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Radulovich\Documents\GitHub\Propulsion\bin\"/>
    </mc:Choice>
  </mc:AlternateContent>
  <xr:revisionPtr revIDLastSave="0" documentId="13_ncr:1_{FA90B3CC-5284-48F5-B347-5DFB3D053779}" xr6:coauthVersionLast="47" xr6:coauthVersionMax="47" xr10:uidLastSave="{00000000-0000-0000-0000-000000000000}"/>
  <bookViews>
    <workbookView xWindow="-110" yWindow="-110" windowWidth="19420" windowHeight="11020" firstSheet="35" activeTab="39" xr2:uid="{487A4D74-D3BF-4968-A03F-426F9711C4DE}"/>
  </bookViews>
  <sheets>
    <sheet name="Sheet1" sheetId="1" r:id="rId1"/>
    <sheet name="1 kpa" sheetId="2" r:id="rId2"/>
    <sheet name="1.5 kpa" sheetId="3" r:id="rId3"/>
    <sheet name="2 kpa" sheetId="4" r:id="rId4"/>
    <sheet name="3 kpa" sheetId="5" r:id="rId5"/>
    <sheet name="4 kpa" sheetId="6" r:id="rId6"/>
    <sheet name="5 kpa" sheetId="7" r:id="rId7"/>
    <sheet name="7 kpa" sheetId="8" r:id="rId8"/>
    <sheet name="10 kpa" sheetId="9" r:id="rId9"/>
    <sheet name="15 kpa" sheetId="10" r:id="rId10"/>
    <sheet name="20 kpa" sheetId="11" r:id="rId11"/>
    <sheet name="30 kpa" sheetId="12" r:id="rId12"/>
    <sheet name="40 kpa" sheetId="13" r:id="rId13"/>
    <sheet name="50 kpa" sheetId="14" r:id="rId14"/>
    <sheet name="70 kpa" sheetId="15" r:id="rId15"/>
    <sheet name="100 kpa" sheetId="16" r:id="rId16"/>
    <sheet name="150 kpa" sheetId="17" r:id="rId17"/>
    <sheet name="200 kpa" sheetId="18" r:id="rId18"/>
    <sheet name="300 kpa" sheetId="19" r:id="rId19"/>
    <sheet name="400 kpa" sheetId="20" r:id="rId20"/>
    <sheet name="500 kpa" sheetId="21" r:id="rId21"/>
    <sheet name="700 kpa" sheetId="22" r:id="rId22"/>
    <sheet name="1000 kpa" sheetId="23" r:id="rId23"/>
    <sheet name="1500 kpa" sheetId="24" r:id="rId24"/>
    <sheet name="2000 kpa" sheetId="25" r:id="rId25"/>
    <sheet name="3000 kpa" sheetId="26" r:id="rId26"/>
    <sheet name="4000 kpa" sheetId="27" r:id="rId27"/>
    <sheet name="5000 kpa" sheetId="28" r:id="rId28"/>
    <sheet name="7000 kpa" sheetId="29" r:id="rId29"/>
    <sheet name="10000 kpa" sheetId="30" r:id="rId30"/>
    <sheet name="15000 kpa" sheetId="31" r:id="rId31"/>
    <sheet name="20000 kpa" sheetId="32" r:id="rId32"/>
    <sheet name="30000 kpa" sheetId="33" r:id="rId33"/>
    <sheet name="40000 kpa" sheetId="34" r:id="rId34"/>
    <sheet name="50000 kpa" sheetId="35" r:id="rId35"/>
    <sheet name="SLVM" sheetId="36" r:id="rId36"/>
    <sheet name="Sheet12" sheetId="37" r:id="rId37"/>
    <sheet name="Density" sheetId="41" r:id="rId38"/>
    <sheet name="Cp" sheetId="43" r:id="rId39"/>
    <sheet name="transport" sheetId="38" r:id="rId40"/>
    <sheet name="boiling" sheetId="39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4" i="43" l="1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59" i="43"/>
  <c r="AI60" i="43"/>
  <c r="AI61" i="43"/>
  <c r="AI62" i="43"/>
  <c r="AI63" i="43"/>
  <c r="AI64" i="43"/>
  <c r="AI38" i="43"/>
  <c r="AH39" i="43"/>
  <c r="AH40" i="43"/>
  <c r="AH41" i="43"/>
  <c r="AH42" i="43"/>
  <c r="AH43" i="43"/>
  <c r="AH44" i="43"/>
  <c r="AH45" i="43"/>
  <c r="AH46" i="43"/>
  <c r="AH47" i="43"/>
  <c r="AH48" i="43"/>
  <c r="AH49" i="43"/>
  <c r="AH50" i="43"/>
  <c r="AH51" i="43"/>
  <c r="AH52" i="43"/>
  <c r="AH53" i="43"/>
  <c r="AH54" i="43"/>
  <c r="AH55" i="43"/>
  <c r="AH56" i="43"/>
  <c r="AH57" i="43"/>
  <c r="AH58" i="43"/>
  <c r="AH59" i="43"/>
  <c r="AH60" i="43"/>
  <c r="AH61" i="43"/>
  <c r="AH62" i="43"/>
  <c r="AH63" i="43"/>
  <c r="AH64" i="43"/>
  <c r="AH38" i="43"/>
  <c r="AG39" i="43"/>
  <c r="AG40" i="43"/>
  <c r="AG41" i="43"/>
  <c r="AG42" i="43"/>
  <c r="AG43" i="43"/>
  <c r="AG44" i="43"/>
  <c r="AG45" i="43"/>
  <c r="AG46" i="43"/>
  <c r="AG47" i="43"/>
  <c r="AG48" i="43"/>
  <c r="AG49" i="43"/>
  <c r="AG50" i="43"/>
  <c r="AG51" i="43"/>
  <c r="AG52" i="43"/>
  <c r="AG53" i="43"/>
  <c r="AG54" i="43"/>
  <c r="AG55" i="43"/>
  <c r="AG56" i="43"/>
  <c r="AG57" i="43"/>
  <c r="AG58" i="43"/>
  <c r="AG59" i="43"/>
  <c r="AG60" i="43"/>
  <c r="AG61" i="43"/>
  <c r="AG62" i="43"/>
  <c r="AG63" i="43"/>
  <c r="AG64" i="43"/>
  <c r="AG38" i="43"/>
  <c r="AF39" i="43"/>
  <c r="AF40" i="43"/>
  <c r="AF41" i="43"/>
  <c r="AF42" i="43"/>
  <c r="AF43" i="43"/>
  <c r="AF44" i="43"/>
  <c r="AF45" i="43"/>
  <c r="AF46" i="43"/>
  <c r="AF47" i="43"/>
  <c r="AF48" i="43"/>
  <c r="AF49" i="43"/>
  <c r="AF50" i="43"/>
  <c r="AF51" i="43"/>
  <c r="AF52" i="43"/>
  <c r="AF53" i="43"/>
  <c r="AF54" i="43"/>
  <c r="AF55" i="43"/>
  <c r="AF56" i="43"/>
  <c r="AF57" i="43"/>
  <c r="AF58" i="43"/>
  <c r="AF59" i="43"/>
  <c r="AF60" i="43"/>
  <c r="AF61" i="43"/>
  <c r="AF62" i="43"/>
  <c r="AF63" i="43"/>
  <c r="AF64" i="43"/>
  <c r="AF38" i="43"/>
  <c r="AE39" i="43"/>
  <c r="AE40" i="43"/>
  <c r="AE41" i="43"/>
  <c r="AE42" i="43"/>
  <c r="AE43" i="43"/>
  <c r="AE44" i="43"/>
  <c r="AE45" i="43"/>
  <c r="AE46" i="43"/>
  <c r="AE47" i="43"/>
  <c r="AE48" i="43"/>
  <c r="AE49" i="43"/>
  <c r="AE50" i="43"/>
  <c r="AE51" i="43"/>
  <c r="AE52" i="43"/>
  <c r="AE53" i="43"/>
  <c r="AE54" i="43"/>
  <c r="AE55" i="43"/>
  <c r="AE56" i="43"/>
  <c r="AE57" i="43"/>
  <c r="AE58" i="43"/>
  <c r="AE59" i="43"/>
  <c r="AE60" i="43"/>
  <c r="AE61" i="43"/>
  <c r="AE62" i="43"/>
  <c r="AE63" i="43"/>
  <c r="AE64" i="43"/>
  <c r="AE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58" i="43"/>
  <c r="AD59" i="43"/>
  <c r="AD60" i="43"/>
  <c r="AD61" i="43"/>
  <c r="AD62" i="43"/>
  <c r="AD63" i="43"/>
  <c r="AD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C62" i="43"/>
  <c r="AC63" i="43"/>
  <c r="AC64" i="43"/>
  <c r="AC3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58" i="43"/>
  <c r="AB59" i="43"/>
  <c r="AB60" i="43"/>
  <c r="AB61" i="43"/>
  <c r="AB62" i="43"/>
  <c r="AB63" i="43"/>
  <c r="AB64" i="43"/>
  <c r="AB18" i="43"/>
  <c r="AA3" i="43"/>
  <c r="AA4" i="43"/>
  <c r="AA5" i="43"/>
  <c r="AA6" i="43"/>
  <c r="AA7" i="43"/>
  <c r="AA8" i="43"/>
  <c r="AA9" i="43"/>
  <c r="AA10" i="43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31" i="43"/>
  <c r="AA32" i="43"/>
  <c r="AA33" i="43"/>
  <c r="AA34" i="43"/>
  <c r="AA35" i="43"/>
  <c r="AA36" i="43"/>
  <c r="AA37" i="43"/>
  <c r="AA38" i="43"/>
  <c r="AA39" i="43"/>
  <c r="AA40" i="43"/>
  <c r="AA41" i="43"/>
  <c r="AA42" i="43"/>
  <c r="AA43" i="43"/>
  <c r="AA44" i="43"/>
  <c r="AA45" i="43"/>
  <c r="AA46" i="43"/>
  <c r="AA47" i="43"/>
  <c r="AA48" i="43"/>
  <c r="AA49" i="43"/>
  <c r="AA50" i="43"/>
  <c r="AA51" i="43"/>
  <c r="AA52" i="43"/>
  <c r="AA53" i="43"/>
  <c r="AA54" i="43"/>
  <c r="AA55" i="43"/>
  <c r="AA56" i="43"/>
  <c r="AA57" i="43"/>
  <c r="AA58" i="43"/>
  <c r="AA59" i="43"/>
  <c r="AA60" i="43"/>
  <c r="AA61" i="43"/>
  <c r="AA62" i="43"/>
  <c r="AA63" i="43"/>
  <c r="AA64" i="43"/>
  <c r="AA2" i="43"/>
  <c r="Z64" i="43"/>
  <c r="Z3" i="43"/>
  <c r="Z4" i="43"/>
  <c r="Z5" i="43"/>
  <c r="Z6" i="43"/>
  <c r="Z7" i="43"/>
  <c r="Z8" i="43"/>
  <c r="Z9" i="43"/>
  <c r="Z10" i="43"/>
  <c r="Z11" i="43"/>
  <c r="Z12" i="43"/>
  <c r="Z13" i="43"/>
  <c r="Z14" i="43"/>
  <c r="Z15" i="43"/>
  <c r="Z16" i="43"/>
  <c r="Z17" i="43"/>
  <c r="Z18" i="43"/>
  <c r="Z19" i="43"/>
  <c r="Z20" i="43"/>
  <c r="Z21" i="43"/>
  <c r="Z22" i="43"/>
  <c r="Z23" i="43"/>
  <c r="Z24" i="43"/>
  <c r="Z25" i="43"/>
  <c r="Z26" i="43"/>
  <c r="Z27" i="43"/>
  <c r="Z28" i="43"/>
  <c r="Z29" i="43"/>
  <c r="Z30" i="43"/>
  <c r="Z31" i="43"/>
  <c r="Z32" i="43"/>
  <c r="Z33" i="43"/>
  <c r="Z34" i="43"/>
  <c r="Z35" i="43"/>
  <c r="Z36" i="43"/>
  <c r="Z37" i="43"/>
  <c r="Z38" i="43"/>
  <c r="Z39" i="43"/>
  <c r="Z40" i="43"/>
  <c r="Z41" i="43"/>
  <c r="Z42" i="43"/>
  <c r="Z43" i="43"/>
  <c r="Z44" i="43"/>
  <c r="Z45" i="43"/>
  <c r="Z46" i="43"/>
  <c r="Z47" i="43"/>
  <c r="Z48" i="43"/>
  <c r="Z49" i="43"/>
  <c r="Z50" i="43"/>
  <c r="Z51" i="43"/>
  <c r="Z52" i="43"/>
  <c r="Z53" i="43"/>
  <c r="Z54" i="43"/>
  <c r="Z55" i="43"/>
  <c r="Z56" i="43"/>
  <c r="Z57" i="43"/>
  <c r="Z58" i="43"/>
  <c r="Z59" i="43"/>
  <c r="Z60" i="43"/>
  <c r="Z61" i="43"/>
  <c r="Z62" i="43"/>
  <c r="Z63" i="43"/>
  <c r="Z2" i="43"/>
  <c r="Y3" i="43"/>
  <c r="Y4" i="43"/>
  <c r="Y5" i="43"/>
  <c r="Y6" i="43"/>
  <c r="Y7" i="43"/>
  <c r="Y8" i="43"/>
  <c r="Y9" i="43"/>
  <c r="Y10" i="43"/>
  <c r="Y11" i="43"/>
  <c r="Y12" i="43"/>
  <c r="Y13" i="43"/>
  <c r="Y14" i="43"/>
  <c r="Y15" i="43"/>
  <c r="Y16" i="43"/>
  <c r="Y17" i="43"/>
  <c r="Y18" i="43"/>
  <c r="Y19" i="43"/>
  <c r="Y20" i="43"/>
  <c r="Y21" i="43"/>
  <c r="Y22" i="43"/>
  <c r="Y23" i="43"/>
  <c r="Y24" i="43"/>
  <c r="Y25" i="43"/>
  <c r="Y26" i="43"/>
  <c r="Y27" i="43"/>
  <c r="Y28" i="43"/>
  <c r="Y29" i="43"/>
  <c r="Y30" i="43"/>
  <c r="Y31" i="43"/>
  <c r="Y32" i="43"/>
  <c r="Y33" i="43"/>
  <c r="Y34" i="43"/>
  <c r="Y35" i="43"/>
  <c r="Y36" i="43"/>
  <c r="Y37" i="43"/>
  <c r="Y38" i="43"/>
  <c r="Y39" i="43"/>
  <c r="Y40" i="43"/>
  <c r="Y41" i="43"/>
  <c r="Y42" i="43"/>
  <c r="Y43" i="43"/>
  <c r="Y44" i="43"/>
  <c r="Y45" i="43"/>
  <c r="Y46" i="43"/>
  <c r="Y47" i="43"/>
  <c r="Y48" i="43"/>
  <c r="Y49" i="43"/>
  <c r="Y50" i="43"/>
  <c r="Y51" i="43"/>
  <c r="Y52" i="43"/>
  <c r="Y53" i="43"/>
  <c r="Y54" i="43"/>
  <c r="Y55" i="43"/>
  <c r="Y56" i="43"/>
  <c r="Y57" i="43"/>
  <c r="Y58" i="43"/>
  <c r="Y59" i="43"/>
  <c r="Y60" i="43"/>
  <c r="Y61" i="43"/>
  <c r="Y62" i="43"/>
  <c r="Y63" i="43"/>
  <c r="Y64" i="43"/>
  <c r="Y2" i="43"/>
  <c r="X3" i="43"/>
  <c r="X4" i="43"/>
  <c r="X5" i="43"/>
  <c r="X6" i="43"/>
  <c r="X7" i="43"/>
  <c r="X8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X33" i="43"/>
  <c r="X34" i="43"/>
  <c r="X35" i="43"/>
  <c r="X36" i="43"/>
  <c r="X37" i="43"/>
  <c r="X38" i="43"/>
  <c r="X39" i="43"/>
  <c r="X40" i="43"/>
  <c r="X41" i="43"/>
  <c r="X42" i="43"/>
  <c r="X43" i="43"/>
  <c r="X44" i="43"/>
  <c r="X45" i="43"/>
  <c r="X46" i="43"/>
  <c r="X47" i="43"/>
  <c r="X48" i="43"/>
  <c r="X49" i="43"/>
  <c r="X50" i="43"/>
  <c r="X51" i="43"/>
  <c r="X52" i="43"/>
  <c r="X53" i="43"/>
  <c r="X54" i="43"/>
  <c r="X55" i="43"/>
  <c r="X56" i="43"/>
  <c r="X57" i="43"/>
  <c r="X58" i="43"/>
  <c r="X59" i="43"/>
  <c r="X60" i="43"/>
  <c r="X61" i="43"/>
  <c r="X62" i="43"/>
  <c r="X63" i="43"/>
  <c r="X64" i="43"/>
  <c r="X2" i="43"/>
  <c r="W3" i="43"/>
  <c r="W4" i="43"/>
  <c r="W5" i="43"/>
  <c r="W6" i="43"/>
  <c r="W7" i="43"/>
  <c r="W8" i="43"/>
  <c r="W9" i="43"/>
  <c r="W10" i="43"/>
  <c r="W11" i="43"/>
  <c r="W12" i="43"/>
  <c r="W13" i="43"/>
  <c r="W14" i="43"/>
  <c r="W15" i="43"/>
  <c r="W16" i="43"/>
  <c r="W17" i="43"/>
  <c r="W18" i="43"/>
  <c r="W19" i="43"/>
  <c r="W20" i="43"/>
  <c r="W21" i="43"/>
  <c r="W22" i="43"/>
  <c r="W23" i="43"/>
  <c r="W24" i="43"/>
  <c r="W25" i="43"/>
  <c r="W26" i="43"/>
  <c r="W27" i="43"/>
  <c r="W28" i="43"/>
  <c r="W29" i="43"/>
  <c r="W30" i="43"/>
  <c r="W31" i="43"/>
  <c r="W32" i="43"/>
  <c r="W33" i="43"/>
  <c r="W34" i="43"/>
  <c r="W35" i="43"/>
  <c r="W36" i="43"/>
  <c r="W37" i="43"/>
  <c r="W38" i="43"/>
  <c r="W39" i="43"/>
  <c r="W40" i="43"/>
  <c r="W41" i="43"/>
  <c r="W42" i="43"/>
  <c r="W43" i="43"/>
  <c r="W44" i="43"/>
  <c r="W45" i="43"/>
  <c r="W46" i="43"/>
  <c r="W47" i="43"/>
  <c r="W48" i="43"/>
  <c r="W49" i="43"/>
  <c r="W50" i="43"/>
  <c r="W51" i="43"/>
  <c r="W52" i="43"/>
  <c r="W53" i="43"/>
  <c r="W54" i="43"/>
  <c r="W55" i="43"/>
  <c r="W56" i="43"/>
  <c r="W57" i="43"/>
  <c r="W58" i="43"/>
  <c r="W59" i="43"/>
  <c r="W60" i="43"/>
  <c r="W61" i="43"/>
  <c r="W62" i="43"/>
  <c r="W63" i="43"/>
  <c r="W64" i="43"/>
  <c r="W2" i="43"/>
  <c r="V3" i="43"/>
  <c r="V4" i="43"/>
  <c r="V5" i="43"/>
  <c r="V6" i="43"/>
  <c r="V7" i="43"/>
  <c r="V8" i="43"/>
  <c r="V9" i="43"/>
  <c r="V10" i="43"/>
  <c r="V11" i="43"/>
  <c r="V12" i="43"/>
  <c r="V13" i="43"/>
  <c r="V14" i="43"/>
  <c r="V15" i="43"/>
  <c r="V16" i="43"/>
  <c r="V17" i="43"/>
  <c r="V18" i="43"/>
  <c r="V19" i="43"/>
  <c r="V20" i="43"/>
  <c r="V21" i="43"/>
  <c r="V22" i="43"/>
  <c r="V23" i="43"/>
  <c r="V24" i="43"/>
  <c r="V25" i="43"/>
  <c r="V26" i="43"/>
  <c r="V27" i="43"/>
  <c r="V28" i="43"/>
  <c r="V29" i="43"/>
  <c r="V30" i="43"/>
  <c r="V31" i="43"/>
  <c r="V32" i="43"/>
  <c r="V33" i="43"/>
  <c r="V34" i="43"/>
  <c r="V35" i="43"/>
  <c r="V36" i="43"/>
  <c r="V37" i="43"/>
  <c r="V38" i="43"/>
  <c r="V39" i="43"/>
  <c r="V40" i="43"/>
  <c r="V41" i="43"/>
  <c r="V42" i="43"/>
  <c r="V43" i="43"/>
  <c r="V44" i="43"/>
  <c r="V45" i="43"/>
  <c r="V46" i="43"/>
  <c r="V47" i="43"/>
  <c r="V48" i="43"/>
  <c r="V49" i="43"/>
  <c r="V50" i="43"/>
  <c r="V51" i="43"/>
  <c r="V52" i="43"/>
  <c r="V53" i="43"/>
  <c r="V54" i="43"/>
  <c r="V55" i="43"/>
  <c r="V56" i="43"/>
  <c r="V57" i="43"/>
  <c r="V58" i="43"/>
  <c r="V59" i="43"/>
  <c r="V60" i="43"/>
  <c r="V61" i="43"/>
  <c r="V62" i="43"/>
  <c r="V63" i="43"/>
  <c r="V64" i="43"/>
  <c r="V2" i="43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52" i="43"/>
  <c r="U53" i="43"/>
  <c r="U54" i="43"/>
  <c r="U55" i="43"/>
  <c r="U56" i="43"/>
  <c r="U57" i="43"/>
  <c r="U58" i="43"/>
  <c r="U59" i="43"/>
  <c r="U60" i="43"/>
  <c r="U61" i="43"/>
  <c r="U62" i="43"/>
  <c r="U63" i="43"/>
  <c r="U64" i="43"/>
  <c r="U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6" i="43"/>
  <c r="T17" i="43"/>
  <c r="T18" i="43"/>
  <c r="T19" i="43"/>
  <c r="T20" i="43"/>
  <c r="T21" i="43"/>
  <c r="T22" i="43"/>
  <c r="T23" i="43"/>
  <c r="T24" i="43"/>
  <c r="T25" i="43"/>
  <c r="T26" i="43"/>
  <c r="T27" i="43"/>
  <c r="T28" i="43"/>
  <c r="T29" i="43"/>
  <c r="T30" i="43"/>
  <c r="T31" i="43"/>
  <c r="T32" i="43"/>
  <c r="T33" i="43"/>
  <c r="T34" i="43"/>
  <c r="T35" i="43"/>
  <c r="T36" i="43"/>
  <c r="T37" i="43"/>
  <c r="T38" i="43"/>
  <c r="T39" i="43"/>
  <c r="T40" i="43"/>
  <c r="T41" i="43"/>
  <c r="T42" i="43"/>
  <c r="T43" i="43"/>
  <c r="T44" i="43"/>
  <c r="T45" i="43"/>
  <c r="T46" i="43"/>
  <c r="T47" i="43"/>
  <c r="T48" i="43"/>
  <c r="T49" i="43"/>
  <c r="T50" i="43"/>
  <c r="T51" i="43"/>
  <c r="T52" i="43"/>
  <c r="T53" i="43"/>
  <c r="T54" i="43"/>
  <c r="T55" i="43"/>
  <c r="T56" i="43"/>
  <c r="T57" i="43"/>
  <c r="T58" i="43"/>
  <c r="T59" i="43"/>
  <c r="T60" i="43"/>
  <c r="T61" i="43"/>
  <c r="T62" i="43"/>
  <c r="T63" i="43"/>
  <c r="T64" i="43"/>
  <c r="T2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S40" i="43"/>
  <c r="S41" i="43"/>
  <c r="S42" i="43"/>
  <c r="S43" i="43"/>
  <c r="S44" i="43"/>
  <c r="S45" i="43"/>
  <c r="S46" i="43"/>
  <c r="S47" i="43"/>
  <c r="S48" i="43"/>
  <c r="S49" i="43"/>
  <c r="S50" i="43"/>
  <c r="S51" i="43"/>
  <c r="S52" i="43"/>
  <c r="S53" i="43"/>
  <c r="S54" i="43"/>
  <c r="S55" i="43"/>
  <c r="S56" i="43"/>
  <c r="S57" i="43"/>
  <c r="S58" i="43"/>
  <c r="S59" i="43"/>
  <c r="S60" i="43"/>
  <c r="S61" i="43"/>
  <c r="S62" i="43"/>
  <c r="S63" i="43"/>
  <c r="S64" i="43"/>
  <c r="S2" i="43"/>
  <c r="R3" i="43"/>
  <c r="R4" i="43"/>
  <c r="R5" i="43"/>
  <c r="R6" i="43"/>
  <c r="R7" i="43"/>
  <c r="R8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2" i="43"/>
  <c r="Q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2" i="43"/>
  <c r="P3" i="43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2" i="43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O62" i="43"/>
  <c r="O63" i="43"/>
  <c r="O64" i="43"/>
  <c r="O2" i="43"/>
  <c r="N3" i="43"/>
  <c r="N4" i="43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N63" i="43"/>
  <c r="N64" i="43"/>
  <c r="N2" i="43"/>
  <c r="M3" i="43"/>
  <c r="M4" i="43"/>
  <c r="M5" i="43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63" i="43"/>
  <c r="M64" i="43"/>
  <c r="M2" i="43"/>
  <c r="L3" i="43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2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2" i="43"/>
  <c r="J3" i="43"/>
  <c r="J4" i="43"/>
  <c r="J5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23" i="43"/>
  <c r="J24" i="43"/>
  <c r="J25" i="43"/>
  <c r="J26" i="43"/>
  <c r="J27" i="43"/>
  <c r="J28" i="43"/>
  <c r="J29" i="43"/>
  <c r="J30" i="43"/>
  <c r="J31" i="43"/>
  <c r="J32" i="43"/>
  <c r="J33" i="43"/>
  <c r="J34" i="43"/>
  <c r="J35" i="43"/>
  <c r="J36" i="43"/>
  <c r="J37" i="43"/>
  <c r="J38" i="43"/>
  <c r="J39" i="43"/>
  <c r="J40" i="43"/>
  <c r="J41" i="43"/>
  <c r="J42" i="43"/>
  <c r="J43" i="43"/>
  <c r="J44" i="43"/>
  <c r="J45" i="43"/>
  <c r="J46" i="43"/>
  <c r="J47" i="43"/>
  <c r="J48" i="43"/>
  <c r="J49" i="43"/>
  <c r="J50" i="43"/>
  <c r="J51" i="43"/>
  <c r="J52" i="43"/>
  <c r="J53" i="43"/>
  <c r="J54" i="43"/>
  <c r="J55" i="43"/>
  <c r="J56" i="43"/>
  <c r="J57" i="43"/>
  <c r="J58" i="43"/>
  <c r="J59" i="43"/>
  <c r="J60" i="43"/>
  <c r="J61" i="43"/>
  <c r="J62" i="43"/>
  <c r="J63" i="43"/>
  <c r="J64" i="43"/>
  <c r="J2" i="43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2" i="43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2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2" i="43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2" i="43"/>
  <c r="C3" i="43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46" i="43"/>
  <c r="C47" i="43"/>
  <c r="C48" i="43"/>
  <c r="C49" i="43"/>
  <c r="C50" i="43"/>
  <c r="C51" i="43"/>
  <c r="C52" i="43"/>
  <c r="C53" i="43"/>
  <c r="C54" i="43"/>
  <c r="C55" i="43"/>
  <c r="C56" i="43"/>
  <c r="C57" i="43"/>
  <c r="C58" i="43"/>
  <c r="C59" i="43"/>
  <c r="C60" i="43"/>
  <c r="C61" i="43"/>
  <c r="C62" i="43"/>
  <c r="C63" i="43"/>
  <c r="C64" i="43"/>
  <c r="C2" i="43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2" i="43"/>
  <c r="A64" i="43"/>
  <c r="A63" i="43"/>
  <c r="A62" i="43"/>
  <c r="A61" i="43"/>
  <c r="A60" i="43"/>
  <c r="A59" i="43"/>
  <c r="A58" i="43"/>
  <c r="A57" i="43"/>
  <c r="A56" i="43"/>
  <c r="A55" i="43"/>
  <c r="A54" i="43"/>
  <c r="A53" i="43"/>
  <c r="A52" i="43"/>
  <c r="A51" i="43"/>
  <c r="A50" i="43"/>
  <c r="A49" i="43"/>
  <c r="A48" i="43"/>
  <c r="A47" i="43"/>
  <c r="A46" i="43"/>
  <c r="A45" i="43"/>
  <c r="A44" i="43"/>
  <c r="A43" i="43"/>
  <c r="A42" i="43"/>
  <c r="A41" i="43"/>
  <c r="A40" i="43"/>
  <c r="A39" i="43"/>
  <c r="A38" i="43"/>
  <c r="A37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B2" i="41"/>
  <c r="AI39" i="41"/>
  <c r="AI40" i="41"/>
  <c r="AI41" i="41"/>
  <c r="AI42" i="41"/>
  <c r="AI43" i="41"/>
  <c r="AI44" i="41"/>
  <c r="AI45" i="41"/>
  <c r="AI46" i="41"/>
  <c r="AI47" i="41"/>
  <c r="AI48" i="41"/>
  <c r="AI49" i="41"/>
  <c r="AI50" i="41"/>
  <c r="AI51" i="41"/>
  <c r="AI52" i="41"/>
  <c r="AI53" i="41"/>
  <c r="AI54" i="41"/>
  <c r="AI55" i="41"/>
  <c r="AI56" i="41"/>
  <c r="AI57" i="41"/>
  <c r="AI58" i="41"/>
  <c r="AI59" i="41"/>
  <c r="AI60" i="41"/>
  <c r="AI61" i="41"/>
  <c r="AI62" i="41"/>
  <c r="AI63" i="41"/>
  <c r="AI64" i="41"/>
  <c r="AI38" i="41"/>
  <c r="AH39" i="41"/>
  <c r="AH40" i="41"/>
  <c r="AH41" i="41"/>
  <c r="AH42" i="41"/>
  <c r="AH43" i="41"/>
  <c r="AH44" i="41"/>
  <c r="AH45" i="41"/>
  <c r="AH46" i="41"/>
  <c r="AH47" i="41"/>
  <c r="AH48" i="41"/>
  <c r="AH49" i="41"/>
  <c r="AH50" i="41"/>
  <c r="AH51" i="41"/>
  <c r="AH52" i="41"/>
  <c r="AH53" i="41"/>
  <c r="AH54" i="41"/>
  <c r="AH55" i="41"/>
  <c r="AH56" i="41"/>
  <c r="AH57" i="41"/>
  <c r="AH58" i="41"/>
  <c r="AH59" i="41"/>
  <c r="AH60" i="41"/>
  <c r="AH61" i="41"/>
  <c r="AH62" i="41"/>
  <c r="AH63" i="41"/>
  <c r="AH64" i="41"/>
  <c r="AH38" i="41"/>
  <c r="AG39" i="41"/>
  <c r="AG40" i="41"/>
  <c r="AG41" i="41"/>
  <c r="AG42" i="41"/>
  <c r="AG43" i="41"/>
  <c r="AG44" i="41"/>
  <c r="AG45" i="41"/>
  <c r="AG46" i="41"/>
  <c r="AG47" i="41"/>
  <c r="AG48" i="41"/>
  <c r="AG49" i="41"/>
  <c r="AG50" i="41"/>
  <c r="AG51" i="41"/>
  <c r="AG52" i="41"/>
  <c r="AG53" i="41"/>
  <c r="AG54" i="41"/>
  <c r="AG55" i="41"/>
  <c r="AG56" i="41"/>
  <c r="AG57" i="41"/>
  <c r="AG58" i="41"/>
  <c r="AG59" i="41"/>
  <c r="AG60" i="41"/>
  <c r="AG61" i="41"/>
  <c r="AG62" i="41"/>
  <c r="AG63" i="41"/>
  <c r="AG64" i="41"/>
  <c r="AG38" i="41"/>
  <c r="AF39" i="41"/>
  <c r="AF40" i="41"/>
  <c r="AF41" i="41"/>
  <c r="AF42" i="41"/>
  <c r="AF43" i="41"/>
  <c r="AF44" i="41"/>
  <c r="AF45" i="41"/>
  <c r="AF46" i="41"/>
  <c r="AF47" i="41"/>
  <c r="AF48" i="41"/>
  <c r="AF49" i="41"/>
  <c r="AF50" i="41"/>
  <c r="AF51" i="41"/>
  <c r="AF52" i="41"/>
  <c r="AF53" i="41"/>
  <c r="AF54" i="41"/>
  <c r="AF55" i="41"/>
  <c r="AF56" i="41"/>
  <c r="AF57" i="41"/>
  <c r="AF58" i="41"/>
  <c r="AF59" i="41"/>
  <c r="AF60" i="41"/>
  <c r="AF61" i="41"/>
  <c r="AF62" i="41"/>
  <c r="AF63" i="41"/>
  <c r="AF64" i="41"/>
  <c r="AF38" i="41"/>
  <c r="AE39" i="41"/>
  <c r="AE40" i="41"/>
  <c r="AE41" i="41"/>
  <c r="AE42" i="41"/>
  <c r="AE43" i="41"/>
  <c r="AE44" i="41"/>
  <c r="AE45" i="41"/>
  <c r="AE46" i="41"/>
  <c r="AE47" i="41"/>
  <c r="AE48" i="41"/>
  <c r="AE49" i="41"/>
  <c r="AE50" i="41"/>
  <c r="AE51" i="41"/>
  <c r="AE52" i="41"/>
  <c r="AE53" i="41"/>
  <c r="AE54" i="41"/>
  <c r="AE55" i="41"/>
  <c r="AE56" i="41"/>
  <c r="AE57" i="41"/>
  <c r="AE58" i="41"/>
  <c r="AE59" i="41"/>
  <c r="AE60" i="41"/>
  <c r="AE61" i="41"/>
  <c r="AE62" i="41"/>
  <c r="AE63" i="41"/>
  <c r="AE64" i="41"/>
  <c r="AE38" i="41"/>
  <c r="AD39" i="41"/>
  <c r="AD40" i="41"/>
  <c r="AD41" i="41"/>
  <c r="AD42" i="41"/>
  <c r="AD43" i="41"/>
  <c r="AD44" i="41"/>
  <c r="AD45" i="41"/>
  <c r="AD46" i="41"/>
  <c r="AD47" i="41"/>
  <c r="AD48" i="41"/>
  <c r="AD49" i="41"/>
  <c r="AD50" i="41"/>
  <c r="AD51" i="41"/>
  <c r="AD52" i="41"/>
  <c r="AD53" i="41"/>
  <c r="AD54" i="41"/>
  <c r="AD55" i="41"/>
  <c r="AD56" i="41"/>
  <c r="AD57" i="41"/>
  <c r="AD58" i="41"/>
  <c r="AD59" i="41"/>
  <c r="AD60" i="41"/>
  <c r="AD61" i="41"/>
  <c r="AD62" i="41"/>
  <c r="AD63" i="41"/>
  <c r="AD64" i="41"/>
  <c r="AD38" i="41"/>
  <c r="AC39" i="41"/>
  <c r="AC40" i="41"/>
  <c r="AC41" i="41"/>
  <c r="AC42" i="41"/>
  <c r="AC43" i="41"/>
  <c r="AC44" i="41"/>
  <c r="AC45" i="41"/>
  <c r="AC46" i="41"/>
  <c r="AC47" i="41"/>
  <c r="AC48" i="41"/>
  <c r="AC49" i="41"/>
  <c r="AC50" i="41"/>
  <c r="AC51" i="41"/>
  <c r="AC52" i="41"/>
  <c r="AC53" i="41"/>
  <c r="AC54" i="41"/>
  <c r="AC55" i="41"/>
  <c r="AC56" i="41"/>
  <c r="AC57" i="41"/>
  <c r="AC58" i="41"/>
  <c r="AC59" i="41"/>
  <c r="AC60" i="41"/>
  <c r="AC61" i="41"/>
  <c r="AC62" i="41"/>
  <c r="AC63" i="41"/>
  <c r="AC64" i="41"/>
  <c r="AC3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AB37" i="41"/>
  <c r="AB38" i="41"/>
  <c r="AB39" i="41"/>
  <c r="AB40" i="41"/>
  <c r="AB41" i="41"/>
  <c r="AB42" i="41"/>
  <c r="AB43" i="41"/>
  <c r="AB44" i="41"/>
  <c r="AB45" i="41"/>
  <c r="AB46" i="41"/>
  <c r="AB47" i="41"/>
  <c r="AB48" i="41"/>
  <c r="AB49" i="41"/>
  <c r="AB50" i="41"/>
  <c r="AB51" i="41"/>
  <c r="AB52" i="41"/>
  <c r="AB53" i="41"/>
  <c r="AB54" i="41"/>
  <c r="AB55" i="41"/>
  <c r="AB56" i="41"/>
  <c r="AB57" i="41"/>
  <c r="AB58" i="41"/>
  <c r="AB59" i="41"/>
  <c r="AB60" i="41"/>
  <c r="AB61" i="41"/>
  <c r="AB62" i="41"/>
  <c r="AB63" i="41"/>
  <c r="AB64" i="41"/>
  <c r="AB18" i="41"/>
  <c r="AA3" i="41"/>
  <c r="AA4" i="4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2" i="41"/>
  <c r="Y3" i="41"/>
  <c r="Y4" i="41"/>
  <c r="Y5" i="41"/>
  <c r="Y6" i="41"/>
  <c r="Y7" i="41"/>
  <c r="Y8" i="41"/>
  <c r="Y9" i="41"/>
  <c r="Y10" i="41"/>
  <c r="Y11" i="41"/>
  <c r="Y12" i="41"/>
  <c r="Y13" i="41"/>
  <c r="Y14" i="41"/>
  <c r="Y15" i="41"/>
  <c r="Y16" i="41"/>
  <c r="Y17" i="41"/>
  <c r="Y18" i="41"/>
  <c r="Y19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Y34" i="41"/>
  <c r="Y35" i="41"/>
  <c r="Y36" i="41"/>
  <c r="Y37" i="41"/>
  <c r="Y38" i="41"/>
  <c r="Y39" i="41"/>
  <c r="Y40" i="41"/>
  <c r="Y41" i="41"/>
  <c r="Y42" i="41"/>
  <c r="Y43" i="41"/>
  <c r="Y44" i="41"/>
  <c r="Y45" i="41"/>
  <c r="Y46" i="41"/>
  <c r="Y47" i="41"/>
  <c r="Y48" i="41"/>
  <c r="Y49" i="41"/>
  <c r="Y50" i="41"/>
  <c r="Y51" i="41"/>
  <c r="Y52" i="41"/>
  <c r="Y53" i="41"/>
  <c r="Y54" i="41"/>
  <c r="Y55" i="41"/>
  <c r="Y56" i="41"/>
  <c r="Y57" i="41"/>
  <c r="Y58" i="41"/>
  <c r="Y59" i="41"/>
  <c r="Y60" i="41"/>
  <c r="Y61" i="41"/>
  <c r="Y62" i="41"/>
  <c r="Y63" i="41"/>
  <c r="Y64" i="4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0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36" i="41"/>
  <c r="Z37" i="41"/>
  <c r="Z38" i="41"/>
  <c r="Z39" i="41"/>
  <c r="Z40" i="41"/>
  <c r="Z41" i="41"/>
  <c r="Z42" i="41"/>
  <c r="Z43" i="41"/>
  <c r="Z44" i="41"/>
  <c r="Z45" i="41"/>
  <c r="Z46" i="41"/>
  <c r="Z47" i="41"/>
  <c r="Z48" i="41"/>
  <c r="Z49" i="41"/>
  <c r="Z50" i="41"/>
  <c r="Z51" i="41"/>
  <c r="Z52" i="41"/>
  <c r="Z53" i="41"/>
  <c r="Z54" i="41"/>
  <c r="Z55" i="41"/>
  <c r="Z56" i="41"/>
  <c r="Z57" i="41"/>
  <c r="Z58" i="41"/>
  <c r="Z59" i="41"/>
  <c r="Z60" i="41"/>
  <c r="Z61" i="41"/>
  <c r="Z62" i="41"/>
  <c r="Z63" i="41"/>
  <c r="Z64" i="41"/>
  <c r="Z2" i="41"/>
  <c r="Y2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2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2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2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2" i="41"/>
  <c r="R3" i="41"/>
  <c r="R4" i="41"/>
  <c r="R5" i="41"/>
  <c r="R6" i="41"/>
  <c r="R7" i="41"/>
  <c r="R8" i="41"/>
  <c r="R9" i="41"/>
  <c r="R10" i="41"/>
  <c r="R11" i="41"/>
  <c r="R12" i="41"/>
  <c r="R13" i="41"/>
  <c r="R14" i="41"/>
  <c r="R15" i="41"/>
  <c r="R16" i="41"/>
  <c r="R17" i="41"/>
  <c r="R18" i="41"/>
  <c r="R19" i="41"/>
  <c r="R20" i="41"/>
  <c r="R21" i="41"/>
  <c r="R22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2" i="41"/>
  <c r="P3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2" i="41"/>
  <c r="O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2" i="41"/>
  <c r="N3" i="41"/>
  <c r="N4" i="41"/>
  <c r="N5" i="41"/>
  <c r="N6" i="41"/>
  <c r="N7" i="41"/>
  <c r="N8" i="41"/>
  <c r="N9" i="41"/>
  <c r="N10" i="41"/>
  <c r="N11" i="41"/>
  <c r="N12" i="41"/>
  <c r="N13" i="41"/>
  <c r="N14" i="41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41" i="41"/>
  <c r="N42" i="41"/>
  <c r="N43" i="41"/>
  <c r="N44" i="41"/>
  <c r="N45" i="41"/>
  <c r="N46" i="41"/>
  <c r="N47" i="41"/>
  <c r="N48" i="41"/>
  <c r="N49" i="41"/>
  <c r="N50" i="41"/>
  <c r="N51" i="41"/>
  <c r="N52" i="41"/>
  <c r="N53" i="41"/>
  <c r="N54" i="41"/>
  <c r="N55" i="41"/>
  <c r="N56" i="41"/>
  <c r="N57" i="41"/>
  <c r="N58" i="41"/>
  <c r="N59" i="41"/>
  <c r="N60" i="41"/>
  <c r="N61" i="41"/>
  <c r="N62" i="41"/>
  <c r="N63" i="41"/>
  <c r="N64" i="41"/>
  <c r="N2" i="41"/>
  <c r="M2" i="41"/>
  <c r="M3" i="4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L3" i="41"/>
  <c r="L4" i="41"/>
  <c r="L5" i="41"/>
  <c r="L6" i="41"/>
  <c r="L7" i="41"/>
  <c r="L8" i="41"/>
  <c r="L9" i="41"/>
  <c r="L10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2" i="41"/>
  <c r="K3" i="41"/>
  <c r="K4" i="41"/>
  <c r="K5" i="41"/>
  <c r="K6" i="41"/>
  <c r="K7" i="41"/>
  <c r="K8" i="41"/>
  <c r="K9" i="41"/>
  <c r="K10" i="41"/>
  <c r="K11" i="41"/>
  <c r="K12" i="41"/>
  <c r="K13" i="41"/>
  <c r="K14" i="41"/>
  <c r="K15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K59" i="41"/>
  <c r="K60" i="41"/>
  <c r="K61" i="41"/>
  <c r="K62" i="41"/>
  <c r="K63" i="41"/>
  <c r="K64" i="41"/>
  <c r="K2" i="41"/>
  <c r="J3" i="41"/>
  <c r="J4" i="41"/>
  <c r="J5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J44" i="41"/>
  <c r="J45" i="41"/>
  <c r="J46" i="41"/>
  <c r="J47" i="41"/>
  <c r="J48" i="41"/>
  <c r="J49" i="41"/>
  <c r="J50" i="41"/>
  <c r="J51" i="41"/>
  <c r="J52" i="41"/>
  <c r="J53" i="41"/>
  <c r="J54" i="41"/>
  <c r="J55" i="41"/>
  <c r="J56" i="41"/>
  <c r="J57" i="41"/>
  <c r="J58" i="41"/>
  <c r="J59" i="41"/>
  <c r="J60" i="41"/>
  <c r="J61" i="41"/>
  <c r="J62" i="41"/>
  <c r="J63" i="41"/>
  <c r="J64" i="41"/>
  <c r="J2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2" i="4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2" i="41"/>
  <c r="B36" i="38"/>
  <c r="B37" i="38"/>
  <c r="B38" i="38"/>
  <c r="B39" i="38"/>
  <c r="B40" i="38"/>
  <c r="B41" i="38"/>
  <c r="B42" i="38"/>
  <c r="B43" i="38"/>
  <c r="B44" i="38"/>
  <c r="B45" i="38"/>
  <c r="B46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2" i="38"/>
  <c r="K2" i="37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122" i="37"/>
  <c r="K123" i="37"/>
  <c r="K124" i="37"/>
  <c r="K125" i="37"/>
  <c r="K126" i="37"/>
  <c r="K127" i="37"/>
  <c r="K128" i="37"/>
  <c r="K129" i="37"/>
  <c r="K130" i="37"/>
  <c r="K131" i="37"/>
  <c r="K132" i="37"/>
  <c r="K133" i="37"/>
  <c r="K134" i="37"/>
  <c r="K135" i="37"/>
  <c r="K136" i="37"/>
  <c r="K137" i="37"/>
  <c r="K138" i="37"/>
  <c r="K139" i="37"/>
  <c r="K140" i="37"/>
  <c r="K141" i="37"/>
  <c r="K142" i="37"/>
  <c r="K143" i="37"/>
  <c r="K144" i="37"/>
  <c r="K145" i="37"/>
  <c r="K146" i="37"/>
  <c r="K147" i="37"/>
  <c r="K148" i="37"/>
  <c r="K149" i="37"/>
  <c r="K150" i="37"/>
  <c r="K151" i="37"/>
  <c r="K152" i="37"/>
  <c r="K153" i="37"/>
  <c r="K154" i="37"/>
  <c r="K155" i="37"/>
  <c r="K156" i="37"/>
  <c r="K157" i="37"/>
  <c r="K158" i="37"/>
  <c r="K159" i="37"/>
  <c r="K160" i="37"/>
  <c r="K161" i="37"/>
  <c r="K162" i="37"/>
  <c r="K163" i="37"/>
  <c r="K164" i="37"/>
  <c r="K165" i="37"/>
  <c r="K166" i="37"/>
  <c r="K167" i="37"/>
  <c r="K168" i="37"/>
  <c r="K169" i="37"/>
  <c r="K170" i="37"/>
  <c r="K171" i="37"/>
  <c r="K172" i="37"/>
  <c r="K173" i="37"/>
  <c r="K174" i="37"/>
  <c r="K175" i="37"/>
  <c r="K176" i="37"/>
  <c r="K177" i="37"/>
  <c r="K178" i="37"/>
  <c r="K179" i="37"/>
  <c r="K180" i="37"/>
  <c r="K181" i="37"/>
  <c r="K182" i="37"/>
  <c r="K183" i="37"/>
  <c r="K184" i="37"/>
  <c r="K185" i="37"/>
  <c r="K186" i="37"/>
  <c r="K187" i="37"/>
  <c r="K188" i="37"/>
  <c r="K189" i="37"/>
  <c r="K190" i="37"/>
  <c r="K191" i="37"/>
  <c r="K192" i="37"/>
  <c r="K193" i="37"/>
  <c r="K194" i="37"/>
  <c r="K195" i="37"/>
  <c r="K196" i="37"/>
  <c r="K197" i="37"/>
  <c r="K198" i="37"/>
  <c r="K199" i="37"/>
  <c r="K200" i="37"/>
  <c r="K201" i="37"/>
  <c r="K202" i="37"/>
  <c r="K203" i="37"/>
  <c r="K204" i="37"/>
  <c r="K205" i="37"/>
  <c r="K206" i="37"/>
  <c r="K207" i="37"/>
  <c r="K208" i="37"/>
  <c r="K209" i="37"/>
  <c r="K210" i="37"/>
  <c r="K211" i="37"/>
  <c r="K212" i="37"/>
  <c r="K213" i="37"/>
  <c r="K214" i="37"/>
  <c r="K215" i="37"/>
  <c r="K216" i="37"/>
  <c r="K217" i="37"/>
  <c r="K218" i="37"/>
  <c r="K219" i="37"/>
  <c r="K220" i="37"/>
  <c r="K221" i="37"/>
  <c r="K222" i="37"/>
  <c r="K223" i="37"/>
  <c r="K224" i="37"/>
  <c r="K225" i="37"/>
  <c r="K226" i="37"/>
  <c r="K227" i="37"/>
  <c r="K228" i="37"/>
  <c r="K229" i="37"/>
  <c r="K230" i="37"/>
  <c r="K231" i="37"/>
  <c r="K232" i="37"/>
  <c r="K233" i="37"/>
  <c r="K234" i="37"/>
  <c r="K235" i="37"/>
  <c r="K236" i="37"/>
  <c r="K237" i="37"/>
  <c r="K238" i="37"/>
  <c r="K239" i="37"/>
  <c r="K240" i="37"/>
  <c r="K241" i="37"/>
  <c r="K242" i="37"/>
  <c r="K243" i="37"/>
  <c r="K244" i="37"/>
  <c r="K245" i="37"/>
  <c r="K246" i="37"/>
  <c r="K247" i="37"/>
  <c r="K248" i="37"/>
  <c r="K249" i="37"/>
  <c r="K250" i="37"/>
  <c r="K251" i="37"/>
  <c r="K252" i="37"/>
  <c r="K253" i="37"/>
  <c r="K254" i="37"/>
  <c r="K255" i="37"/>
  <c r="K256" i="37"/>
  <c r="K257" i="37"/>
  <c r="K258" i="37"/>
  <c r="K259" i="37"/>
  <c r="K260" i="37"/>
  <c r="K261" i="37"/>
  <c r="K262" i="37"/>
  <c r="K263" i="37"/>
  <c r="K264" i="37"/>
  <c r="K265" i="37"/>
  <c r="K266" i="37"/>
  <c r="K267" i="37"/>
  <c r="K268" i="37"/>
  <c r="K269" i="37"/>
  <c r="K270" i="37"/>
  <c r="K271" i="37"/>
  <c r="K272" i="37"/>
  <c r="K273" i="37"/>
  <c r="K274" i="37"/>
  <c r="K275" i="37"/>
  <c r="K276" i="37"/>
  <c r="K277" i="37"/>
  <c r="K278" i="37"/>
  <c r="K279" i="37"/>
  <c r="K280" i="37"/>
  <c r="K281" i="37"/>
  <c r="K282" i="37"/>
  <c r="K283" i="37"/>
  <c r="K284" i="37"/>
  <c r="K285" i="37"/>
  <c r="K286" i="37"/>
  <c r="K287" i="37"/>
  <c r="K288" i="37"/>
  <c r="K289" i="37"/>
  <c r="K290" i="37"/>
  <c r="K291" i="37"/>
  <c r="K292" i="37"/>
  <c r="K293" i="37"/>
  <c r="K294" i="37"/>
  <c r="K295" i="37"/>
  <c r="K296" i="37"/>
  <c r="K297" i="37"/>
  <c r="K298" i="37"/>
  <c r="K299" i="37"/>
  <c r="K300" i="37"/>
  <c r="K301" i="37"/>
  <c r="K302" i="37"/>
  <c r="K303" i="37"/>
  <c r="K304" i="37"/>
  <c r="K305" i="37"/>
  <c r="K306" i="37"/>
  <c r="K307" i="37"/>
  <c r="K308" i="37"/>
  <c r="K309" i="37"/>
  <c r="K310" i="37"/>
  <c r="K311" i="37"/>
  <c r="K312" i="37"/>
  <c r="K313" i="37"/>
  <c r="K314" i="37"/>
  <c r="K315" i="37"/>
  <c r="K316" i="37"/>
  <c r="K317" i="37"/>
  <c r="K318" i="37"/>
  <c r="K319" i="37"/>
  <c r="K320" i="37"/>
  <c r="K321" i="37"/>
  <c r="K322" i="37"/>
  <c r="K323" i="37"/>
  <c r="K324" i="37"/>
  <c r="K325" i="37"/>
  <c r="K326" i="37"/>
  <c r="K327" i="37"/>
  <c r="K328" i="37"/>
  <c r="K329" i="37"/>
  <c r="K330" i="37"/>
  <c r="K331" i="37"/>
  <c r="K332" i="37"/>
  <c r="K333" i="37"/>
  <c r="K334" i="37"/>
  <c r="K335" i="37"/>
  <c r="K336" i="37"/>
  <c r="K337" i="37"/>
  <c r="K338" i="37"/>
  <c r="K339" i="37"/>
  <c r="K340" i="37"/>
  <c r="K341" i="37"/>
  <c r="K342" i="37"/>
  <c r="K343" i="37"/>
  <c r="K344" i="37"/>
  <c r="K345" i="37"/>
  <c r="K346" i="37"/>
  <c r="K347" i="37"/>
  <c r="K348" i="37"/>
  <c r="K349" i="37"/>
  <c r="K350" i="37"/>
  <c r="K351" i="37"/>
  <c r="K352" i="37"/>
  <c r="K353" i="37"/>
  <c r="K354" i="37"/>
  <c r="K355" i="37"/>
  <c r="K356" i="37"/>
  <c r="K357" i="37"/>
  <c r="K358" i="37"/>
  <c r="K359" i="37"/>
  <c r="K360" i="37"/>
  <c r="K361" i="37"/>
  <c r="K362" i="37"/>
  <c r="K363" i="37"/>
  <c r="K364" i="37"/>
  <c r="K365" i="37"/>
  <c r="K366" i="37"/>
  <c r="K367" i="37"/>
  <c r="K368" i="37"/>
  <c r="K369" i="37"/>
  <c r="K370" i="37"/>
  <c r="K371" i="37"/>
  <c r="K372" i="37"/>
  <c r="K373" i="37"/>
  <c r="K374" i="37"/>
  <c r="K375" i="37"/>
  <c r="K376" i="37"/>
  <c r="K377" i="37"/>
  <c r="K378" i="37"/>
  <c r="K379" i="37"/>
  <c r="K380" i="37"/>
  <c r="K381" i="37"/>
  <c r="K382" i="37"/>
  <c r="K383" i="37"/>
  <c r="K384" i="37"/>
  <c r="K385" i="37"/>
  <c r="K386" i="37"/>
  <c r="K387" i="37"/>
  <c r="K388" i="37"/>
  <c r="K389" i="37"/>
  <c r="K390" i="37"/>
  <c r="K391" i="37"/>
  <c r="K392" i="37"/>
  <c r="K393" i="37"/>
  <c r="K394" i="37"/>
  <c r="K395" i="37"/>
  <c r="K396" i="37"/>
  <c r="K397" i="37"/>
  <c r="K398" i="37"/>
  <c r="K399" i="37"/>
  <c r="K400" i="37"/>
  <c r="K401" i="37"/>
  <c r="K402" i="37"/>
  <c r="K403" i="37"/>
  <c r="K404" i="37"/>
  <c r="K405" i="37"/>
  <c r="K406" i="37"/>
  <c r="K407" i="37"/>
  <c r="K408" i="37"/>
  <c r="K409" i="37"/>
  <c r="K410" i="37"/>
  <c r="K411" i="37"/>
  <c r="K412" i="37"/>
  <c r="K413" i="37"/>
  <c r="K414" i="37"/>
  <c r="K415" i="37"/>
  <c r="K416" i="37"/>
  <c r="K417" i="37"/>
  <c r="K418" i="37"/>
  <c r="K419" i="37"/>
  <c r="K420" i="37"/>
  <c r="K421" i="37"/>
  <c r="K422" i="37"/>
  <c r="K423" i="37"/>
  <c r="K424" i="37"/>
  <c r="K425" i="37"/>
  <c r="K426" i="37"/>
  <c r="K427" i="37"/>
  <c r="K428" i="37"/>
  <c r="K429" i="37"/>
  <c r="K430" i="37"/>
  <c r="K431" i="37"/>
  <c r="K432" i="37"/>
  <c r="K433" i="37"/>
  <c r="K434" i="37"/>
  <c r="K435" i="37"/>
  <c r="K436" i="37"/>
  <c r="K437" i="37"/>
  <c r="K438" i="37"/>
  <c r="K439" i="37"/>
  <c r="K440" i="37"/>
  <c r="K441" i="37"/>
  <c r="K442" i="37"/>
  <c r="K443" i="37"/>
  <c r="K444" i="37"/>
  <c r="K445" i="37"/>
  <c r="K446" i="37"/>
  <c r="K447" i="37"/>
  <c r="K448" i="37"/>
  <c r="K449" i="37"/>
  <c r="K450" i="37"/>
  <c r="K451" i="37"/>
  <c r="K452" i="37"/>
  <c r="K453" i="37"/>
  <c r="K454" i="37"/>
  <c r="K455" i="37"/>
  <c r="K456" i="37"/>
  <c r="K457" i="37"/>
  <c r="K458" i="37"/>
  <c r="K459" i="37"/>
  <c r="K460" i="37"/>
  <c r="K461" i="37"/>
  <c r="K462" i="37"/>
  <c r="K463" i="37"/>
  <c r="K464" i="37"/>
  <c r="K465" i="37"/>
  <c r="K466" i="37"/>
  <c r="K467" i="37"/>
  <c r="K468" i="37"/>
  <c r="K469" i="37"/>
  <c r="K470" i="37"/>
  <c r="K471" i="37"/>
  <c r="K472" i="37"/>
  <c r="K473" i="37"/>
  <c r="K474" i="37"/>
  <c r="K475" i="37"/>
  <c r="K476" i="37"/>
  <c r="K477" i="37"/>
  <c r="K478" i="37"/>
  <c r="K479" i="37"/>
  <c r="K480" i="37"/>
  <c r="K481" i="37"/>
  <c r="K482" i="37"/>
  <c r="K1" i="37"/>
  <c r="L2" i="37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169" i="37"/>
  <c r="L170" i="37"/>
  <c r="L171" i="37"/>
  <c r="L172" i="37"/>
  <c r="L173" i="37"/>
  <c r="L174" i="37"/>
  <c r="L175" i="37"/>
  <c r="L176" i="37"/>
  <c r="L177" i="37"/>
  <c r="L178" i="37"/>
  <c r="L179" i="37"/>
  <c r="L180" i="37"/>
  <c r="L181" i="37"/>
  <c r="L182" i="37"/>
  <c r="L183" i="37"/>
  <c r="L184" i="37"/>
  <c r="L185" i="37"/>
  <c r="L186" i="37"/>
  <c r="L187" i="37"/>
  <c r="L188" i="37"/>
  <c r="L189" i="37"/>
  <c r="L190" i="37"/>
  <c r="L191" i="37"/>
  <c r="L192" i="37"/>
  <c r="L193" i="37"/>
  <c r="L194" i="37"/>
  <c r="L195" i="37"/>
  <c r="L196" i="37"/>
  <c r="L197" i="37"/>
  <c r="L198" i="37"/>
  <c r="L199" i="37"/>
  <c r="L200" i="37"/>
  <c r="L201" i="37"/>
  <c r="L202" i="37"/>
  <c r="L203" i="37"/>
  <c r="L204" i="37"/>
  <c r="L205" i="37"/>
  <c r="L206" i="37"/>
  <c r="L207" i="37"/>
  <c r="L208" i="37"/>
  <c r="L209" i="37"/>
  <c r="L210" i="37"/>
  <c r="L211" i="37"/>
  <c r="L212" i="37"/>
  <c r="L213" i="37"/>
  <c r="L214" i="37"/>
  <c r="L215" i="37"/>
  <c r="L216" i="37"/>
  <c r="L217" i="37"/>
  <c r="L218" i="37"/>
  <c r="L219" i="37"/>
  <c r="L220" i="37"/>
  <c r="L221" i="37"/>
  <c r="L222" i="37"/>
  <c r="L223" i="37"/>
  <c r="L224" i="37"/>
  <c r="L225" i="37"/>
  <c r="L226" i="37"/>
  <c r="L227" i="37"/>
  <c r="L228" i="37"/>
  <c r="L229" i="37"/>
  <c r="L230" i="37"/>
  <c r="L231" i="37"/>
  <c r="L232" i="37"/>
  <c r="L233" i="37"/>
  <c r="L234" i="37"/>
  <c r="L235" i="37"/>
  <c r="L236" i="37"/>
  <c r="L237" i="37"/>
  <c r="L238" i="37"/>
  <c r="L239" i="37"/>
  <c r="L240" i="37"/>
  <c r="L241" i="37"/>
  <c r="L242" i="37"/>
  <c r="L243" i="37"/>
  <c r="L244" i="37"/>
  <c r="L245" i="37"/>
  <c r="L246" i="37"/>
  <c r="L247" i="37"/>
  <c r="L248" i="37"/>
  <c r="L249" i="37"/>
  <c r="L250" i="37"/>
  <c r="L251" i="37"/>
  <c r="L252" i="37"/>
  <c r="L253" i="37"/>
  <c r="L254" i="37"/>
  <c r="L255" i="37"/>
  <c r="L256" i="37"/>
  <c r="L257" i="37"/>
  <c r="L258" i="37"/>
  <c r="L259" i="37"/>
  <c r="L260" i="37"/>
  <c r="L261" i="37"/>
  <c r="L262" i="37"/>
  <c r="L263" i="37"/>
  <c r="L264" i="37"/>
  <c r="L265" i="37"/>
  <c r="L266" i="37"/>
  <c r="L267" i="37"/>
  <c r="L268" i="37"/>
  <c r="L269" i="37"/>
  <c r="L270" i="37"/>
  <c r="L271" i="37"/>
  <c r="L272" i="37"/>
  <c r="L273" i="37"/>
  <c r="L274" i="37"/>
  <c r="L275" i="37"/>
  <c r="L276" i="37"/>
  <c r="L277" i="37"/>
  <c r="L278" i="37"/>
  <c r="L279" i="37"/>
  <c r="L280" i="37"/>
  <c r="L281" i="37"/>
  <c r="L282" i="37"/>
  <c r="L283" i="37"/>
  <c r="L284" i="37"/>
  <c r="L285" i="37"/>
  <c r="L286" i="37"/>
  <c r="L287" i="37"/>
  <c r="L288" i="37"/>
  <c r="L289" i="37"/>
  <c r="L290" i="37"/>
  <c r="L291" i="37"/>
  <c r="L292" i="37"/>
  <c r="L293" i="37"/>
  <c r="L294" i="37"/>
  <c r="L295" i="37"/>
  <c r="L296" i="37"/>
  <c r="L297" i="37"/>
  <c r="L298" i="37"/>
  <c r="L299" i="37"/>
  <c r="L300" i="37"/>
  <c r="L301" i="37"/>
  <c r="L302" i="37"/>
  <c r="L303" i="37"/>
  <c r="L304" i="37"/>
  <c r="L305" i="37"/>
  <c r="L306" i="37"/>
  <c r="L307" i="37"/>
  <c r="L308" i="37"/>
  <c r="L309" i="37"/>
  <c r="L310" i="37"/>
  <c r="L311" i="37"/>
  <c r="L312" i="37"/>
  <c r="L313" i="37"/>
  <c r="L314" i="37"/>
  <c r="L315" i="37"/>
  <c r="L316" i="37"/>
  <c r="L317" i="37"/>
  <c r="L318" i="37"/>
  <c r="L319" i="37"/>
  <c r="L320" i="37"/>
  <c r="L321" i="37"/>
  <c r="L322" i="37"/>
  <c r="L323" i="37"/>
  <c r="L324" i="37"/>
  <c r="L325" i="37"/>
  <c r="L326" i="37"/>
  <c r="L327" i="37"/>
  <c r="L328" i="37"/>
  <c r="L329" i="37"/>
  <c r="L330" i="37"/>
  <c r="L331" i="37"/>
  <c r="L332" i="37"/>
  <c r="L333" i="37"/>
  <c r="L334" i="37"/>
  <c r="L335" i="37"/>
  <c r="L336" i="37"/>
  <c r="L337" i="37"/>
  <c r="L338" i="37"/>
  <c r="L339" i="37"/>
  <c r="L340" i="37"/>
  <c r="L341" i="37"/>
  <c r="L342" i="37"/>
  <c r="L343" i="37"/>
  <c r="L344" i="37"/>
  <c r="L345" i="37"/>
  <c r="L346" i="37"/>
  <c r="L347" i="37"/>
  <c r="L348" i="37"/>
  <c r="L349" i="37"/>
  <c r="L350" i="37"/>
  <c r="L351" i="37"/>
  <c r="L352" i="37"/>
  <c r="L353" i="37"/>
  <c r="L354" i="37"/>
  <c r="L355" i="37"/>
  <c r="L356" i="37"/>
  <c r="L357" i="37"/>
  <c r="L358" i="37"/>
  <c r="L359" i="37"/>
  <c r="L360" i="37"/>
  <c r="L361" i="37"/>
  <c r="L362" i="37"/>
  <c r="L363" i="37"/>
  <c r="L364" i="37"/>
  <c r="L365" i="37"/>
  <c r="L366" i="37"/>
  <c r="L367" i="37"/>
  <c r="L368" i="37"/>
  <c r="L369" i="37"/>
  <c r="L370" i="37"/>
  <c r="L371" i="37"/>
  <c r="L372" i="37"/>
  <c r="L373" i="37"/>
  <c r="L374" i="37"/>
  <c r="L375" i="37"/>
  <c r="L376" i="37"/>
  <c r="L377" i="37"/>
  <c r="L378" i="37"/>
  <c r="L379" i="37"/>
  <c r="L380" i="37"/>
  <c r="L381" i="37"/>
  <c r="L382" i="37"/>
  <c r="L383" i="37"/>
  <c r="L384" i="37"/>
  <c r="L385" i="37"/>
  <c r="L386" i="37"/>
  <c r="L387" i="37"/>
  <c r="L388" i="37"/>
  <c r="L389" i="37"/>
  <c r="L390" i="37"/>
  <c r="L391" i="37"/>
  <c r="L392" i="37"/>
  <c r="L393" i="37"/>
  <c r="L394" i="37"/>
  <c r="L395" i="37"/>
  <c r="L396" i="37"/>
  <c r="L397" i="37"/>
  <c r="L398" i="37"/>
  <c r="L399" i="37"/>
  <c r="L400" i="37"/>
  <c r="L401" i="37"/>
  <c r="L402" i="37"/>
  <c r="L403" i="37"/>
  <c r="L404" i="37"/>
  <c r="L405" i="37"/>
  <c r="L406" i="37"/>
  <c r="L407" i="37"/>
  <c r="L408" i="37"/>
  <c r="L409" i="37"/>
  <c r="L410" i="37"/>
  <c r="L411" i="37"/>
  <c r="L412" i="37"/>
  <c r="L413" i="37"/>
  <c r="L414" i="37"/>
  <c r="L415" i="37"/>
  <c r="L416" i="37"/>
  <c r="L417" i="37"/>
  <c r="L418" i="37"/>
  <c r="L419" i="37"/>
  <c r="L420" i="37"/>
  <c r="L421" i="37"/>
  <c r="L422" i="37"/>
  <c r="L423" i="37"/>
  <c r="L424" i="37"/>
  <c r="L425" i="37"/>
  <c r="L426" i="37"/>
  <c r="L427" i="37"/>
  <c r="L428" i="37"/>
  <c r="L429" i="37"/>
  <c r="L430" i="37"/>
  <c r="L431" i="37"/>
  <c r="L432" i="37"/>
  <c r="L433" i="37"/>
  <c r="L434" i="37"/>
  <c r="L435" i="37"/>
  <c r="L436" i="37"/>
  <c r="L437" i="37"/>
  <c r="L438" i="37"/>
  <c r="L439" i="37"/>
  <c r="L440" i="37"/>
  <c r="L441" i="37"/>
  <c r="L442" i="37"/>
  <c r="L443" i="37"/>
  <c r="L444" i="37"/>
  <c r="L445" i="37"/>
  <c r="L446" i="37"/>
  <c r="L447" i="37"/>
  <c r="L448" i="37"/>
  <c r="L449" i="37"/>
  <c r="L450" i="37"/>
  <c r="L451" i="37"/>
  <c r="L452" i="37"/>
  <c r="L453" i="37"/>
  <c r="L454" i="37"/>
  <c r="L455" i="37"/>
  <c r="L456" i="37"/>
  <c r="L457" i="37"/>
  <c r="L458" i="37"/>
  <c r="L459" i="37"/>
  <c r="L460" i="37"/>
  <c r="L461" i="37"/>
  <c r="L462" i="37"/>
  <c r="L463" i="37"/>
  <c r="L464" i="37"/>
  <c r="L465" i="37"/>
  <c r="L466" i="37"/>
  <c r="L467" i="37"/>
  <c r="L468" i="37"/>
  <c r="L469" i="37"/>
  <c r="L470" i="37"/>
  <c r="L471" i="37"/>
  <c r="L472" i="37"/>
  <c r="L473" i="37"/>
  <c r="L474" i="37"/>
  <c r="L475" i="37"/>
  <c r="L476" i="37"/>
  <c r="L477" i="37"/>
  <c r="L478" i="37"/>
  <c r="L479" i="37"/>
  <c r="L480" i="37"/>
  <c r="L481" i="37"/>
  <c r="L482" i="37"/>
  <c r="L1" i="37"/>
  <c r="F2" i="37"/>
  <c r="F3" i="37"/>
  <c r="F4" i="37"/>
  <c r="F1" i="37"/>
  <c r="Q2" i="37"/>
  <c r="Q3" i="37"/>
  <c r="Q4" i="37"/>
  <c r="Q5" i="37"/>
  <c r="Q6" i="37"/>
  <c r="Q7" i="37"/>
  <c r="Q8" i="37"/>
  <c r="Q9" i="37"/>
  <c r="Q10" i="37"/>
  <c r="Q11" i="37"/>
  <c r="Q12" i="37"/>
  <c r="Q13" i="37"/>
  <c r="Q14" i="37"/>
  <c r="Q15" i="37"/>
  <c r="Q16" i="37"/>
  <c r="Q17" i="37"/>
  <c r="Q18" i="37"/>
  <c r="Q19" i="37"/>
  <c r="Q20" i="37"/>
  <c r="Q21" i="37"/>
  <c r="Q22" i="37"/>
  <c r="Q23" i="37"/>
  <c r="Q24" i="37"/>
  <c r="Q25" i="37"/>
  <c r="Q26" i="37"/>
  <c r="Q27" i="37"/>
  <c r="Q28" i="37"/>
  <c r="Q29" i="37"/>
  <c r="Q30" i="37"/>
  <c r="Q31" i="37"/>
  <c r="Q32" i="37"/>
  <c r="Q33" i="37"/>
  <c r="Q34" i="37"/>
  <c r="Q35" i="37"/>
  <c r="Q36" i="37"/>
  <c r="Q37" i="37"/>
  <c r="Q38" i="37"/>
  <c r="Q39" i="37"/>
  <c r="Q40" i="37"/>
  <c r="Q41" i="37"/>
  <c r="Q42" i="37"/>
  <c r="Q43" i="37"/>
  <c r="Q44" i="37"/>
  <c r="Q45" i="37"/>
  <c r="Q46" i="37"/>
  <c r="Q47" i="37"/>
  <c r="Q1" i="37"/>
  <c r="N44" i="37"/>
  <c r="P2" i="37"/>
  <c r="P3" i="37"/>
  <c r="P4" i="37"/>
  <c r="P5" i="37"/>
  <c r="P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82" i="37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P99" i="37"/>
  <c r="P100" i="37"/>
  <c r="P101" i="37"/>
  <c r="P102" i="37"/>
  <c r="P103" i="37"/>
  <c r="P104" i="37"/>
  <c r="P105" i="37"/>
  <c r="P106" i="37"/>
  <c r="P107" i="37"/>
  <c r="P108" i="37"/>
  <c r="P109" i="37"/>
  <c r="P110" i="37"/>
  <c r="P111" i="37"/>
  <c r="P112" i="37"/>
  <c r="P113" i="37"/>
  <c r="P114" i="37"/>
  <c r="P1" i="37"/>
  <c r="O2" i="37"/>
  <c r="O3" i="37"/>
  <c r="O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1" i="37"/>
  <c r="N2" i="37"/>
  <c r="N3" i="37"/>
  <c r="N4" i="37"/>
  <c r="N5" i="37"/>
  <c r="N6" i="37"/>
  <c r="N7" i="37"/>
  <c r="N8" i="37"/>
  <c r="N9" i="37"/>
  <c r="N10" i="37"/>
  <c r="N11" i="37"/>
  <c r="N12" i="37"/>
  <c r="N13" i="37"/>
  <c r="N14" i="37"/>
  <c r="N15" i="37"/>
  <c r="N16" i="37"/>
  <c r="N17" i="37"/>
  <c r="N18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66" i="37"/>
  <c r="N67" i="37"/>
  <c r="N68" i="37"/>
  <c r="N69" i="37"/>
  <c r="N70" i="37"/>
  <c r="N71" i="37"/>
  <c r="N72" i="37"/>
  <c r="N73" i="37"/>
  <c r="N74" i="37"/>
  <c r="N75" i="37"/>
  <c r="N76" i="37"/>
  <c r="N77" i="37"/>
  <c r="N78" i="37"/>
  <c r="N79" i="37"/>
  <c r="N80" i="37"/>
  <c r="N81" i="37"/>
  <c r="N82" i="37"/>
  <c r="N83" i="37"/>
  <c r="N84" i="37"/>
  <c r="N85" i="37"/>
  <c r="N86" i="37"/>
  <c r="N87" i="37"/>
  <c r="N88" i="37"/>
  <c r="N89" i="37"/>
  <c r="N90" i="37"/>
  <c r="N91" i="37"/>
  <c r="N92" i="37"/>
  <c r="N93" i="37"/>
  <c r="N94" i="37"/>
  <c r="N95" i="37"/>
  <c r="N96" i="37"/>
  <c r="N97" i="37"/>
  <c r="N98" i="37"/>
  <c r="N99" i="37"/>
  <c r="N100" i="37"/>
  <c r="N101" i="37"/>
  <c r="N102" i="37"/>
  <c r="N103" i="37"/>
  <c r="N104" i="37"/>
  <c r="N105" i="37"/>
  <c r="N106" i="37"/>
  <c r="N107" i="37"/>
  <c r="N108" i="37"/>
  <c r="N109" i="37"/>
  <c r="N110" i="37"/>
  <c r="N111" i="37"/>
  <c r="N112" i="37"/>
  <c r="N113" i="37"/>
  <c r="N114" i="37"/>
  <c r="N115" i="37"/>
  <c r="N116" i="37"/>
  <c r="N117" i="37"/>
  <c r="N118" i="37"/>
  <c r="N119" i="37"/>
  <c r="N120" i="37"/>
  <c r="N121" i="37"/>
  <c r="N122" i="37"/>
  <c r="N123" i="37"/>
  <c r="N124" i="37"/>
  <c r="N125" i="37"/>
  <c r="N126" i="37"/>
  <c r="N127" i="37"/>
  <c r="N128" i="37"/>
  <c r="N129" i="37"/>
  <c r="N130" i="37"/>
  <c r="N131" i="37"/>
  <c r="N132" i="37"/>
  <c r="N133" i="37"/>
  <c r="N134" i="37"/>
  <c r="N135" i="37"/>
  <c r="N136" i="37"/>
  <c r="N137" i="37"/>
  <c r="N138" i="37"/>
  <c r="N139" i="37"/>
  <c r="N140" i="37"/>
  <c r="N141" i="37"/>
  <c r="N142" i="37"/>
  <c r="N143" i="37"/>
  <c r="N144" i="37"/>
  <c r="M2" i="37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71" i="37"/>
  <c r="M72" i="37"/>
  <c r="M73" i="37"/>
  <c r="M74" i="37"/>
  <c r="M75" i="37"/>
  <c r="M76" i="37"/>
  <c r="M77" i="37"/>
  <c r="M78" i="37"/>
  <c r="M79" i="37"/>
  <c r="M80" i="37"/>
  <c r="M81" i="37"/>
  <c r="M82" i="37"/>
  <c r="M83" i="37"/>
  <c r="M84" i="37"/>
  <c r="M85" i="37"/>
  <c r="M86" i="37"/>
  <c r="M87" i="37"/>
  <c r="M88" i="37"/>
  <c r="M89" i="37"/>
  <c r="M90" i="37"/>
  <c r="M91" i="37"/>
  <c r="M92" i="37"/>
  <c r="M93" i="37"/>
  <c r="M94" i="37"/>
  <c r="M95" i="37"/>
  <c r="M96" i="37"/>
  <c r="M97" i="37"/>
  <c r="M98" i="37"/>
  <c r="M99" i="37"/>
  <c r="M100" i="37"/>
  <c r="M101" i="37"/>
  <c r="M102" i="37"/>
  <c r="M103" i="37"/>
  <c r="M104" i="37"/>
  <c r="M105" i="37"/>
  <c r="M106" i="37"/>
  <c r="M107" i="37"/>
  <c r="M108" i="37"/>
  <c r="M109" i="37"/>
  <c r="M110" i="37"/>
  <c r="M111" i="37"/>
  <c r="M112" i="37"/>
  <c r="M113" i="37"/>
  <c r="M114" i="37"/>
  <c r="M115" i="37"/>
  <c r="M116" i="37"/>
  <c r="M117" i="37"/>
  <c r="M118" i="37"/>
  <c r="M119" i="37"/>
  <c r="M120" i="37"/>
  <c r="M121" i="37"/>
  <c r="M122" i="37"/>
  <c r="M123" i="37"/>
  <c r="M124" i="37"/>
  <c r="M125" i="37"/>
  <c r="M126" i="37"/>
  <c r="M127" i="37"/>
  <c r="M128" i="37"/>
  <c r="M129" i="37"/>
  <c r="M130" i="37"/>
  <c r="M131" i="37"/>
  <c r="M132" i="37"/>
  <c r="M133" i="37"/>
  <c r="M134" i="37"/>
  <c r="M135" i="37"/>
  <c r="M136" i="37"/>
  <c r="M137" i="37"/>
  <c r="M138" i="37"/>
  <c r="M139" i="37"/>
  <c r="M140" i="37"/>
  <c r="M141" i="37"/>
  <c r="M142" i="37"/>
  <c r="M143" i="37"/>
  <c r="M144" i="37"/>
  <c r="M145" i="37"/>
  <c r="M146" i="37"/>
  <c r="M147" i="37"/>
  <c r="M148" i="37"/>
  <c r="M149" i="37"/>
  <c r="M150" i="37"/>
  <c r="M151" i="37"/>
  <c r="M152" i="37"/>
  <c r="M153" i="37"/>
  <c r="M154" i="37"/>
  <c r="M155" i="37"/>
  <c r="M156" i="37"/>
  <c r="M157" i="37"/>
  <c r="M158" i="37"/>
  <c r="M159" i="37"/>
  <c r="M160" i="37"/>
  <c r="M161" i="37"/>
  <c r="M162" i="37"/>
  <c r="M163" i="37"/>
  <c r="M164" i="37"/>
  <c r="M165" i="37"/>
  <c r="M166" i="37"/>
  <c r="M167" i="37"/>
  <c r="M168" i="37"/>
  <c r="M169" i="37"/>
  <c r="M170" i="37"/>
  <c r="M171" i="37"/>
  <c r="M172" i="37"/>
  <c r="M173" i="37"/>
  <c r="M174" i="37"/>
  <c r="M175" i="37"/>
  <c r="M176" i="37"/>
  <c r="M177" i="37"/>
  <c r="M178" i="37"/>
  <c r="M179" i="37"/>
  <c r="M180" i="37"/>
  <c r="M181" i="37"/>
  <c r="M182" i="37"/>
  <c r="M183" i="37"/>
  <c r="M184" i="37"/>
  <c r="M185" i="37"/>
  <c r="M186" i="37"/>
  <c r="M187" i="37"/>
  <c r="M188" i="37"/>
  <c r="M189" i="37"/>
  <c r="M190" i="37"/>
  <c r="M191" i="37"/>
  <c r="M192" i="37"/>
  <c r="M193" i="37"/>
  <c r="M194" i="37"/>
  <c r="M195" i="37"/>
  <c r="M196" i="37"/>
  <c r="M197" i="37"/>
  <c r="M198" i="37"/>
  <c r="M199" i="37"/>
  <c r="M200" i="37"/>
  <c r="M201" i="37"/>
  <c r="M202" i="37"/>
  <c r="M203" i="37"/>
  <c r="M204" i="37"/>
  <c r="M205" i="37"/>
  <c r="M206" i="37"/>
  <c r="M207" i="37"/>
  <c r="M208" i="37"/>
  <c r="M209" i="37"/>
  <c r="M210" i="37"/>
  <c r="M211" i="37"/>
  <c r="M212" i="37"/>
  <c r="M213" i="37"/>
  <c r="M214" i="37"/>
  <c r="M215" i="37"/>
  <c r="M216" i="37"/>
  <c r="M217" i="37"/>
  <c r="M218" i="37"/>
  <c r="M219" i="37"/>
  <c r="M220" i="37"/>
  <c r="M221" i="37"/>
  <c r="M222" i="37"/>
  <c r="M223" i="37"/>
  <c r="M224" i="37"/>
  <c r="M225" i="37"/>
  <c r="M226" i="37"/>
  <c r="M227" i="37"/>
  <c r="M228" i="37"/>
  <c r="M229" i="37"/>
  <c r="M230" i="37"/>
  <c r="M231" i="37"/>
  <c r="M232" i="37"/>
  <c r="M233" i="37"/>
  <c r="M234" i="37"/>
  <c r="M235" i="37"/>
  <c r="M236" i="37"/>
  <c r="M237" i="37"/>
  <c r="M238" i="37"/>
  <c r="M239" i="37"/>
  <c r="M240" i="37"/>
  <c r="M241" i="37"/>
  <c r="M242" i="37"/>
  <c r="M243" i="37"/>
  <c r="M244" i="37"/>
  <c r="M245" i="37"/>
  <c r="M246" i="37"/>
  <c r="M247" i="37"/>
  <c r="M248" i="37"/>
  <c r="M249" i="37"/>
  <c r="M250" i="37"/>
  <c r="M251" i="37"/>
  <c r="M252" i="37"/>
  <c r="M253" i="37"/>
  <c r="M254" i="37"/>
  <c r="M255" i="37"/>
  <c r="M256" i="37"/>
  <c r="M257" i="37"/>
  <c r="M258" i="37"/>
  <c r="M259" i="37"/>
  <c r="M260" i="37"/>
  <c r="M261" i="37"/>
  <c r="M262" i="37"/>
  <c r="M263" i="37"/>
  <c r="M264" i="37"/>
  <c r="M265" i="37"/>
  <c r="M266" i="37"/>
  <c r="M267" i="37"/>
  <c r="M268" i="37"/>
  <c r="M269" i="37"/>
  <c r="M270" i="37"/>
  <c r="M271" i="37"/>
  <c r="M272" i="37"/>
  <c r="M273" i="37"/>
  <c r="M274" i="37"/>
  <c r="M275" i="37"/>
  <c r="M276" i="37"/>
  <c r="M277" i="37"/>
  <c r="M278" i="37"/>
  <c r="M279" i="37"/>
  <c r="M280" i="37"/>
  <c r="M281" i="37"/>
  <c r="M282" i="37"/>
  <c r="M283" i="37"/>
  <c r="M284" i="37"/>
  <c r="M285" i="37"/>
  <c r="M286" i="37"/>
  <c r="M287" i="37"/>
  <c r="M288" i="37"/>
  <c r="M289" i="37"/>
  <c r="M290" i="37"/>
  <c r="M291" i="37"/>
  <c r="M292" i="37"/>
  <c r="M293" i="37"/>
  <c r="M294" i="37"/>
  <c r="M295" i="37"/>
  <c r="M296" i="37"/>
  <c r="M297" i="37"/>
  <c r="M298" i="37"/>
  <c r="M299" i="37"/>
  <c r="M300" i="37"/>
  <c r="M301" i="37"/>
  <c r="M302" i="37"/>
  <c r="M303" i="37"/>
  <c r="M304" i="37"/>
  <c r="M305" i="37"/>
  <c r="M306" i="37"/>
  <c r="M307" i="37"/>
  <c r="M308" i="37"/>
  <c r="M309" i="37"/>
  <c r="M310" i="37"/>
  <c r="M311" i="37"/>
  <c r="M312" i="37"/>
  <c r="M313" i="37"/>
  <c r="M314" i="37"/>
  <c r="M315" i="37"/>
  <c r="M316" i="37"/>
  <c r="M317" i="37"/>
  <c r="M318" i="37"/>
  <c r="M319" i="37"/>
  <c r="M320" i="37"/>
  <c r="M321" i="37"/>
  <c r="M322" i="37"/>
  <c r="M323" i="37"/>
  <c r="M324" i="37"/>
  <c r="M325" i="37"/>
  <c r="M326" i="37"/>
  <c r="M327" i="37"/>
  <c r="M328" i="37"/>
  <c r="M329" i="37"/>
  <c r="M330" i="37"/>
  <c r="M331" i="37"/>
  <c r="M332" i="37"/>
  <c r="M333" i="37"/>
  <c r="M334" i="37"/>
  <c r="M335" i="37"/>
  <c r="M336" i="37"/>
  <c r="M337" i="37"/>
  <c r="M338" i="37"/>
  <c r="M339" i="37"/>
  <c r="M340" i="37"/>
  <c r="M341" i="37"/>
  <c r="M342" i="37"/>
  <c r="M343" i="37"/>
  <c r="M344" i="37"/>
  <c r="M345" i="37"/>
  <c r="M346" i="37"/>
  <c r="M347" i="37"/>
  <c r="M348" i="37"/>
  <c r="N1" i="37"/>
  <c r="M1" i="37"/>
  <c r="C4" i="37"/>
  <c r="C7" i="37"/>
</calcChain>
</file>

<file path=xl/sharedStrings.xml><?xml version="1.0" encoding="utf-8"?>
<sst xmlns="http://schemas.openxmlformats.org/spreadsheetml/2006/main" count="529" uniqueCount="156">
  <si>
    <t>T [Kelvin]</t>
  </si>
  <si>
    <t>v [m^3/kg]</t>
  </si>
  <si>
    <t>Z</t>
  </si>
  <si>
    <t>h [kJ/kg]</t>
  </si>
  <si>
    <t>s [kJ/kg]</t>
  </si>
  <si>
    <t>cp [kJ/kg]</t>
  </si>
  <si>
    <t>cv [kJ/kg]</t>
  </si>
  <si>
    <t>NaN</t>
  </si>
  <si>
    <t>P [kPa]</t>
  </si>
  <si>
    <t>rho(l) [kg/m^3]</t>
  </si>
  <si>
    <t>rho(g) [kg/m^3]</t>
  </si>
  <si>
    <t>hvap [kJ/kg]</t>
  </si>
  <si>
    <t>cp(l) [kJ/kg]</t>
  </si>
  <si>
    <t>cp(g) [kJ/kg]</t>
  </si>
  <si>
    <t>visc(l) [mPas]</t>
  </si>
  <si>
    <t>visc(g) [mPas]</t>
  </si>
  <si>
    <t>therm(l) [mW/mK]</t>
  </si>
  <si>
    <t>therm(g) [mW/mK]</t>
  </si>
  <si>
    <t>sigma [mN/m]</t>
  </si>
  <si>
    <t>TABLE 7.3</t>
  </si>
  <si>
    <t>Thermophysical properties of propan-2-ol on the saturation line</t>
  </si>
  <si>
    <t>for temperature in kelvin</t>
  </si>
  <si>
    <t>T</t>
  </si>
  <si>
    <t>K</t>
  </si>
  <si>
    <t>p</t>
  </si>
  <si>
    <t>kPa</t>
  </si>
  <si>
    <t>ρ(l)</t>
  </si>
  <si>
    <t>kg/m 3</t>
  </si>
  <si>
    <t>ρ(g)</t>
  </si>
  <si>
    <t>h(l)</t>
  </si>
  <si>
    <t>kJ/kg</t>
  </si>
  <si>
    <t>h(g)</t>
  </si>
  <si>
    <t>∆vaph</t>
  </si>
  <si>
    <t>185.2 0.0000 (850.4) (0.00000) (238.) (1080.) (842.)</t>
  </si>
  <si>
    <t>190 0.0001 (848.3) (0.00000) (246.) (1087.) (841.)</t>
  </si>
  <si>
    <t>200 0.0004 (843.7) (0.00001) 262. (1100.) (837.)</t>
  </si>
  <si>
    <t>210 0.0017 (838.7) (0.00006) 280. (1113.) (833.)</t>
  </si>
  <si>
    <t>220 0.0062 (833.5) (0.00019) 298. (1126.) (827.)</t>
  </si>
  <si>
    <t>230 0.0198 (828.0) (0.00060) 318. (1139.) (821.)</t>
  </si>
  <si>
    <t>240 0.0570 (822.1) (0.00167) 338. (1152.) (814.)</t>
  </si>
  <si>
    <t>250 0.1499 815.9 (0.00424) 359. (1165.) (805.)</t>
  </si>
  <si>
    <t>260 0.3632 809.4 (0.00994) 382. (1178.) (796.)</t>
  </si>
  <si>
    <t>270 0.8186 802.4 0.02164 405. (1191.) (786.)</t>
  </si>
  <si>
    <t>280 1.729 795.2 0.04420 429. (1204.) 775.</t>
  </si>
  <si>
    <t>290 3.441 787.5 0.08520 455. (1218.) 763.</t>
  </si>
  <si>
    <t>300 6.493 779.4 0.1560 481. (1231.) 750.</t>
  </si>
  <si>
    <t>310 11.67 770.8 0.2727 509. (1244.) 735.</t>
  </si>
  <si>
    <t>320 20.08 761.9 0.4574 537. (1257.) 720.</t>
  </si>
  <si>
    <t>330 33.17 752.4 0.7388 567. (1270.) 703.</t>
  </si>
  <si>
    <t>340 52.83 742.4 1.154 597. (1283.) 686.</t>
  </si>
  <si>
    <t>350 81.35 731.9 1.747 629. (1296.) 667.</t>
  </si>
  <si>
    <t>355 99.77 726.4 2.128 646. (1303.) 657.</t>
  </si>
  <si>
    <t>355.39 101.325 725.9 2.160 647. (1303.) 656.</t>
  </si>
  <si>
    <t>360 121.5 720.7 2.574 662. (1309.) 647.</t>
  </si>
  <si>
    <t>365 146.8 715.0 3.095 679. (1316.) 636.</t>
  </si>
  <si>
    <t>370 176.3 709.0 3.699 696. (1322.) 626.</t>
  </si>
  <si>
    <t>375 210.4 702.9 4.397 714. (1328.) 615.</t>
  </si>
  <si>
    <t>380 249.4 696.6 5.198 732. (1335.) 603.</t>
  </si>
  <si>
    <t>385 294.0 690.1 6.114 750. (1341.) 591.</t>
  </si>
  <si>
    <t>390 344.6 683.4 7.157 768. (1347.) 579.</t>
  </si>
  <si>
    <t>395 401.7 676.5 8.341 787. (1353.) 567.</t>
  </si>
  <si>
    <t>400 465.9 669.3 9.679 806. (1360.) 554.</t>
  </si>
  <si>
    <t>405 537.7 662.0 11.19 825. (1366.) 541.</t>
  </si>
  <si>
    <t>410 617.6 654.4 12.88 844. (1372.) 527.</t>
  </si>
  <si>
    <t>415 706.1 646.5 14.78 864. (1378.) 513.</t>
  </si>
  <si>
    <t>420 803.9 638.4 16.91 884. (1383.) 499.</t>
  </si>
  <si>
    <t>425 911.4 629.9 19.29 905. (1389.) 484.</t>
  </si>
  <si>
    <t>430 1029. 621.2 21.94 926. (1395.) 469.</t>
  </si>
  <si>
    <t>435 1158. 612.0 24.90 946. (1400.) 454.</t>
  </si>
  <si>
    <t>440 1298. 602.5 28.20 968. (1405.) 438.</t>
  </si>
  <si>
    <t>445 1451. 592.5 31.88 989. (1410.) 421.</t>
  </si>
  <si>
    <t>450 1616. 582.1 36.00 1011. (1415.) 404.</t>
  </si>
  <si>
    <t>455 1794. 571.1 40.63 1033. (1420.) 387.</t>
  </si>
  <si>
    <t>460 1987. 559.5 45.83 1056. (1424.) 369.</t>
  </si>
  <si>
    <t>465 2194. 547.1 51.72 1078. (1428.) 350.</t>
  </si>
  <si>
    <t>470 2417. 533.9 58.44 1101. (1432.) 331.</t>
  </si>
  <si>
    <t>475 2656. 519.7 66.19 1124. (1435.) 311.</t>
  </si>
  <si>
    <t>480 2912. 504.3 75.26 1147. (1437.) 290.</t>
  </si>
  <si>
    <t>485 3187. 487.1 86.10 (1170.) (1438.) 268.</t>
  </si>
  <si>
    <t>490 3482. 467.8 99.44 (1193.) (1437.) 245.</t>
  </si>
  <si>
    <t>495 3798. 445.1 116.7 (1216.) (1435.) 219.</t>
  </si>
  <si>
    <t>500 4137. 416.7 140.8 (1239.) (1428.) 189.</t>
  </si>
  <si>
    <t>505 4504. 375.0 181.9 (1264.) (1412.) 148.</t>
  </si>
  <si>
    <t>508.3 4763. 273.2 273.2 (1343.) (1343.) 0</t>
  </si>
  <si>
    <t>-85 872 1853 0,443 0,284013 1022,447 0,160 0,138</t>
  </si>
  <si>
    <t>-80 868 1842 0,440 0,202187 727,871 0,159 0,137</t>
  </si>
  <si>
    <t>-75 865 1837 0,439 0,146331 526,790 0,158 0,136</t>
  </si>
  <si>
    <t>-70 861 1839 0,439 0,107539 387,139 0,157 0,135 1</t>
  </si>
  <si>
    <t>-65 857 1847 0,441 0,080162 288,582 0,156 0,134 1</t>
  </si>
  <si>
    <t>-60 853 1860 0,444 0,060550 217,980 0,154 0,133 3</t>
  </si>
  <si>
    <t>-55 849 1879 0,449 0,046304 166,694 0,153 0,132 5</t>
  </si>
  <si>
    <t>-50 845 1902 0,454 0,035820 128,951 0,152 0,131 10</t>
  </si>
  <si>
    <t>-45 841 1930 0,461 0,028009 100,834 0,151 0,130 18</t>
  </si>
  <si>
    <t>-40 837 1962 0,469 0,022124 79,647 0,150 0,129 31</t>
  </si>
  <si>
    <t>-35 833 1997 0,477 0,017642 63,510 0,149 0,128 52</t>
  </si>
  <si>
    <t>-30 829 2036 0,487 0,014193 51,094 0,148 0,127 86</t>
  </si>
  <si>
    <t>-25 825 2079 0,497 0,011514 41,450 0,146 0,126 138</t>
  </si>
  <si>
    <t>-20 821 2124 0,508 0,009415 33,893 0,145 0,125 219</t>
  </si>
  <si>
    <t>-15 817 2172 0,519 0,007755 27,920 0,144 0,124 338</t>
  </si>
  <si>
    <t>-10 812 2223 0,531 0,006434 23,161 0,143 0,123 514</t>
  </si>
  <si>
    <t>-5 808 2275 0,544 0,005372 19,341 0,142 0,122 766</t>
  </si>
  <si>
    <t>0 804 2330 0,557 0,004514 16,252 0,141 0,121 1122</t>
  </si>
  <si>
    <t>5 799 2386 0,570 0,003816 13,738 0,140 0,120 1619</t>
  </si>
  <si>
    <t>10 795 2443 0,584 0,003244 11,678 0,138 0,119 2299</t>
  </si>
  <si>
    <t>15 791 2502 0,598 0,002772 9,980 0,137 0,118 3218 -0,98</t>
  </si>
  <si>
    <t>20 786 2562 0,612 0,002381 8,573 0,136 0,117 4444 -0,97</t>
  </si>
  <si>
    <t>25 781 2622 0,626 0,002055 7,399 0,135 0,116 6058 -0,95</t>
  </si>
  <si>
    <t>30 777 2683 0,641 0,001782 6,416 0,134 0,115 8158 -0,93</t>
  </si>
  <si>
    <t>35 772 2745 0,656 0,001552 5,587 0,133 0,114 10858 -0,90</t>
  </si>
  <si>
    <t>40 767 2807 0,671 0,001357 4,886 0,132 0,113 14295 -0,87</t>
  </si>
  <si>
    <t>45 763 2869 0,686 0,001192 4,290 0,130 0,112 18623 -0,83</t>
  </si>
  <si>
    <t>50 758 2931 0,700 0,001050 3,781 0,129 0,111 24021 -0,77</t>
  </si>
  <si>
    <t>55 753 2994 0,715 0,000929 3,344 0,128 0,110 30692 -0,71</t>
  </si>
  <si>
    <t>60 748 3056 0,730 0,000824 2,968 0,127 0,109 38865 -0,62</t>
  </si>
  <si>
    <t>65 743 3117 0,745 0,000734 2,643 0,126 0,108 48794 -0,53</t>
  </si>
  <si>
    <t>70 737 3179 0,759 0,000656 2,361 0,125 0,107 60761 -0,41</t>
  </si>
  <si>
    <t>75 732 3239 0,774 0,000588 2,116 0,124 0,106 75078 -0,26</t>
  </si>
  <si>
    <t>80 727 3300 0,788 0,000528 1,901</t>
  </si>
  <si>
    <t>visc [Pas]</t>
  </si>
  <si>
    <t>therm conduct [W/mK]</t>
  </si>
  <si>
    <t>T [Celcius]</t>
  </si>
  <si>
    <t>P [kPA]</t>
  </si>
  <si>
    <t>4 kpa</t>
  </si>
  <si>
    <t xml:space="preserve">3 kpa </t>
  </si>
  <si>
    <t>2 kpa</t>
  </si>
  <si>
    <t>1.5 kpa</t>
  </si>
  <si>
    <t>1 kpa</t>
  </si>
  <si>
    <t>5 kpa</t>
  </si>
  <si>
    <t>7 kpa</t>
  </si>
  <si>
    <t>10 kpa</t>
  </si>
  <si>
    <t>15 kpa</t>
  </si>
  <si>
    <t>20 kpa</t>
  </si>
  <si>
    <t>30 kpa</t>
  </si>
  <si>
    <t>40 kpa</t>
  </si>
  <si>
    <t>50 kpa</t>
  </si>
  <si>
    <t>70 kpa</t>
  </si>
  <si>
    <t>100 kpa</t>
  </si>
  <si>
    <t>150 kpa</t>
  </si>
  <si>
    <t>200 kpa</t>
  </si>
  <si>
    <t>300 kpa</t>
  </si>
  <si>
    <t>400 kpa</t>
  </si>
  <si>
    <t>500 kpa</t>
  </si>
  <si>
    <t>700 kpa</t>
  </si>
  <si>
    <t>1000 kpa</t>
  </si>
  <si>
    <t>1500 kpa</t>
  </si>
  <si>
    <t>2000 kpa</t>
  </si>
  <si>
    <t>3000 kpa</t>
  </si>
  <si>
    <t>4000 kpa</t>
  </si>
  <si>
    <t>5000 kpa</t>
  </si>
  <si>
    <t>7000 kpa</t>
  </si>
  <si>
    <t>10000 kpa</t>
  </si>
  <si>
    <t>15000 kpa</t>
  </si>
  <si>
    <t>20000 kpa</t>
  </si>
  <si>
    <t>30000 kpa</t>
  </si>
  <si>
    <t>40000 kpa</t>
  </si>
  <si>
    <t>50000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</si>
</sst>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0C090"/>
      </left>
      <right style="thin">
        <color rgb="FF000000"/>
      </right>
      <top style="thin">
        <color rgb="FFC0C090"/>
      </top>
      <bottom style="thin">
        <color rgb="FFC0C090"/>
      </bottom>
      <diagonal/>
    </border>
    <border>
      <left style="thin">
        <color rgb="FF000000"/>
      </left>
      <right style="thin">
        <color rgb="FFC0C090"/>
      </right>
      <top style="thin">
        <color rgb="FFC0C090"/>
      </top>
      <bottom style="thin">
        <color rgb="FFC0C09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2" fillId="3" borderId="1" xfId="2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</cellXfs>
  <cellStyles count="3">
    <cellStyle name="40% - Accent1" xfId="1" builtinId="3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@</a:t>
            </a:r>
            <a:r>
              <a:rPr lang="en-US" baseline="0"/>
              <a:t> 101 kpa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60313060542207E-2"/>
          <c:y val="0.19656057959364923"/>
          <c:w val="0.88431747571990993"/>
          <c:h val="0.71959133006588083"/>
        </c:manualLayout>
      </c:layout>
      <c:scatterChart>
        <c:scatterStyle val="lineMarker"/>
        <c:varyColors val="0"/>
        <c:ser>
          <c:idx val="1"/>
          <c:order val="1"/>
          <c:tx>
            <c:v>IPA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8515503124383116E-2"/>
                  <c:y val="-0.2301467554279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Sheet12!$C$1:$C$4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82.240000000000009</c:v>
                </c:pt>
              </c:numCache>
            </c:numRef>
          </c:xVal>
          <c:yVal>
            <c:numRef>
              <c:f>Sheet12!$B$1:$B$4</c:f>
              <c:numCache>
                <c:formatCode>General</c:formatCode>
                <c:ptCount val="4"/>
                <c:pt idx="0">
                  <c:v>4.5646000000000004</c:v>
                </c:pt>
                <c:pt idx="1">
                  <c:v>2.3702999999999999</c:v>
                </c:pt>
                <c:pt idx="2">
                  <c:v>1.3310999999999999</c:v>
                </c:pt>
                <c:pt idx="3">
                  <c:v>0.51370000000000005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0-4B6E-9F53-56F42F702F75}"/>
            </c:ext>
          </c:extLst>
        </c:ser>
        <c:ser>
          <c:idx val="2"/>
          <c:order val="2"/>
          <c:tx>
            <c:v>fit2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Sheet12!$C$1:$C$4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82.240000000000009</c:v>
                </c:pt>
              </c:numCache>
            </c:numRef>
          </c:xVal>
          <c:yVal>
            <c:numRef>
              <c:f>Sheet12!$F$1:$F$4</c:f>
              <c:numCache>
                <c:formatCode>General</c:formatCode>
                <c:ptCount val="4"/>
                <c:pt idx="0">
                  <c:v>4.5053999999999998</c:v>
                </c:pt>
                <c:pt idx="1">
                  <c:v>2.4236548691390465</c:v>
                </c:pt>
                <c:pt idx="2">
                  <c:v>1.3037916555025986</c:v>
                </c:pt>
                <c:pt idx="3">
                  <c:v>0.35198619508971113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B0-4B6E-9F53-56F42F702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73552"/>
        <c:axId val="2005274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Sheet12!$B$1:$B$3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4.5646000000000004</c:v>
                      </c:pt>
                      <c:pt idx="1">
                        <c:v>2.3702999999999999</c:v>
                      </c:pt>
                      <c:pt idx="2">
                        <c:v>1.3310999999999999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Sheet12!$C$1:$C$3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DB0-4B6E-9F53-56F42F702F75}"/>
                  </c:ext>
                </c:extLst>
              </c15:ser>
            </c15:filteredScatterSeries>
          </c:ext>
        </c:extLst>
      </c:scatterChart>
      <c:valAx>
        <c:axId val="20052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74032"/>
        <c:crosses val="autoZero"/>
        <c:crossBetween val="midCat"/>
      </c:valAx>
      <c:valAx>
        <c:axId val="20052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boiling!$B$1</c:f>
              <c:strCache>
                <c:ptCount val="1"/>
                <c:pt idx="0">
                  <c:v>T [Kelvin]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boiling!$A$2:$A$52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101.325</c:v>
                </c:pt>
                <c:pt idx="30">
                  <c:v>150</c:v>
                </c:pt>
                <c:pt idx="31">
                  <c:v>200</c:v>
                </c:pt>
                <c:pt idx="32">
                  <c:v>250</c:v>
                </c:pt>
                <c:pt idx="33">
                  <c:v>300</c:v>
                </c:pt>
                <c:pt idx="34">
                  <c:v>350</c:v>
                </c:pt>
                <c:pt idx="35">
                  <c:v>400</c:v>
                </c:pt>
                <c:pt idx="36">
                  <c:v>500</c:v>
                </c:pt>
                <c:pt idx="37">
                  <c:v>600</c:v>
                </c:pt>
                <c:pt idx="38">
                  <c:v>700</c:v>
                </c:pt>
                <c:pt idx="39">
                  <c:v>800</c:v>
                </c:pt>
                <c:pt idx="40">
                  <c:v>900</c:v>
                </c:pt>
                <c:pt idx="41">
                  <c:v>1000</c:v>
                </c:pt>
                <c:pt idx="42">
                  <c:v>1200</c:v>
                </c:pt>
                <c:pt idx="43">
                  <c:v>1500</c:v>
                </c:pt>
                <c:pt idx="44">
                  <c:v>2000</c:v>
                </c:pt>
                <c:pt idx="45">
                  <c:v>2500</c:v>
                </c:pt>
                <c:pt idx="46">
                  <c:v>3000</c:v>
                </c:pt>
                <c:pt idx="47">
                  <c:v>3500</c:v>
                </c:pt>
                <c:pt idx="48">
                  <c:v>4000</c:v>
                </c:pt>
                <c:pt idx="49">
                  <c:v>4500</c:v>
                </c:pt>
                <c:pt idx="50">
                  <c:v>4763</c:v>
                </c:pt>
              </c:numCache>
            </c:numRef>
          </c:xVal>
          <c:yVal>
            <c:numRef>
              <c:f>boiling!$B$2:$B$52</c:f>
              <c:numCache>
                <c:formatCode>General</c:formatCode>
                <c:ptCount val="51"/>
                <c:pt idx="0">
                  <c:v>272.75</c:v>
                </c:pt>
                <c:pt idx="1">
                  <c:v>278.16000000000003</c:v>
                </c:pt>
                <c:pt idx="2">
                  <c:v>282.14999999999998</c:v>
                </c:pt>
                <c:pt idx="3">
                  <c:v>288.01</c:v>
                </c:pt>
                <c:pt idx="4">
                  <c:v>292.35000000000002</c:v>
                </c:pt>
                <c:pt idx="5">
                  <c:v>295.83</c:v>
                </c:pt>
                <c:pt idx="6">
                  <c:v>298.75</c:v>
                </c:pt>
                <c:pt idx="7">
                  <c:v>301.27</c:v>
                </c:pt>
                <c:pt idx="8">
                  <c:v>303.49</c:v>
                </c:pt>
                <c:pt idx="9">
                  <c:v>305.49</c:v>
                </c:pt>
                <c:pt idx="10">
                  <c:v>307.3</c:v>
                </c:pt>
                <c:pt idx="11">
                  <c:v>310.5</c:v>
                </c:pt>
                <c:pt idx="12">
                  <c:v>313.27</c:v>
                </c:pt>
                <c:pt idx="13">
                  <c:v>314.52999999999997</c:v>
                </c:pt>
                <c:pt idx="14">
                  <c:v>315.73</c:v>
                </c:pt>
                <c:pt idx="15">
                  <c:v>317.93</c:v>
                </c:pt>
                <c:pt idx="16">
                  <c:v>319.93</c:v>
                </c:pt>
                <c:pt idx="17">
                  <c:v>321.77</c:v>
                </c:pt>
                <c:pt idx="18">
                  <c:v>324.27</c:v>
                </c:pt>
                <c:pt idx="19">
                  <c:v>327.94</c:v>
                </c:pt>
                <c:pt idx="20">
                  <c:v>331.11</c:v>
                </c:pt>
                <c:pt idx="21">
                  <c:v>333.93</c:v>
                </c:pt>
                <c:pt idx="22">
                  <c:v>336.47</c:v>
                </c:pt>
                <c:pt idx="23">
                  <c:v>338.78</c:v>
                </c:pt>
                <c:pt idx="24">
                  <c:v>342.87</c:v>
                </c:pt>
                <c:pt idx="25">
                  <c:v>346.43</c:v>
                </c:pt>
                <c:pt idx="26">
                  <c:v>349.6</c:v>
                </c:pt>
                <c:pt idx="27">
                  <c:v>352.45</c:v>
                </c:pt>
                <c:pt idx="28">
                  <c:v>355.06</c:v>
                </c:pt>
                <c:pt idx="29">
                  <c:v>355.39</c:v>
                </c:pt>
                <c:pt idx="30">
                  <c:v>365.57</c:v>
                </c:pt>
                <c:pt idx="31">
                  <c:v>373.54</c:v>
                </c:pt>
                <c:pt idx="32">
                  <c:v>380.06</c:v>
                </c:pt>
                <c:pt idx="33">
                  <c:v>385.61</c:v>
                </c:pt>
                <c:pt idx="34">
                  <c:v>390.48</c:v>
                </c:pt>
                <c:pt idx="35">
                  <c:v>394.84</c:v>
                </c:pt>
                <c:pt idx="36">
                  <c:v>402.42</c:v>
                </c:pt>
                <c:pt idx="37">
                  <c:v>408.92</c:v>
                </c:pt>
                <c:pt idx="38">
                  <c:v>414.65</c:v>
                </c:pt>
                <c:pt idx="39">
                  <c:v>419.79</c:v>
                </c:pt>
                <c:pt idx="40">
                  <c:v>424.47</c:v>
                </c:pt>
                <c:pt idx="41">
                  <c:v>428.78</c:v>
                </c:pt>
                <c:pt idx="42">
                  <c:v>436.53</c:v>
                </c:pt>
                <c:pt idx="43">
                  <c:v>446.53</c:v>
                </c:pt>
                <c:pt idx="44">
                  <c:v>460.35</c:v>
                </c:pt>
                <c:pt idx="45">
                  <c:v>471.8</c:v>
                </c:pt>
                <c:pt idx="46">
                  <c:v>481.65</c:v>
                </c:pt>
                <c:pt idx="47">
                  <c:v>490.29</c:v>
                </c:pt>
                <c:pt idx="48">
                  <c:v>498</c:v>
                </c:pt>
                <c:pt idx="49">
                  <c:v>504.93</c:v>
                </c:pt>
                <c:pt idx="50">
                  <c:v>508.3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B-406A-8FB4-4FDCE1E6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9919"/>
        <c:axId val="1748658847"/>
      </c:scatterChart>
      <c:valAx>
        <c:axId val="12246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8847"/>
        <c:crosses val="autoZero"/>
        <c:crossBetween val="midCat"/>
      </c:valAx>
      <c:valAx>
        <c:axId val="17486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ipabottom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484925049840485E-2"/>
                  <c:y val="-0.32677874678073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Sheet12!$C$2:$C$4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82.240000000000009</c:v>
                </c:pt>
              </c:numCache>
            </c:numRef>
          </c:xVal>
          <c:yVal>
            <c:numRef>
              <c:f>Sheet12!$H$2:$H$4</c:f>
              <c:numCache>
                <c:formatCode>General</c:formatCode>
                <c:ptCount val="3"/>
                <c:pt idx="0">
                  <c:v>2.15</c:v>
                </c:pt>
                <c:pt idx="1">
                  <c:v>1.3310999999999999</c:v>
                </c:pt>
                <c:pt idx="2">
                  <c:v>0.51370000000000005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71-4636-8838-82670932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52560"/>
        <c:axId val="2005253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Sheet12!$P$11:$P$47</c15:sqref>
                        </c15:formulaRef>
                      </c:ext>
                    </c:extLst>
                    <c:strCache>
                      <c:ptCount val="37"/>
                      <c:pt idx="0">
                        <c:v>1.729</c:v>
                      </c:pt>
                      <c:pt idx="1">
                        <c:v>3.441</c:v>
                      </c:pt>
                      <c:pt idx="2">
                        <c:v>6.493</c:v>
                      </c:pt>
                      <c:pt idx="3">
                        <c:v>11.67</c:v>
                      </c:pt>
                      <c:pt idx="4">
                        <c:v>20.08</c:v>
                      </c:pt>
                      <c:pt idx="5">
                        <c:v>33.17</c:v>
                      </c:pt>
                      <c:pt idx="6">
                        <c:v>52.83</c:v>
                      </c:pt>
                      <c:pt idx="7">
                        <c:v>81.35</c:v>
                      </c:pt>
                      <c:pt idx="8">
                        <c:v>99.77</c:v>
                      </c:pt>
                      <c:pt idx="9">
                        <c:v>101.325</c:v>
                      </c:pt>
                      <c:pt idx="10">
                        <c:v>121.5</c:v>
                      </c:pt>
                      <c:pt idx="11">
                        <c:v>146.8</c:v>
                      </c:pt>
                      <c:pt idx="12">
                        <c:v>176.3</c:v>
                      </c:pt>
                      <c:pt idx="13">
                        <c:v>210.4</c:v>
                      </c:pt>
                      <c:pt idx="14">
                        <c:v>249.4</c:v>
                      </c:pt>
                      <c:pt idx="15">
                        <c:v>294</c:v>
                      </c:pt>
                      <c:pt idx="16">
                        <c:v>344.6</c:v>
                      </c:pt>
                      <c:pt idx="17">
                        <c:v>401.7</c:v>
                      </c:pt>
                      <c:pt idx="18">
                        <c:v>465.9</c:v>
                      </c:pt>
                      <c:pt idx="19">
                        <c:v>537.7</c:v>
                      </c:pt>
                      <c:pt idx="20">
                        <c:v>617.6</c:v>
                      </c:pt>
                      <c:pt idx="21">
                        <c:v>706.1</c:v>
                      </c:pt>
                      <c:pt idx="22">
                        <c:v>803.9</c:v>
                      </c:pt>
                      <c:pt idx="23">
                        <c:v>911.4</c:v>
                      </c:pt>
                      <c:pt idx="24">
                        <c:v>1029</c:v>
                      </c:pt>
                      <c:pt idx="25">
                        <c:v>1158</c:v>
                      </c:pt>
                      <c:pt idx="26">
                        <c:v>1298</c:v>
                      </c:pt>
                      <c:pt idx="27">
                        <c:v>1451</c:v>
                      </c:pt>
                      <c:pt idx="28">
                        <c:v>1616</c:v>
                      </c:pt>
                      <c:pt idx="29">
                        <c:v>1794</c:v>
                      </c:pt>
                      <c:pt idx="30">
                        <c:v>1987</c:v>
                      </c:pt>
                      <c:pt idx="31">
                        <c:v>2194</c:v>
                      </c:pt>
                      <c:pt idx="32">
                        <c:v>2417</c:v>
                      </c:pt>
                      <c:pt idx="33">
                        <c:v>2656</c:v>
                      </c:pt>
                      <c:pt idx="34">
                        <c:v>2912</c:v>
                      </c:pt>
                      <c:pt idx="35">
                        <c:v>3187</c:v>
                      </c:pt>
                      <c:pt idx="36">
                        <c:v>3482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Sheet12!$M$1:$M$348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185.2</c:v>
                      </c:pt>
                      <c:pt idx="1">
                        <c:v>190</c:v>
                      </c:pt>
                      <c:pt idx="2">
                        <c:v>200</c:v>
                      </c:pt>
                      <c:pt idx="3">
                        <c:v>210</c:v>
                      </c:pt>
                      <c:pt idx="4">
                        <c:v>220</c:v>
                      </c:pt>
                      <c:pt idx="5">
                        <c:v>230</c:v>
                      </c:pt>
                      <c:pt idx="6">
                        <c:v>240</c:v>
                      </c:pt>
                      <c:pt idx="7">
                        <c:v>250</c:v>
                      </c:pt>
                      <c:pt idx="8">
                        <c:v>260</c:v>
                      </c:pt>
                      <c:pt idx="9">
                        <c:v>270</c:v>
                      </c:pt>
                      <c:pt idx="10">
                        <c:v>280</c:v>
                      </c:pt>
                      <c:pt idx="11">
                        <c:v>290</c:v>
                      </c:pt>
                      <c:pt idx="12">
                        <c:v>300</c:v>
                      </c:pt>
                      <c:pt idx="13">
                        <c:v>310</c:v>
                      </c:pt>
                      <c:pt idx="14">
                        <c:v>320</c:v>
                      </c:pt>
                      <c:pt idx="15">
                        <c:v>330</c:v>
                      </c:pt>
                      <c:pt idx="16">
                        <c:v>340</c:v>
                      </c:pt>
                      <c:pt idx="17">
                        <c:v>350</c:v>
                      </c:pt>
                      <c:pt idx="18">
                        <c:v>355</c:v>
                      </c:pt>
                      <c:pt idx="19">
                        <c:v>355.49</c:v>
                      </c:pt>
                      <c:pt idx="20">
                        <c:v>360</c:v>
                      </c:pt>
                      <c:pt idx="21">
                        <c:v>365</c:v>
                      </c:pt>
                      <c:pt idx="22">
                        <c:v>370</c:v>
                      </c:pt>
                      <c:pt idx="23">
                        <c:v>375</c:v>
                      </c:pt>
                      <c:pt idx="24">
                        <c:v>380</c:v>
                      </c:pt>
                      <c:pt idx="25">
                        <c:v>385</c:v>
                      </c:pt>
                      <c:pt idx="26">
                        <c:v>390</c:v>
                      </c:pt>
                      <c:pt idx="27">
                        <c:v>395</c:v>
                      </c:pt>
                      <c:pt idx="28">
                        <c:v>400</c:v>
                      </c:pt>
                      <c:pt idx="29">
                        <c:v>405</c:v>
                      </c:pt>
                      <c:pt idx="30">
                        <c:v>410</c:v>
                      </c:pt>
                      <c:pt idx="31">
                        <c:v>415</c:v>
                      </c:pt>
                      <c:pt idx="32">
                        <c:v>420</c:v>
                      </c:pt>
                      <c:pt idx="33">
                        <c:v>425</c:v>
                      </c:pt>
                      <c:pt idx="34">
                        <c:v>430</c:v>
                      </c:pt>
                      <c:pt idx="35">
                        <c:v>435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450</c:v>
                      </c:pt>
                      <c:pt idx="39">
                        <c:v>455</c:v>
                      </c:pt>
                      <c:pt idx="40">
                        <c:v>460</c:v>
                      </c:pt>
                      <c:pt idx="41">
                        <c:v>465</c:v>
                      </c:pt>
                      <c:pt idx="42">
                        <c:v>470</c:v>
                      </c:pt>
                      <c:pt idx="43">
                        <c:v>475</c:v>
                      </c:pt>
                      <c:pt idx="44">
                        <c:v>480</c:v>
                      </c:pt>
                      <c:pt idx="45">
                        <c:v>485</c:v>
                      </c:pt>
                      <c:pt idx="46">
                        <c:v>490</c:v>
                      </c:pt>
                      <c:pt idx="47">
                        <c:v>495</c:v>
                      </c:pt>
                      <c:pt idx="48">
                        <c:v>500</c:v>
                      </c:pt>
                      <c:pt idx="49">
                        <c:v>505</c:v>
                      </c:pt>
                      <c:pt idx="50">
                        <c:v>508.3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Sheet12!$N$1:$N$348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1628.1</c:v>
                      </c:pt>
                      <c:pt idx="1">
                        <c:v>951.6</c:v>
                      </c:pt>
                      <c:pt idx="2">
                        <c:v>351.75</c:v>
                      </c:pt>
                      <c:pt idx="3">
                        <c:v>149.44</c:v>
                      </c:pt>
                      <c:pt idx="4">
                        <c:v>71.067999999999998</c:v>
                      </c:pt>
                      <c:pt idx="5">
                        <c:v>37.072000000000003</c:v>
                      </c:pt>
                      <c:pt idx="6">
                        <c:v>20.879000000000001</c:v>
                      </c:pt>
                      <c:pt idx="7">
                        <c:v>12.538</c:v>
                      </c:pt>
                      <c:pt idx="8">
                        <c:v>7.9485000000000001</c:v>
                      </c:pt>
                      <c:pt idx="9">
                        <c:v>5.2762000000000002</c:v>
                      </c:pt>
                      <c:pt idx="10">
                        <c:v>3.6432000000000002</c:v>
                      </c:pt>
                      <c:pt idx="11">
                        <c:v>2.6025</c:v>
                      </c:pt>
                      <c:pt idx="12">
                        <c:v>1.9146000000000001</c:v>
                      </c:pt>
                      <c:pt idx="13">
                        <c:v>1.4450000000000001</c:v>
                      </c:pt>
                      <c:pt idx="14">
                        <c:v>1.1152</c:v>
                      </c:pt>
                      <c:pt idx="15">
                        <c:v>0.87770000000000004</c:v>
                      </c:pt>
                      <c:pt idx="16">
                        <c:v>0.70269999999999999</c:v>
                      </c:pt>
                      <c:pt idx="17">
                        <c:v>0.57120000000000004</c:v>
                      </c:pt>
                      <c:pt idx="18">
                        <c:v>0.51759999999999995</c:v>
                      </c:pt>
                      <c:pt idx="19">
                        <c:v>0.51370000000000005</c:v>
                      </c:pt>
                      <c:pt idx="20">
                        <c:v>0.47049999999999997</c:v>
                      </c:pt>
                      <c:pt idx="21">
                        <c:v>0.4289</c:v>
                      </c:pt>
                      <c:pt idx="22">
                        <c:v>0.3921</c:v>
                      </c:pt>
                      <c:pt idx="23">
                        <c:v>0.35930000000000001</c:v>
                      </c:pt>
                      <c:pt idx="24">
                        <c:v>0.3301</c:v>
                      </c:pt>
                      <c:pt idx="25">
                        <c:v>0.3039</c:v>
                      </c:pt>
                      <c:pt idx="26">
                        <c:v>0.28039999999999998</c:v>
                      </c:pt>
                      <c:pt idx="27">
                        <c:v>0.25919999999999999</c:v>
                      </c:pt>
                      <c:pt idx="28">
                        <c:v>0.24</c:v>
                      </c:pt>
                      <c:pt idx="29">
                        <c:v>0.22259999999999999</c:v>
                      </c:pt>
                      <c:pt idx="30">
                        <c:v>0.20669999999999999</c:v>
                      </c:pt>
                      <c:pt idx="31">
                        <c:v>0.19220000000000001</c:v>
                      </c:pt>
                      <c:pt idx="32">
                        <c:v>0.17899999999999999</c:v>
                      </c:pt>
                      <c:pt idx="33">
                        <c:v>0.1668</c:v>
                      </c:pt>
                      <c:pt idx="34">
                        <c:v>0.15559999999999999</c:v>
                      </c:pt>
                      <c:pt idx="35">
                        <c:v>0.1452</c:v>
                      </c:pt>
                      <c:pt idx="36">
                        <c:v>0.1356</c:v>
                      </c:pt>
                      <c:pt idx="37">
                        <c:v>0.12659999999999999</c:v>
                      </c:pt>
                      <c:pt idx="38">
                        <c:v>0.1182</c:v>
                      </c:pt>
                      <c:pt idx="39">
                        <c:v>0.1104</c:v>
                      </c:pt>
                      <c:pt idx="40">
                        <c:v>0.10299999999999999</c:v>
                      </c:pt>
                      <c:pt idx="41">
                        <c:v>9.5899999999999999E-2</c:v>
                      </c:pt>
                      <c:pt idx="42">
                        <c:v>8.9200000000000002E-2</c:v>
                      </c:pt>
                      <c:pt idx="43">
                        <c:v>8.2799999999999999E-2</c:v>
                      </c:pt>
                      <c:pt idx="44">
                        <c:v>7.6499999999999999E-2</c:v>
                      </c:pt>
                      <c:pt idx="45">
                        <c:v>7.0400000000000004E-2</c:v>
                      </c:pt>
                      <c:pt idx="46">
                        <c:v>6.4199999999999993E-2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871-4636-8838-82670932A1B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Sheet12!$M$1:$M$348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185.2</c:v>
                      </c:pt>
                      <c:pt idx="1">
                        <c:v>190</c:v>
                      </c:pt>
                      <c:pt idx="2">
                        <c:v>200</c:v>
                      </c:pt>
                      <c:pt idx="3">
                        <c:v>210</c:v>
                      </c:pt>
                      <c:pt idx="4">
                        <c:v>220</c:v>
                      </c:pt>
                      <c:pt idx="5">
                        <c:v>230</c:v>
                      </c:pt>
                      <c:pt idx="6">
                        <c:v>240</c:v>
                      </c:pt>
                      <c:pt idx="7">
                        <c:v>250</c:v>
                      </c:pt>
                      <c:pt idx="8">
                        <c:v>260</c:v>
                      </c:pt>
                      <c:pt idx="9">
                        <c:v>270</c:v>
                      </c:pt>
                      <c:pt idx="10">
                        <c:v>280</c:v>
                      </c:pt>
                      <c:pt idx="11">
                        <c:v>290</c:v>
                      </c:pt>
                      <c:pt idx="12">
                        <c:v>300</c:v>
                      </c:pt>
                      <c:pt idx="13">
                        <c:v>310</c:v>
                      </c:pt>
                      <c:pt idx="14">
                        <c:v>320</c:v>
                      </c:pt>
                      <c:pt idx="15">
                        <c:v>330</c:v>
                      </c:pt>
                      <c:pt idx="16">
                        <c:v>340</c:v>
                      </c:pt>
                      <c:pt idx="17">
                        <c:v>350</c:v>
                      </c:pt>
                      <c:pt idx="18">
                        <c:v>355</c:v>
                      </c:pt>
                      <c:pt idx="19">
                        <c:v>355.49</c:v>
                      </c:pt>
                      <c:pt idx="20">
                        <c:v>360</c:v>
                      </c:pt>
                      <c:pt idx="21">
                        <c:v>365</c:v>
                      </c:pt>
                      <c:pt idx="22">
                        <c:v>370</c:v>
                      </c:pt>
                      <c:pt idx="23">
                        <c:v>375</c:v>
                      </c:pt>
                      <c:pt idx="24">
                        <c:v>380</c:v>
                      </c:pt>
                      <c:pt idx="25">
                        <c:v>385</c:v>
                      </c:pt>
                      <c:pt idx="26">
                        <c:v>390</c:v>
                      </c:pt>
                      <c:pt idx="27">
                        <c:v>395</c:v>
                      </c:pt>
                      <c:pt idx="28">
                        <c:v>400</c:v>
                      </c:pt>
                      <c:pt idx="29">
                        <c:v>405</c:v>
                      </c:pt>
                      <c:pt idx="30">
                        <c:v>410</c:v>
                      </c:pt>
                      <c:pt idx="31">
                        <c:v>415</c:v>
                      </c:pt>
                      <c:pt idx="32">
                        <c:v>420</c:v>
                      </c:pt>
                      <c:pt idx="33">
                        <c:v>425</c:v>
                      </c:pt>
                      <c:pt idx="34">
                        <c:v>430</c:v>
                      </c:pt>
                      <c:pt idx="35">
                        <c:v>435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450</c:v>
                      </c:pt>
                      <c:pt idx="39">
                        <c:v>455</c:v>
                      </c:pt>
                      <c:pt idx="40">
                        <c:v>460</c:v>
                      </c:pt>
                      <c:pt idx="41">
                        <c:v>465</c:v>
                      </c:pt>
                      <c:pt idx="42">
                        <c:v>470</c:v>
                      </c:pt>
                      <c:pt idx="43">
                        <c:v>475</c:v>
                      </c:pt>
                      <c:pt idx="44">
                        <c:v>480</c:v>
                      </c:pt>
                      <c:pt idx="45">
                        <c:v>485</c:v>
                      </c:pt>
                      <c:pt idx="46">
                        <c:v>490</c:v>
                      </c:pt>
                      <c:pt idx="47">
                        <c:v>495</c:v>
                      </c:pt>
                      <c:pt idx="48">
                        <c:v>500</c:v>
                      </c:pt>
                      <c:pt idx="49">
                        <c:v>505</c:v>
                      </c:pt>
                      <c:pt idx="50">
                        <c:v>508.3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Sheet12!$O$1:$O$348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41.275105820188706</c:v>
                      </c:pt>
                      <c:pt idx="1">
                        <c:v>36.432438799327585</c:v>
                      </c:pt>
                      <c:pt idx="2">
                        <c:v>28.091289710912907</c:v>
                      </c:pt>
                      <c:pt idx="3">
                        <c:v>21.659833478866801</c:v>
                      </c:pt>
                      <c:pt idx="4">
                        <c:v>16.700848952121422</c:v>
                      </c:pt>
                      <c:pt idx="5">
                        <c:v>12.877216068799056</c:v>
                      </c:pt>
                      <c:pt idx="6">
                        <c:v>9.9289978705826769</c:v>
                      </c:pt>
                      <c:pt idx="7">
                        <c:v>7.6557695535530055</c:v>
                      </c:pt>
                      <c:pt idx="8">
                        <c:v>5.9029932548137056</c:v>
                      </c:pt>
                      <c:pt idx="9">
                        <c:v>4.5515123101118631</c:v>
                      </c:pt>
                      <c:pt idx="10">
                        <c:v>3.5094507845162055</c:v>
                      </c:pt>
                      <c:pt idx="11">
                        <c:v>2.70596759270079</c:v>
                      </c:pt>
                      <c:pt idx="12">
                        <c:v>2.0864406034850029</c:v>
                      </c:pt>
                      <c:pt idx="13">
                        <c:v>1.6087533360020612</c:v>
                      </c:pt>
                      <c:pt idx="14">
                        <c:v>1.2404318108911667</c:v>
                      </c:pt>
                      <c:pt idx="15">
                        <c:v>0.95643691486882376</c:v>
                      </c:pt>
                      <c:pt idx="16">
                        <c:v>0.73746219993067708</c:v>
                      </c:pt>
                      <c:pt idx="17">
                        <c:v>0.56862139872673523</c:v>
                      </c:pt>
                      <c:pt idx="18">
                        <c:v>0.49930385214560496</c:v>
                      </c:pt>
                      <c:pt idx="19">
                        <c:v>0.49298306994424357</c:v>
                      </c:pt>
                      <c:pt idx="20">
                        <c:v>0.43843643121009107</c:v>
                      </c:pt>
                      <c:pt idx="21">
                        <c:v>0.384989026994698</c:v>
                      </c:pt>
                      <c:pt idx="22">
                        <c:v>0.33805710555859697</c:v>
                      </c:pt>
                      <c:pt idx="23">
                        <c:v>0.29684639978123395</c:v>
                      </c:pt>
                      <c:pt idx="24">
                        <c:v>0.26065946733311973</c:v>
                      </c:pt>
                      <c:pt idx="25">
                        <c:v>0.2288838872913998</c:v>
                      </c:pt>
                      <c:pt idx="26">
                        <c:v>0.2009818956419149</c:v>
                      </c:pt>
                      <c:pt idx="27">
                        <c:v>0.17648128426091858</c:v>
                      </c:pt>
                      <c:pt idx="28">
                        <c:v>0.15496740935250539</c:v>
                      </c:pt>
                      <c:pt idx="29">
                        <c:v>0.13607617409403119</c:v>
                      </c:pt>
                      <c:pt idx="30">
                        <c:v>0.11948786672911967</c:v>
                      </c:pt>
                      <c:pt idx="31">
                        <c:v>0.10492174982528493</c:v>
                      </c:pt>
                      <c:pt idx="32">
                        <c:v>9.2131309125772928E-2</c:v>
                      </c:pt>
                      <c:pt idx="33">
                        <c:v>8.0900081588070979E-2</c:v>
                      </c:pt>
                      <c:pt idx="34">
                        <c:v>7.1037992003585806E-2</c:v>
                      </c:pt>
                      <c:pt idx="35">
                        <c:v>6.2378136200120018E-2</c:v>
                      </c:pt>
                      <c:pt idx="36">
                        <c:v>5.4773956386665858E-2</c:v>
                      </c:pt>
                      <c:pt idx="37">
                        <c:v>4.8096760836573389E-2</c:v>
                      </c:pt>
                      <c:pt idx="38">
                        <c:v>4.2233545932674095E-2</c:v>
                      </c:pt>
                      <c:pt idx="39">
                        <c:v>3.7085083715054784E-2</c:v>
                      </c:pt>
                      <c:pt idx="40">
                        <c:v>3.2564242565496122E-2</c:v>
                      </c:pt>
                      <c:pt idx="41">
                        <c:v>2.8594512608151008E-2</c:v>
                      </c:pt>
                      <c:pt idx="42">
                        <c:v>2.5108710870617786E-2</c:v>
                      </c:pt>
                      <c:pt idx="43">
                        <c:v>2.2047844291794912E-2</c:v>
                      </c:pt>
                      <c:pt idx="44">
                        <c:v>1.9360111334273074E-2</c:v>
                      </c:pt>
                      <c:pt idx="45">
                        <c:v>1.7000025304738559E-2</c:v>
                      </c:pt>
                      <c:pt idx="46">
                        <c:v>1.4927644545624855E-2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71-4636-8838-82670932A1B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Sheet12!$M$1:$M$348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185.2</c:v>
                      </c:pt>
                      <c:pt idx="1">
                        <c:v>190</c:v>
                      </c:pt>
                      <c:pt idx="2">
                        <c:v>200</c:v>
                      </c:pt>
                      <c:pt idx="3">
                        <c:v>210</c:v>
                      </c:pt>
                      <c:pt idx="4">
                        <c:v>220</c:v>
                      </c:pt>
                      <c:pt idx="5">
                        <c:v>230</c:v>
                      </c:pt>
                      <c:pt idx="6">
                        <c:v>240</c:v>
                      </c:pt>
                      <c:pt idx="7">
                        <c:v>250</c:v>
                      </c:pt>
                      <c:pt idx="8">
                        <c:v>260</c:v>
                      </c:pt>
                      <c:pt idx="9">
                        <c:v>270</c:v>
                      </c:pt>
                      <c:pt idx="10">
                        <c:v>280</c:v>
                      </c:pt>
                      <c:pt idx="11">
                        <c:v>290</c:v>
                      </c:pt>
                      <c:pt idx="12">
                        <c:v>300</c:v>
                      </c:pt>
                      <c:pt idx="13">
                        <c:v>310</c:v>
                      </c:pt>
                      <c:pt idx="14">
                        <c:v>320</c:v>
                      </c:pt>
                      <c:pt idx="15">
                        <c:v>330</c:v>
                      </c:pt>
                      <c:pt idx="16">
                        <c:v>340</c:v>
                      </c:pt>
                      <c:pt idx="17">
                        <c:v>350</c:v>
                      </c:pt>
                      <c:pt idx="18">
                        <c:v>355</c:v>
                      </c:pt>
                      <c:pt idx="19">
                        <c:v>355.49</c:v>
                      </c:pt>
                      <c:pt idx="20">
                        <c:v>360</c:v>
                      </c:pt>
                      <c:pt idx="21">
                        <c:v>365</c:v>
                      </c:pt>
                      <c:pt idx="22">
                        <c:v>370</c:v>
                      </c:pt>
                      <c:pt idx="23">
                        <c:v>375</c:v>
                      </c:pt>
                      <c:pt idx="24">
                        <c:v>380</c:v>
                      </c:pt>
                      <c:pt idx="25">
                        <c:v>385</c:v>
                      </c:pt>
                      <c:pt idx="26">
                        <c:v>390</c:v>
                      </c:pt>
                      <c:pt idx="27">
                        <c:v>395</c:v>
                      </c:pt>
                      <c:pt idx="28">
                        <c:v>400</c:v>
                      </c:pt>
                      <c:pt idx="29">
                        <c:v>405</c:v>
                      </c:pt>
                      <c:pt idx="30">
                        <c:v>410</c:v>
                      </c:pt>
                      <c:pt idx="31">
                        <c:v>415</c:v>
                      </c:pt>
                      <c:pt idx="32">
                        <c:v>420</c:v>
                      </c:pt>
                      <c:pt idx="33">
                        <c:v>425</c:v>
                      </c:pt>
                      <c:pt idx="34">
                        <c:v>430</c:v>
                      </c:pt>
                      <c:pt idx="35">
                        <c:v>435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450</c:v>
                      </c:pt>
                      <c:pt idx="39">
                        <c:v>455</c:v>
                      </c:pt>
                      <c:pt idx="40">
                        <c:v>460</c:v>
                      </c:pt>
                      <c:pt idx="41">
                        <c:v>465</c:v>
                      </c:pt>
                      <c:pt idx="42">
                        <c:v>470</c:v>
                      </c:pt>
                      <c:pt idx="43">
                        <c:v>475</c:v>
                      </c:pt>
                      <c:pt idx="44">
                        <c:v>480</c:v>
                      </c:pt>
                      <c:pt idx="45">
                        <c:v>485</c:v>
                      </c:pt>
                      <c:pt idx="46">
                        <c:v>490</c:v>
                      </c:pt>
                      <c:pt idx="47">
                        <c:v>495</c:v>
                      </c:pt>
                      <c:pt idx="48">
                        <c:v>500</c:v>
                      </c:pt>
                      <c:pt idx="49">
                        <c:v>505</c:v>
                      </c:pt>
                      <c:pt idx="50">
                        <c:v>508.3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Sheet12!$P$1:$P$348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1.6999999999999999E-3</c:v>
                      </c:pt>
                      <c:pt idx="4">
                        <c:v>6.1999999999999998E-3</c:v>
                      </c:pt>
                      <c:pt idx="5">
                        <c:v>1.9800000000000002E-2</c:v>
                      </c:pt>
                      <c:pt idx="6">
                        <c:v>5.7000000000000002E-2</c:v>
                      </c:pt>
                      <c:pt idx="7">
                        <c:v>0.14990000000000001</c:v>
                      </c:pt>
                      <c:pt idx="8">
                        <c:v>0.36320000000000002</c:v>
                      </c:pt>
                      <c:pt idx="9">
                        <c:v>0.81859999999999999</c:v>
                      </c:pt>
                      <c:pt idx="10">
                        <c:v>1.7290000000000001</c:v>
                      </c:pt>
                      <c:pt idx="11">
                        <c:v>3.4409999999999998</c:v>
                      </c:pt>
                      <c:pt idx="12">
                        <c:v>6.4930000000000003</c:v>
                      </c:pt>
                      <c:pt idx="13">
                        <c:v>11.67</c:v>
                      </c:pt>
                      <c:pt idx="14">
                        <c:v>20.079999999999998</c:v>
                      </c:pt>
                      <c:pt idx="15">
                        <c:v>33.17</c:v>
                      </c:pt>
                      <c:pt idx="16">
                        <c:v>52.83</c:v>
                      </c:pt>
                      <c:pt idx="17">
                        <c:v>81.349999999999994</c:v>
                      </c:pt>
                      <c:pt idx="18">
                        <c:v>99.77</c:v>
                      </c:pt>
                      <c:pt idx="19">
                        <c:v>101.325</c:v>
                      </c:pt>
                      <c:pt idx="20">
                        <c:v>121.5</c:v>
                      </c:pt>
                      <c:pt idx="21">
                        <c:v>146.80000000000001</c:v>
                      </c:pt>
                      <c:pt idx="22">
                        <c:v>176.3</c:v>
                      </c:pt>
                      <c:pt idx="23">
                        <c:v>210.4</c:v>
                      </c:pt>
                      <c:pt idx="24">
                        <c:v>249.4</c:v>
                      </c:pt>
                      <c:pt idx="25">
                        <c:v>294</c:v>
                      </c:pt>
                      <c:pt idx="26">
                        <c:v>344.6</c:v>
                      </c:pt>
                      <c:pt idx="27">
                        <c:v>401.7</c:v>
                      </c:pt>
                      <c:pt idx="28">
                        <c:v>465.9</c:v>
                      </c:pt>
                      <c:pt idx="29">
                        <c:v>537.70000000000005</c:v>
                      </c:pt>
                      <c:pt idx="30">
                        <c:v>617.6</c:v>
                      </c:pt>
                      <c:pt idx="31">
                        <c:v>706.1</c:v>
                      </c:pt>
                      <c:pt idx="32">
                        <c:v>803.9</c:v>
                      </c:pt>
                      <c:pt idx="33">
                        <c:v>911.4</c:v>
                      </c:pt>
                      <c:pt idx="34">
                        <c:v>1029</c:v>
                      </c:pt>
                      <c:pt idx="35">
                        <c:v>1158</c:v>
                      </c:pt>
                      <c:pt idx="36">
                        <c:v>1298</c:v>
                      </c:pt>
                      <c:pt idx="37">
                        <c:v>1451</c:v>
                      </c:pt>
                      <c:pt idx="38">
                        <c:v>1616</c:v>
                      </c:pt>
                      <c:pt idx="39">
                        <c:v>1794</c:v>
                      </c:pt>
                      <c:pt idx="40">
                        <c:v>1987</c:v>
                      </c:pt>
                      <c:pt idx="41">
                        <c:v>2194</c:v>
                      </c:pt>
                      <c:pt idx="42">
                        <c:v>2417</c:v>
                      </c:pt>
                      <c:pt idx="43">
                        <c:v>2656</c:v>
                      </c:pt>
                      <c:pt idx="44">
                        <c:v>2912</c:v>
                      </c:pt>
                      <c:pt idx="45">
                        <c:v>3187</c:v>
                      </c:pt>
                      <c:pt idx="46">
                        <c:v>3482</c:v>
                      </c:pt>
                      <c:pt idx="47">
                        <c:v>3798</c:v>
                      </c:pt>
                      <c:pt idx="48">
                        <c:v>4137</c:v>
                      </c:pt>
                      <c:pt idx="49">
                        <c:v>4504</c:v>
                      </c:pt>
                      <c:pt idx="50">
                        <c:v>4763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71-4636-8838-82670932A1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visc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1.8789742160974766E-2"/>
                        <c:y val="-0.3933144337330483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Sheet12!$P$11:$P$47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1.7290000000000001</c:v>
                      </c:pt>
                      <c:pt idx="1">
                        <c:v>3.4409999999999998</c:v>
                      </c:pt>
                      <c:pt idx="2">
                        <c:v>6.4930000000000003</c:v>
                      </c:pt>
                      <c:pt idx="3">
                        <c:v>11.67</c:v>
                      </c:pt>
                      <c:pt idx="4">
                        <c:v>20.079999999999998</c:v>
                      </c:pt>
                      <c:pt idx="5">
                        <c:v>33.17</c:v>
                      </c:pt>
                      <c:pt idx="6">
                        <c:v>52.83</c:v>
                      </c:pt>
                      <c:pt idx="7">
                        <c:v>81.349999999999994</c:v>
                      </c:pt>
                      <c:pt idx="8">
                        <c:v>99.77</c:v>
                      </c:pt>
                      <c:pt idx="9">
                        <c:v>101.325</c:v>
                      </c:pt>
                      <c:pt idx="10">
                        <c:v>121.5</c:v>
                      </c:pt>
                      <c:pt idx="11">
                        <c:v>146.80000000000001</c:v>
                      </c:pt>
                      <c:pt idx="12">
                        <c:v>176.3</c:v>
                      </c:pt>
                      <c:pt idx="13">
                        <c:v>210.4</c:v>
                      </c:pt>
                      <c:pt idx="14">
                        <c:v>249.4</c:v>
                      </c:pt>
                      <c:pt idx="15">
                        <c:v>294</c:v>
                      </c:pt>
                      <c:pt idx="16">
                        <c:v>344.6</c:v>
                      </c:pt>
                      <c:pt idx="17">
                        <c:v>401.7</c:v>
                      </c:pt>
                      <c:pt idx="18">
                        <c:v>465.9</c:v>
                      </c:pt>
                      <c:pt idx="19">
                        <c:v>537.70000000000005</c:v>
                      </c:pt>
                      <c:pt idx="20">
                        <c:v>617.6</c:v>
                      </c:pt>
                      <c:pt idx="21">
                        <c:v>706.1</c:v>
                      </c:pt>
                      <c:pt idx="22">
                        <c:v>803.9</c:v>
                      </c:pt>
                      <c:pt idx="23">
                        <c:v>911.4</c:v>
                      </c:pt>
                      <c:pt idx="24">
                        <c:v>1029</c:v>
                      </c:pt>
                      <c:pt idx="25">
                        <c:v>1158</c:v>
                      </c:pt>
                      <c:pt idx="26">
                        <c:v>1298</c:v>
                      </c:pt>
                      <c:pt idx="27">
                        <c:v>1451</c:v>
                      </c:pt>
                      <c:pt idx="28">
                        <c:v>1616</c:v>
                      </c:pt>
                      <c:pt idx="29">
                        <c:v>1794</c:v>
                      </c:pt>
                      <c:pt idx="30">
                        <c:v>1987</c:v>
                      </c:pt>
                      <c:pt idx="31">
                        <c:v>2194</c:v>
                      </c:pt>
                      <c:pt idx="32">
                        <c:v>2417</c:v>
                      </c:pt>
                      <c:pt idx="33">
                        <c:v>2656</c:v>
                      </c:pt>
                      <c:pt idx="34">
                        <c:v>2912</c:v>
                      </c:pt>
                      <c:pt idx="35">
                        <c:v>3187</c:v>
                      </c:pt>
                      <c:pt idx="36">
                        <c:v>3482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Sheet12!$N$11:$N$47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3.6432000000000002</c:v>
                      </c:pt>
                      <c:pt idx="1">
                        <c:v>2.6025</c:v>
                      </c:pt>
                      <c:pt idx="2">
                        <c:v>1.9146000000000001</c:v>
                      </c:pt>
                      <c:pt idx="3">
                        <c:v>1.4450000000000001</c:v>
                      </c:pt>
                      <c:pt idx="4">
                        <c:v>1.1152</c:v>
                      </c:pt>
                      <c:pt idx="5">
                        <c:v>0.87770000000000004</c:v>
                      </c:pt>
                      <c:pt idx="6">
                        <c:v>0.70269999999999999</c:v>
                      </c:pt>
                      <c:pt idx="7">
                        <c:v>0.57120000000000004</c:v>
                      </c:pt>
                      <c:pt idx="8">
                        <c:v>0.51759999999999995</c:v>
                      </c:pt>
                      <c:pt idx="9">
                        <c:v>0.51370000000000005</c:v>
                      </c:pt>
                      <c:pt idx="10">
                        <c:v>0.47049999999999997</c:v>
                      </c:pt>
                      <c:pt idx="11">
                        <c:v>0.4289</c:v>
                      </c:pt>
                      <c:pt idx="12">
                        <c:v>0.3921</c:v>
                      </c:pt>
                      <c:pt idx="13">
                        <c:v>0.35930000000000001</c:v>
                      </c:pt>
                      <c:pt idx="14">
                        <c:v>0.3301</c:v>
                      </c:pt>
                      <c:pt idx="15">
                        <c:v>0.3039</c:v>
                      </c:pt>
                      <c:pt idx="16">
                        <c:v>0.28039999999999998</c:v>
                      </c:pt>
                      <c:pt idx="17">
                        <c:v>0.25919999999999999</c:v>
                      </c:pt>
                      <c:pt idx="18">
                        <c:v>0.24</c:v>
                      </c:pt>
                      <c:pt idx="19">
                        <c:v>0.22259999999999999</c:v>
                      </c:pt>
                      <c:pt idx="20">
                        <c:v>0.20669999999999999</c:v>
                      </c:pt>
                      <c:pt idx="21">
                        <c:v>0.19220000000000001</c:v>
                      </c:pt>
                      <c:pt idx="22">
                        <c:v>0.17899999999999999</c:v>
                      </c:pt>
                      <c:pt idx="23">
                        <c:v>0.1668</c:v>
                      </c:pt>
                      <c:pt idx="24">
                        <c:v>0.15559999999999999</c:v>
                      </c:pt>
                      <c:pt idx="25">
                        <c:v>0.1452</c:v>
                      </c:pt>
                      <c:pt idx="26">
                        <c:v>0.1356</c:v>
                      </c:pt>
                      <c:pt idx="27">
                        <c:v>0.12659999999999999</c:v>
                      </c:pt>
                      <c:pt idx="28">
                        <c:v>0.1182</c:v>
                      </c:pt>
                      <c:pt idx="29">
                        <c:v>0.1104</c:v>
                      </c:pt>
                      <c:pt idx="30">
                        <c:v>0.10299999999999999</c:v>
                      </c:pt>
                      <c:pt idx="31">
                        <c:v>9.5899999999999999E-2</c:v>
                      </c:pt>
                      <c:pt idx="32">
                        <c:v>8.9200000000000002E-2</c:v>
                      </c:pt>
                      <c:pt idx="33">
                        <c:v>8.2799999999999999E-2</c:v>
                      </c:pt>
                      <c:pt idx="34">
                        <c:v>7.6499999999999999E-2</c:v>
                      </c:pt>
                      <c:pt idx="35">
                        <c:v>7.0400000000000004E-2</c:v>
                      </c:pt>
                      <c:pt idx="36">
                        <c:v>6.4199999999999993E-2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71-4636-8838-82670932A1B6}"/>
                  </c:ext>
                </c:extLst>
              </c15:ser>
            </c15:filteredScatterSeries>
          </c:ext>
        </c:extLst>
      </c:scatterChart>
      <c:valAx>
        <c:axId val="20052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53040"/>
        <c:crosses val="autoZero"/>
        <c:crossBetween val="midCat"/>
      </c:valAx>
      <c:valAx>
        <c:axId val="20052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Ethonal viscosity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903591426071741"/>
                  <c:y val="4.781532516768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1093613298337709E-3"/>
                  <c:y val="7.5504884806065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Sheet12!$E$1:$E$3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Sheet12!$D$1:$D$3</c:f>
              <c:numCache>
                <c:formatCode>General</c:formatCode>
                <c:ptCount val="3"/>
                <c:pt idx="0">
                  <c:v>1.72</c:v>
                </c:pt>
                <c:pt idx="1">
                  <c:v>1.1439999999999999</c:v>
                </c:pt>
                <c:pt idx="2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5-4A2C-9151-4007E81C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8064"/>
        <c:axId val="493723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Sheet12!$B$1:$E$1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4.5646000000000004</c:v>
                      </c:pt>
                      <c:pt idx="1">
                        <c:v>0</c:v>
                      </c:pt>
                      <c:pt idx="2">
                        <c:v>1.72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Sheet12!$B$2:$E$2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2.3702999999999999</c:v>
                      </c:pt>
                      <c:pt idx="1">
                        <c:v>20</c:v>
                      </c:pt>
                      <c:pt idx="2">
                        <c:v>1.1439999999999999</c:v>
                      </c:pt>
                      <c:pt idx="3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5-4A2C-9151-4007E81C879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4.5646000000000004</c:v>
                      </c:pt>
                      <c:pt idx="1">
                        <c:v>0</c:v>
                      </c:pt>
                      <c:pt idx="2">
                        <c:v>1.72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1.3310999999999999</c:v>
                      </c:pt>
                      <c:pt idx="1">
                        <c:v>40</c:v>
                      </c:pt>
                      <c:pt idx="2">
                        <c:v>0.79400000000000004</c:v>
                      </c:pt>
                      <c:pt idx="3">
                        <c:v>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BF5-4A2C-9151-4007E81C8797}"/>
                  </c:ext>
                </c:extLst>
              </c15:ser>
            </c15:filteredScatterSeries>
          </c:ext>
        </c:extLst>
      </c:scatterChart>
      <c:valAx>
        <c:axId val="4937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3744"/>
        <c:crosses val="autoZero"/>
        <c:crossBetween val="midCat"/>
      </c:valAx>
      <c:valAx>
        <c:axId val="493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Density!$A$2:$A$64</c:f>
              <c:numCache>
                <c:formatCode>General</c:formatCode>
                <c:ptCount val="63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</c:numCache>
            </c:numRef>
          </c:xVal>
          <c:yVal>
            <c:numRef>
              <c:f>Density!$Y$2:$Y$64</c:f>
              <c:numCache>
                <c:formatCode>General</c:formatCode>
                <c:ptCount val="63"/>
                <c:pt idx="0">
                  <c:v>802.56821829855539</c:v>
                </c:pt>
                <c:pt idx="1">
                  <c:v>799.36051159072747</c:v>
                </c:pt>
                <c:pt idx="2">
                  <c:v>796.17834394904457</c:v>
                </c:pt>
                <c:pt idx="3">
                  <c:v>792.3930269413629</c:v>
                </c:pt>
                <c:pt idx="4">
                  <c:v>788.64353312302842</c:v>
                </c:pt>
                <c:pt idx="5">
                  <c:v>785.54595443833466</c:v>
                </c:pt>
                <c:pt idx="6">
                  <c:v>781.8608287724785</c:v>
                </c:pt>
                <c:pt idx="7">
                  <c:v>777.60497667185064</c:v>
                </c:pt>
                <c:pt idx="8">
                  <c:v>773.99380804953557</c:v>
                </c:pt>
                <c:pt idx="9">
                  <c:v>770.41602465331289</c:v>
                </c:pt>
                <c:pt idx="10">
                  <c:v>766.28352490421457</c:v>
                </c:pt>
                <c:pt idx="11">
                  <c:v>762.19512195121945</c:v>
                </c:pt>
                <c:pt idx="12">
                  <c:v>758.15011372251706</c:v>
                </c:pt>
                <c:pt idx="13">
                  <c:v>753.57950263752821</c:v>
                </c:pt>
                <c:pt idx="14">
                  <c:v>749.06367041198496</c:v>
                </c:pt>
                <c:pt idx="15">
                  <c:v>744.60163812360383</c:v>
                </c:pt>
                <c:pt idx="16">
                  <c:v>739.09830007390985</c:v>
                </c:pt>
                <c:pt idx="17">
                  <c:v>733.67571533382238</c:v>
                </c:pt>
                <c:pt idx="18">
                  <c:v>728.33211944646757</c:v>
                </c:pt>
                <c:pt idx="19">
                  <c:v>722.54335260115602</c:v>
                </c:pt>
                <c:pt idx="20">
                  <c:v>716.33237822349565</c:v>
                </c:pt>
                <c:pt idx="21">
                  <c:v>710.22727272727275</c:v>
                </c:pt>
                <c:pt idx="22">
                  <c:v>703.23488045007025</c:v>
                </c:pt>
                <c:pt idx="23">
                  <c:v>696.86411149825778</c:v>
                </c:pt>
                <c:pt idx="24">
                  <c:v>689.65517241379314</c:v>
                </c:pt>
                <c:pt idx="25">
                  <c:v>682.5938566552901</c:v>
                </c:pt>
                <c:pt idx="26">
                  <c:v>675.21944632005409</c:v>
                </c:pt>
                <c:pt idx="27">
                  <c:v>667.55674232309752</c:v>
                </c:pt>
                <c:pt idx="28">
                  <c:v>659.63060686015831</c:v>
                </c:pt>
                <c:pt idx="29">
                  <c:v>651.89048239895703</c:v>
                </c:pt>
                <c:pt idx="30">
                  <c:v>643.50064350064349</c:v>
                </c:pt>
                <c:pt idx="31">
                  <c:v>634.51776649746193</c:v>
                </c:pt>
                <c:pt idx="32">
                  <c:v>625.39086929330836</c:v>
                </c:pt>
                <c:pt idx="33">
                  <c:v>616.14294516327789</c:v>
                </c:pt>
                <c:pt idx="34">
                  <c:v>606.06060606060612</c:v>
                </c:pt>
                <c:pt idx="35">
                  <c:v>595.59261465157829</c:v>
                </c:pt>
                <c:pt idx="36">
                  <c:v>584.45353594389246</c:v>
                </c:pt>
                <c:pt idx="37">
                  <c:v>572.40984544934167</c:v>
                </c:pt>
                <c:pt idx="38">
                  <c:v>559.28411633109613</c:v>
                </c:pt>
                <c:pt idx="39">
                  <c:v>43.440486533449175</c:v>
                </c:pt>
                <c:pt idx="40">
                  <c:v>41.631973355537056</c:v>
                </c:pt>
                <c:pt idx="41">
                  <c:v>40.209087253719339</c:v>
                </c:pt>
                <c:pt idx="42">
                  <c:v>39.047247169074581</c:v>
                </c:pt>
                <c:pt idx="43">
                  <c:v>38.03727653100038</c:v>
                </c:pt>
                <c:pt idx="44">
                  <c:v>37.147102526002975</c:v>
                </c:pt>
                <c:pt idx="45">
                  <c:v>36.337209302325583</c:v>
                </c:pt>
                <c:pt idx="46">
                  <c:v>35.587188612099645</c:v>
                </c:pt>
                <c:pt idx="47">
                  <c:v>34.891835310537331</c:v>
                </c:pt>
                <c:pt idx="48">
                  <c:v>34.223134839151264</c:v>
                </c:pt>
                <c:pt idx="49">
                  <c:v>33.59086328518643</c:v>
                </c:pt>
                <c:pt idx="50">
                  <c:v>32.992411745298583</c:v>
                </c:pt>
                <c:pt idx="51">
                  <c:v>32.425421530479895</c:v>
                </c:pt>
                <c:pt idx="52">
                  <c:v>31.887755102040817</c:v>
                </c:pt>
                <c:pt idx="53">
                  <c:v>31.36762860727729</c:v>
                </c:pt>
                <c:pt idx="54">
                  <c:v>30.873726458783572</c:v>
                </c:pt>
                <c:pt idx="55">
                  <c:v>30.404378230465184</c:v>
                </c:pt>
                <c:pt idx="56">
                  <c:v>29.958058717795087</c:v>
                </c:pt>
                <c:pt idx="57">
                  <c:v>29.533372711163615</c:v>
                </c:pt>
                <c:pt idx="58">
                  <c:v>29.129041654529566</c:v>
                </c:pt>
                <c:pt idx="59">
                  <c:v>28.75215641173088</c:v>
                </c:pt>
                <c:pt idx="60">
                  <c:v>28.392958546280521</c:v>
                </c:pt>
                <c:pt idx="61">
                  <c:v>28.058361391694728</c:v>
                </c:pt>
                <c:pt idx="62">
                  <c:v>27.739251040221916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B-408B-8C50-443A8B87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9439"/>
        <c:axId val="1224609919"/>
      </c:scatterChart>
      <c:valAx>
        <c:axId val="12246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919"/>
        <c:crosses val="autoZero"/>
        <c:crossBetween val="midCat"/>
      </c:valAx>
      <c:valAx>
        <c:axId val="122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Density!$A$2:$A$64</c:f>
              <c:numCache>
                <c:formatCode>General</c:formatCode>
                <c:ptCount val="63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</c:numCache>
            </c:numRef>
          </c:xVal>
          <c:yVal>
            <c:numRef>
              <c:f>Density!$Y$2:$Y$64</c:f>
              <c:numCache>
                <c:formatCode>General</c:formatCode>
                <c:ptCount val="63"/>
                <c:pt idx="0">
                  <c:v>802.56821829855539</c:v>
                </c:pt>
                <c:pt idx="1">
                  <c:v>799.36051159072747</c:v>
                </c:pt>
                <c:pt idx="2">
                  <c:v>796.17834394904457</c:v>
                </c:pt>
                <c:pt idx="3">
                  <c:v>792.3930269413629</c:v>
                </c:pt>
                <c:pt idx="4">
                  <c:v>788.64353312302842</c:v>
                </c:pt>
                <c:pt idx="5">
                  <c:v>785.54595443833466</c:v>
                </c:pt>
                <c:pt idx="6">
                  <c:v>781.8608287724785</c:v>
                </c:pt>
                <c:pt idx="7">
                  <c:v>777.60497667185064</c:v>
                </c:pt>
                <c:pt idx="8">
                  <c:v>773.99380804953557</c:v>
                </c:pt>
                <c:pt idx="9">
                  <c:v>770.41602465331289</c:v>
                </c:pt>
                <c:pt idx="10">
                  <c:v>766.28352490421457</c:v>
                </c:pt>
                <c:pt idx="11">
                  <c:v>762.19512195121945</c:v>
                </c:pt>
                <c:pt idx="12">
                  <c:v>758.15011372251706</c:v>
                </c:pt>
                <c:pt idx="13">
                  <c:v>753.57950263752821</c:v>
                </c:pt>
                <c:pt idx="14">
                  <c:v>749.06367041198496</c:v>
                </c:pt>
                <c:pt idx="15">
                  <c:v>744.60163812360383</c:v>
                </c:pt>
                <c:pt idx="16">
                  <c:v>739.09830007390985</c:v>
                </c:pt>
                <c:pt idx="17">
                  <c:v>733.67571533382238</c:v>
                </c:pt>
                <c:pt idx="18">
                  <c:v>728.33211944646757</c:v>
                </c:pt>
                <c:pt idx="19">
                  <c:v>722.54335260115602</c:v>
                </c:pt>
                <c:pt idx="20">
                  <c:v>716.33237822349565</c:v>
                </c:pt>
                <c:pt idx="21">
                  <c:v>710.22727272727275</c:v>
                </c:pt>
                <c:pt idx="22">
                  <c:v>703.23488045007025</c:v>
                </c:pt>
                <c:pt idx="23">
                  <c:v>696.86411149825778</c:v>
                </c:pt>
                <c:pt idx="24">
                  <c:v>689.65517241379314</c:v>
                </c:pt>
                <c:pt idx="25">
                  <c:v>682.5938566552901</c:v>
                </c:pt>
                <c:pt idx="26">
                  <c:v>675.21944632005409</c:v>
                </c:pt>
                <c:pt idx="27">
                  <c:v>667.55674232309752</c:v>
                </c:pt>
                <c:pt idx="28">
                  <c:v>659.63060686015831</c:v>
                </c:pt>
                <c:pt idx="29">
                  <c:v>651.89048239895703</c:v>
                </c:pt>
                <c:pt idx="30">
                  <c:v>643.50064350064349</c:v>
                </c:pt>
                <c:pt idx="31">
                  <c:v>634.51776649746193</c:v>
                </c:pt>
                <c:pt idx="32">
                  <c:v>625.39086929330836</c:v>
                </c:pt>
                <c:pt idx="33">
                  <c:v>616.14294516327789</c:v>
                </c:pt>
                <c:pt idx="34">
                  <c:v>606.06060606060612</c:v>
                </c:pt>
                <c:pt idx="35">
                  <c:v>595.59261465157829</c:v>
                </c:pt>
                <c:pt idx="36">
                  <c:v>584.45353594389246</c:v>
                </c:pt>
                <c:pt idx="37">
                  <c:v>572.40984544934167</c:v>
                </c:pt>
                <c:pt idx="38">
                  <c:v>559.28411633109613</c:v>
                </c:pt>
                <c:pt idx="39">
                  <c:v>43.440486533449175</c:v>
                </c:pt>
                <c:pt idx="40">
                  <c:v>41.631973355537056</c:v>
                </c:pt>
                <c:pt idx="41">
                  <c:v>40.209087253719339</c:v>
                </c:pt>
                <c:pt idx="42">
                  <c:v>39.047247169074581</c:v>
                </c:pt>
                <c:pt idx="43">
                  <c:v>38.03727653100038</c:v>
                </c:pt>
                <c:pt idx="44">
                  <c:v>37.147102526002975</c:v>
                </c:pt>
                <c:pt idx="45">
                  <c:v>36.337209302325583</c:v>
                </c:pt>
                <c:pt idx="46">
                  <c:v>35.587188612099645</c:v>
                </c:pt>
                <c:pt idx="47">
                  <c:v>34.891835310537331</c:v>
                </c:pt>
                <c:pt idx="48">
                  <c:v>34.223134839151264</c:v>
                </c:pt>
                <c:pt idx="49">
                  <c:v>33.59086328518643</c:v>
                </c:pt>
                <c:pt idx="50">
                  <c:v>32.992411745298583</c:v>
                </c:pt>
                <c:pt idx="51">
                  <c:v>32.425421530479895</c:v>
                </c:pt>
                <c:pt idx="52">
                  <c:v>31.887755102040817</c:v>
                </c:pt>
                <c:pt idx="53">
                  <c:v>31.36762860727729</c:v>
                </c:pt>
                <c:pt idx="54">
                  <c:v>30.873726458783572</c:v>
                </c:pt>
                <c:pt idx="55">
                  <c:v>30.404378230465184</c:v>
                </c:pt>
                <c:pt idx="56">
                  <c:v>29.958058717795087</c:v>
                </c:pt>
                <c:pt idx="57">
                  <c:v>29.533372711163615</c:v>
                </c:pt>
                <c:pt idx="58">
                  <c:v>29.129041654529566</c:v>
                </c:pt>
                <c:pt idx="59">
                  <c:v>28.75215641173088</c:v>
                </c:pt>
                <c:pt idx="60">
                  <c:v>28.392958546280521</c:v>
                </c:pt>
                <c:pt idx="61">
                  <c:v>28.058361391694728</c:v>
                </c:pt>
                <c:pt idx="62">
                  <c:v>27.739251040221916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E-45E3-AD9A-22725AB3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9439"/>
        <c:axId val="1224609919"/>
      </c:scatterChart>
      <c:valAx>
        <c:axId val="12246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919"/>
        <c:crosses val="autoZero"/>
        <c:crossBetween val="midCat"/>
      </c:valAx>
      <c:valAx>
        <c:axId val="122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Kelvin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Density!$B$1:$AI$1</c:f>
              <c:strCache>
                <c:ptCount val="34"/>
                <c:pt idx="0">
                  <c:v>1 kpa</c:v>
                </c:pt>
                <c:pt idx="1">
                  <c:v>1.5 kpa</c:v>
                </c:pt>
                <c:pt idx="2">
                  <c:v>2 kpa</c:v>
                </c:pt>
                <c:pt idx="3">
                  <c:v>3 kpa </c:v>
                </c:pt>
                <c:pt idx="4">
                  <c:v>4 kpa</c:v>
                </c:pt>
                <c:pt idx="5">
                  <c:v>5 kpa</c:v>
                </c:pt>
                <c:pt idx="6">
                  <c:v>7 kpa</c:v>
                </c:pt>
                <c:pt idx="7">
                  <c:v>10 kpa</c:v>
                </c:pt>
                <c:pt idx="8">
                  <c:v>15 kpa</c:v>
                </c:pt>
                <c:pt idx="9">
                  <c:v>20 kpa</c:v>
                </c:pt>
                <c:pt idx="10">
                  <c:v>30 kpa</c:v>
                </c:pt>
                <c:pt idx="11">
                  <c:v>40 kpa</c:v>
                </c:pt>
                <c:pt idx="12">
                  <c:v>50 kpa</c:v>
                </c:pt>
                <c:pt idx="13">
                  <c:v>70 kpa</c:v>
                </c:pt>
                <c:pt idx="14">
                  <c:v>100 kpa</c:v>
                </c:pt>
                <c:pt idx="15">
                  <c:v>150 kpa</c:v>
                </c:pt>
                <c:pt idx="16">
                  <c:v>200 kpa</c:v>
                </c:pt>
                <c:pt idx="17">
                  <c:v>300 kpa</c:v>
                </c:pt>
                <c:pt idx="18">
                  <c:v>400 kpa</c:v>
                </c:pt>
                <c:pt idx="19">
                  <c:v>500 kpa</c:v>
                </c:pt>
                <c:pt idx="20">
                  <c:v>700 kpa</c:v>
                </c:pt>
                <c:pt idx="21">
                  <c:v>1000 kpa</c:v>
                </c:pt>
                <c:pt idx="22">
                  <c:v>1500 kpa</c:v>
                </c:pt>
                <c:pt idx="23">
                  <c:v>2000 kpa</c:v>
                </c:pt>
                <c:pt idx="24">
                  <c:v>3000 kpa</c:v>
                </c:pt>
                <c:pt idx="25">
                  <c:v>4000 kpa</c:v>
                </c:pt>
                <c:pt idx="26">
                  <c:v>5000 kpa</c:v>
                </c:pt>
                <c:pt idx="27">
                  <c:v>7000 kpa</c:v>
                </c:pt>
                <c:pt idx="28">
                  <c:v>10000 kpa</c:v>
                </c:pt>
                <c:pt idx="29">
                  <c:v>15000 kpa</c:v>
                </c:pt>
                <c:pt idx="30">
                  <c:v>20000 kpa</c:v>
                </c:pt>
                <c:pt idx="31">
                  <c:v>30000 kpa</c:v>
                </c:pt>
                <c:pt idx="32">
                  <c:v>40000 kpa</c:v>
                </c:pt>
                <c:pt idx="33">
                  <c:v>50000 kpa</c:v>
                </c:pt>
              </c:strCache>
            </c:strRef>
          </c:xVal>
          <c:yVal>
            <c:numRef>
              <c:f>Density!$B$18:$AI$18</c:f>
              <c:numCache>
                <c:formatCode>General</c:formatCode>
                <c:ptCount val="34"/>
                <c:pt idx="0">
                  <c:v>2.0656889072505683E-2</c:v>
                </c:pt>
                <c:pt idx="1">
                  <c:v>3.0988534242330334E-2</c:v>
                </c:pt>
                <c:pt idx="2">
                  <c:v>4.1322314049586778E-2</c:v>
                </c:pt>
                <c:pt idx="3">
                  <c:v>6.1996280223186616E-2</c:v>
                </c:pt>
                <c:pt idx="4">
                  <c:v>8.2712985938792394E-2</c:v>
                </c:pt>
                <c:pt idx="5">
                  <c:v>0.10341261633919338</c:v>
                </c:pt>
                <c:pt idx="6">
                  <c:v>0.14486455164421266</c:v>
                </c:pt>
                <c:pt idx="7">
                  <c:v>0.20716801325875284</c:v>
                </c:pt>
                <c:pt idx="8">
                  <c:v>0.3112356053532524</c:v>
                </c:pt>
                <c:pt idx="9">
                  <c:v>0.41580041580041582</c:v>
                </c:pt>
                <c:pt idx="10">
                  <c:v>0.6261740763932373</c:v>
                </c:pt>
                <c:pt idx="11">
                  <c:v>0.83822296730930423</c:v>
                </c:pt>
                <c:pt idx="12">
                  <c:v>1.0525207872855489</c:v>
                </c:pt>
                <c:pt idx="13">
                  <c:v>1.4892032762472078</c:v>
                </c:pt>
                <c:pt idx="14">
                  <c:v>732.06442166910688</c:v>
                </c:pt>
                <c:pt idx="15">
                  <c:v>732.06442166910688</c:v>
                </c:pt>
                <c:pt idx="16">
                  <c:v>732.60073260073261</c:v>
                </c:pt>
                <c:pt idx="17">
                  <c:v>733.13782991202345</c:v>
                </c:pt>
                <c:pt idx="18">
                  <c:v>733.67571533382238</c:v>
                </c:pt>
                <c:pt idx="19">
                  <c:v>733.67571533382238</c:v>
                </c:pt>
                <c:pt idx="20">
                  <c:v>734.75385745775168</c:v>
                </c:pt>
                <c:pt idx="21">
                  <c:v>735.83517292126567</c:v>
                </c:pt>
                <c:pt idx="22">
                  <c:v>737.46312684365785</c:v>
                </c:pt>
                <c:pt idx="23">
                  <c:v>739.09830007390985</c:v>
                </c:pt>
                <c:pt idx="24">
                  <c:v>741.839762611276</c:v>
                </c:pt>
                <c:pt idx="25">
                  <c:v>744.04761904761904</c:v>
                </c:pt>
                <c:pt idx="26">
                  <c:v>746.26865671641792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5-4C1B-B781-96D1A600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18639"/>
        <c:axId val="1989315759"/>
      </c:scatterChart>
      <c:valAx>
        <c:axId val="19893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5759"/>
        <c:crosses val="autoZero"/>
        <c:crossBetween val="midCat"/>
      </c:valAx>
      <c:valAx>
        <c:axId val="19893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Cp!$A$2:$A$64</c:f>
              <c:numCache>
                <c:formatCode>General</c:formatCode>
                <c:ptCount val="63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</c:numCache>
            </c:numRef>
          </c:xVal>
          <c:yVal>
            <c:numRef>
              <c:f>Cp!$Y$2:$Y$64</c:f>
              <c:numCache>
                <c:formatCode>General</c:formatCode>
                <c:ptCount val="63"/>
                <c:pt idx="0">
                  <c:v>2.29</c:v>
                </c:pt>
                <c:pt idx="1">
                  <c:v>2.33</c:v>
                </c:pt>
                <c:pt idx="2">
                  <c:v>2.37</c:v>
                </c:pt>
                <c:pt idx="3">
                  <c:v>2.42</c:v>
                </c:pt>
                <c:pt idx="4">
                  <c:v>2.48</c:v>
                </c:pt>
                <c:pt idx="5">
                  <c:v>2.5499999999999998</c:v>
                </c:pt>
                <c:pt idx="6">
                  <c:v>2.61</c:v>
                </c:pt>
                <c:pt idx="7">
                  <c:v>2.68</c:v>
                </c:pt>
                <c:pt idx="8">
                  <c:v>2.75</c:v>
                </c:pt>
                <c:pt idx="9">
                  <c:v>2.82</c:v>
                </c:pt>
                <c:pt idx="10">
                  <c:v>2.89</c:v>
                </c:pt>
                <c:pt idx="11">
                  <c:v>2.96</c:v>
                </c:pt>
                <c:pt idx="12">
                  <c:v>3.02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3.45</c:v>
                </c:pt>
                <c:pt idx="20">
                  <c:v>3.51</c:v>
                </c:pt>
                <c:pt idx="21">
                  <c:v>3.56</c:v>
                </c:pt>
                <c:pt idx="22">
                  <c:v>3.61</c:v>
                </c:pt>
                <c:pt idx="23">
                  <c:v>3.67</c:v>
                </c:pt>
                <c:pt idx="24">
                  <c:v>3.72</c:v>
                </c:pt>
                <c:pt idx="25">
                  <c:v>3.77</c:v>
                </c:pt>
                <c:pt idx="26">
                  <c:v>3.82</c:v>
                </c:pt>
                <c:pt idx="27">
                  <c:v>3.87</c:v>
                </c:pt>
                <c:pt idx="28">
                  <c:v>3.92</c:v>
                </c:pt>
                <c:pt idx="29">
                  <c:v>3.97</c:v>
                </c:pt>
                <c:pt idx="30">
                  <c:v>4.0199999999999996</c:v>
                </c:pt>
                <c:pt idx="31">
                  <c:v>4.07</c:v>
                </c:pt>
                <c:pt idx="32">
                  <c:v>4.12</c:v>
                </c:pt>
                <c:pt idx="33">
                  <c:v>4.17</c:v>
                </c:pt>
                <c:pt idx="34">
                  <c:v>4.2300000000000004</c:v>
                </c:pt>
                <c:pt idx="35">
                  <c:v>4.28</c:v>
                </c:pt>
                <c:pt idx="36">
                  <c:v>4.34</c:v>
                </c:pt>
                <c:pt idx="37">
                  <c:v>4.4000000000000004</c:v>
                </c:pt>
                <c:pt idx="38">
                  <c:v>4.4800000000000004</c:v>
                </c:pt>
                <c:pt idx="39">
                  <c:v>4.5999999999999996</c:v>
                </c:pt>
                <c:pt idx="40">
                  <c:v>3.83</c:v>
                </c:pt>
                <c:pt idx="41">
                  <c:v>3.33</c:v>
                </c:pt>
                <c:pt idx="42">
                  <c:v>3</c:v>
                </c:pt>
                <c:pt idx="43">
                  <c:v>2.77</c:v>
                </c:pt>
                <c:pt idx="44">
                  <c:v>2.6</c:v>
                </c:pt>
                <c:pt idx="45">
                  <c:v>2.4900000000000002</c:v>
                </c:pt>
                <c:pt idx="46">
                  <c:v>2.42</c:v>
                </c:pt>
                <c:pt idx="47">
                  <c:v>2.37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2.37</c:v>
                </c:pt>
                <c:pt idx="52">
                  <c:v>2.4</c:v>
                </c:pt>
                <c:pt idx="53">
                  <c:v>2.4300000000000002</c:v>
                </c:pt>
                <c:pt idx="54">
                  <c:v>2.46</c:v>
                </c:pt>
                <c:pt idx="55">
                  <c:v>2.5</c:v>
                </c:pt>
                <c:pt idx="56">
                  <c:v>2.54</c:v>
                </c:pt>
                <c:pt idx="57">
                  <c:v>2.58</c:v>
                </c:pt>
                <c:pt idx="58">
                  <c:v>2.62</c:v>
                </c:pt>
                <c:pt idx="59">
                  <c:v>2.66</c:v>
                </c:pt>
                <c:pt idx="60">
                  <c:v>2.7</c:v>
                </c:pt>
                <c:pt idx="61">
                  <c:v>2.74</c:v>
                </c:pt>
                <c:pt idx="62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8-430C-9F2A-C47CD42A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9439"/>
        <c:axId val="1224609919"/>
      </c:scatterChart>
      <c:valAx>
        <c:axId val="12246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919"/>
        <c:crosses val="autoZero"/>
        <c:crossBetween val="midCat"/>
      </c:valAx>
      <c:valAx>
        <c:axId val="122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Cp!$A$2:$A$64</c:f>
              <c:numCache>
                <c:formatCode>General</c:formatCode>
                <c:ptCount val="63"/>
                <c:pt idx="0">
                  <c:v>270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375</c:v>
                </c:pt>
                <c:pt idx="22">
                  <c:v>380</c:v>
                </c:pt>
                <c:pt idx="23">
                  <c:v>385</c:v>
                </c:pt>
                <c:pt idx="24">
                  <c:v>390</c:v>
                </c:pt>
                <c:pt idx="25">
                  <c:v>395</c:v>
                </c:pt>
                <c:pt idx="26">
                  <c:v>400</c:v>
                </c:pt>
                <c:pt idx="27">
                  <c:v>405</c:v>
                </c:pt>
                <c:pt idx="28">
                  <c:v>410</c:v>
                </c:pt>
                <c:pt idx="29">
                  <c:v>415</c:v>
                </c:pt>
                <c:pt idx="30">
                  <c:v>420</c:v>
                </c:pt>
                <c:pt idx="31">
                  <c:v>425</c:v>
                </c:pt>
                <c:pt idx="32">
                  <c:v>430</c:v>
                </c:pt>
                <c:pt idx="33">
                  <c:v>435</c:v>
                </c:pt>
                <c:pt idx="34">
                  <c:v>440</c:v>
                </c:pt>
                <c:pt idx="35">
                  <c:v>445</c:v>
                </c:pt>
                <c:pt idx="36">
                  <c:v>450</c:v>
                </c:pt>
                <c:pt idx="37">
                  <c:v>455</c:v>
                </c:pt>
                <c:pt idx="38">
                  <c:v>460</c:v>
                </c:pt>
                <c:pt idx="39">
                  <c:v>465</c:v>
                </c:pt>
                <c:pt idx="40">
                  <c:v>470</c:v>
                </c:pt>
                <c:pt idx="41">
                  <c:v>475</c:v>
                </c:pt>
                <c:pt idx="42">
                  <c:v>480</c:v>
                </c:pt>
                <c:pt idx="43">
                  <c:v>485</c:v>
                </c:pt>
                <c:pt idx="44">
                  <c:v>490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515</c:v>
                </c:pt>
                <c:pt idx="50">
                  <c:v>520</c:v>
                </c:pt>
                <c:pt idx="51">
                  <c:v>525</c:v>
                </c:pt>
                <c:pt idx="52">
                  <c:v>530</c:v>
                </c:pt>
                <c:pt idx="53">
                  <c:v>535</c:v>
                </c:pt>
                <c:pt idx="54">
                  <c:v>540</c:v>
                </c:pt>
                <c:pt idx="55">
                  <c:v>545</c:v>
                </c:pt>
                <c:pt idx="56">
                  <c:v>550</c:v>
                </c:pt>
                <c:pt idx="57">
                  <c:v>555</c:v>
                </c:pt>
                <c:pt idx="58">
                  <c:v>560</c:v>
                </c:pt>
                <c:pt idx="59">
                  <c:v>565</c:v>
                </c:pt>
                <c:pt idx="60">
                  <c:v>570</c:v>
                </c:pt>
                <c:pt idx="61">
                  <c:v>575</c:v>
                </c:pt>
                <c:pt idx="62">
                  <c:v>580</c:v>
                </c:pt>
              </c:numCache>
            </c:numRef>
          </c:xVal>
          <c:yVal>
            <c:numRef>
              <c:f>Cp!$Y$2:$Y$64</c:f>
              <c:numCache>
                <c:formatCode>General</c:formatCode>
                <c:ptCount val="63"/>
                <c:pt idx="0">
                  <c:v>2.29</c:v>
                </c:pt>
                <c:pt idx="1">
                  <c:v>2.33</c:v>
                </c:pt>
                <c:pt idx="2">
                  <c:v>2.37</c:v>
                </c:pt>
                <c:pt idx="3">
                  <c:v>2.42</c:v>
                </c:pt>
                <c:pt idx="4">
                  <c:v>2.48</c:v>
                </c:pt>
                <c:pt idx="5">
                  <c:v>2.5499999999999998</c:v>
                </c:pt>
                <c:pt idx="6">
                  <c:v>2.61</c:v>
                </c:pt>
                <c:pt idx="7">
                  <c:v>2.68</c:v>
                </c:pt>
                <c:pt idx="8">
                  <c:v>2.75</c:v>
                </c:pt>
                <c:pt idx="9">
                  <c:v>2.82</c:v>
                </c:pt>
                <c:pt idx="10">
                  <c:v>2.89</c:v>
                </c:pt>
                <c:pt idx="11">
                  <c:v>2.96</c:v>
                </c:pt>
                <c:pt idx="12">
                  <c:v>3.02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3.45</c:v>
                </c:pt>
                <c:pt idx="20">
                  <c:v>3.51</c:v>
                </c:pt>
                <c:pt idx="21">
                  <c:v>3.56</c:v>
                </c:pt>
                <c:pt idx="22">
                  <c:v>3.61</c:v>
                </c:pt>
                <c:pt idx="23">
                  <c:v>3.67</c:v>
                </c:pt>
                <c:pt idx="24">
                  <c:v>3.72</c:v>
                </c:pt>
                <c:pt idx="25">
                  <c:v>3.77</c:v>
                </c:pt>
                <c:pt idx="26">
                  <c:v>3.82</c:v>
                </c:pt>
                <c:pt idx="27">
                  <c:v>3.87</c:v>
                </c:pt>
                <c:pt idx="28">
                  <c:v>3.92</c:v>
                </c:pt>
                <c:pt idx="29">
                  <c:v>3.97</c:v>
                </c:pt>
                <c:pt idx="30">
                  <c:v>4.0199999999999996</c:v>
                </c:pt>
                <c:pt idx="31">
                  <c:v>4.07</c:v>
                </c:pt>
                <c:pt idx="32">
                  <c:v>4.12</c:v>
                </c:pt>
                <c:pt idx="33">
                  <c:v>4.17</c:v>
                </c:pt>
                <c:pt idx="34">
                  <c:v>4.2300000000000004</c:v>
                </c:pt>
                <c:pt idx="35">
                  <c:v>4.28</c:v>
                </c:pt>
                <c:pt idx="36">
                  <c:v>4.34</c:v>
                </c:pt>
                <c:pt idx="37">
                  <c:v>4.4000000000000004</c:v>
                </c:pt>
                <c:pt idx="38">
                  <c:v>4.4800000000000004</c:v>
                </c:pt>
                <c:pt idx="39">
                  <c:v>4.5999999999999996</c:v>
                </c:pt>
                <c:pt idx="40">
                  <c:v>3.83</c:v>
                </c:pt>
                <c:pt idx="41">
                  <c:v>3.33</c:v>
                </c:pt>
                <c:pt idx="42">
                  <c:v>3</c:v>
                </c:pt>
                <c:pt idx="43">
                  <c:v>2.77</c:v>
                </c:pt>
                <c:pt idx="44">
                  <c:v>2.6</c:v>
                </c:pt>
                <c:pt idx="45">
                  <c:v>2.4900000000000002</c:v>
                </c:pt>
                <c:pt idx="46">
                  <c:v>2.42</c:v>
                </c:pt>
                <c:pt idx="47">
                  <c:v>2.37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2.37</c:v>
                </c:pt>
                <c:pt idx="52">
                  <c:v>2.4</c:v>
                </c:pt>
                <c:pt idx="53">
                  <c:v>2.4300000000000002</c:v>
                </c:pt>
                <c:pt idx="54">
                  <c:v>2.46</c:v>
                </c:pt>
                <c:pt idx="55">
                  <c:v>2.5</c:v>
                </c:pt>
                <c:pt idx="56">
                  <c:v>2.54</c:v>
                </c:pt>
                <c:pt idx="57">
                  <c:v>2.58</c:v>
                </c:pt>
                <c:pt idx="58">
                  <c:v>2.62</c:v>
                </c:pt>
                <c:pt idx="59">
                  <c:v>2.66</c:v>
                </c:pt>
                <c:pt idx="60">
                  <c:v>2.7</c:v>
                </c:pt>
                <c:pt idx="61">
                  <c:v>2.74</c:v>
                </c:pt>
                <c:pt idx="62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902-B4E1-27F12B25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9439"/>
        <c:axId val="1224609919"/>
      </c:scatterChart>
      <c:valAx>
        <c:axId val="12246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919"/>
        <c:crosses val="autoZero"/>
        <c:crossBetween val="midCat"/>
      </c:valAx>
      <c:valAx>
        <c:axId val="122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Kelvin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Cp!$B$1:$AI$1</c:f>
              <c:strCache>
                <c:ptCount val="34"/>
                <c:pt idx="0">
                  <c:v>1 kpa</c:v>
                </c:pt>
                <c:pt idx="1">
                  <c:v>1.5 kpa</c:v>
                </c:pt>
                <c:pt idx="2">
                  <c:v>2 kpa</c:v>
                </c:pt>
                <c:pt idx="3">
                  <c:v>3 kpa </c:v>
                </c:pt>
                <c:pt idx="4">
                  <c:v>4 kpa</c:v>
                </c:pt>
                <c:pt idx="5">
                  <c:v>5 kpa</c:v>
                </c:pt>
                <c:pt idx="6">
                  <c:v>7 kpa</c:v>
                </c:pt>
                <c:pt idx="7">
                  <c:v>10 kpa</c:v>
                </c:pt>
                <c:pt idx="8">
                  <c:v>15 kpa</c:v>
                </c:pt>
                <c:pt idx="9">
                  <c:v>20 kpa</c:v>
                </c:pt>
                <c:pt idx="10">
                  <c:v>30 kpa</c:v>
                </c:pt>
                <c:pt idx="11">
                  <c:v>40 kpa</c:v>
                </c:pt>
                <c:pt idx="12">
                  <c:v>50 kpa</c:v>
                </c:pt>
                <c:pt idx="13">
                  <c:v>70 kpa</c:v>
                </c:pt>
                <c:pt idx="14">
                  <c:v>100 kpa</c:v>
                </c:pt>
                <c:pt idx="15">
                  <c:v>150 kpa</c:v>
                </c:pt>
                <c:pt idx="16">
                  <c:v>200 kpa</c:v>
                </c:pt>
                <c:pt idx="17">
                  <c:v>300 kpa</c:v>
                </c:pt>
                <c:pt idx="18">
                  <c:v>400 kpa</c:v>
                </c:pt>
                <c:pt idx="19">
                  <c:v>500 kpa</c:v>
                </c:pt>
                <c:pt idx="20">
                  <c:v>700 kpa</c:v>
                </c:pt>
                <c:pt idx="21">
                  <c:v>1000 kpa</c:v>
                </c:pt>
                <c:pt idx="22">
                  <c:v>1500 kpa</c:v>
                </c:pt>
                <c:pt idx="23">
                  <c:v>2000 kpa</c:v>
                </c:pt>
                <c:pt idx="24">
                  <c:v>3000 kpa</c:v>
                </c:pt>
                <c:pt idx="25">
                  <c:v>4000 kpa</c:v>
                </c:pt>
                <c:pt idx="26">
                  <c:v>5000 kpa</c:v>
                </c:pt>
                <c:pt idx="27">
                  <c:v>7000 kpa</c:v>
                </c:pt>
                <c:pt idx="28">
                  <c:v>10000 kpa</c:v>
                </c:pt>
                <c:pt idx="29">
                  <c:v>15000 kpa</c:v>
                </c:pt>
                <c:pt idx="30">
                  <c:v>20000 kpa</c:v>
                </c:pt>
                <c:pt idx="31">
                  <c:v>30000 kpa</c:v>
                </c:pt>
                <c:pt idx="32">
                  <c:v>40000 kpa</c:v>
                </c:pt>
                <c:pt idx="33">
                  <c:v>50000 kpa</c:v>
                </c:pt>
              </c:strCache>
            </c:strRef>
          </c:xVal>
          <c:yVal>
            <c:numRef>
              <c:f>Cp!$B$18:$AI$18</c:f>
              <c:numCache>
                <c:formatCode>General</c:formatCode>
                <c:ptCount val="34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1.69</c:v>
                </c:pt>
                <c:pt idx="8">
                  <c:v>1.69</c:v>
                </c:pt>
                <c:pt idx="9">
                  <c:v>1.69</c:v>
                </c:pt>
                <c:pt idx="10">
                  <c:v>1.71</c:v>
                </c:pt>
                <c:pt idx="11">
                  <c:v>1.72</c:v>
                </c:pt>
                <c:pt idx="12">
                  <c:v>1.75</c:v>
                </c:pt>
                <c:pt idx="13">
                  <c:v>1.81</c:v>
                </c:pt>
                <c:pt idx="14">
                  <c:v>3.29</c:v>
                </c:pt>
                <c:pt idx="15">
                  <c:v>3.29</c:v>
                </c:pt>
                <c:pt idx="16">
                  <c:v>3.29</c:v>
                </c:pt>
                <c:pt idx="17">
                  <c:v>3.29</c:v>
                </c:pt>
                <c:pt idx="18">
                  <c:v>3.29</c:v>
                </c:pt>
                <c:pt idx="19">
                  <c:v>3.29</c:v>
                </c:pt>
                <c:pt idx="20">
                  <c:v>3.29</c:v>
                </c:pt>
                <c:pt idx="21">
                  <c:v>3.28</c:v>
                </c:pt>
                <c:pt idx="22">
                  <c:v>3.28</c:v>
                </c:pt>
                <c:pt idx="23">
                  <c:v>3.27</c:v>
                </c:pt>
                <c:pt idx="24">
                  <c:v>3.27</c:v>
                </c:pt>
                <c:pt idx="25">
                  <c:v>3.26</c:v>
                </c:pt>
                <c:pt idx="26">
                  <c:v>3.25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6B0-AC8C-CC884FF9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18639"/>
        <c:axId val="1989315759"/>
      </c:scatterChart>
      <c:valAx>
        <c:axId val="19893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5759"/>
        <c:crosses val="autoZero"/>
        <c:crossBetween val="midCat"/>
      </c:valAx>
      <c:valAx>
        <c:axId val="19893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358961</xdr:colOff>
      <xdr:row>9</xdr:row>
      <xdr:rowOff>181535</xdr:rowOff>
    </xdr:from>
    <xdr:to>
      <xdr:col>8</xdr:col>
      <xdr:colOff>41965</xdr:colOff>
      <xdr:row>24</xdr:row>
      <xdr:rowOff>163057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69E1A-6613-5C87-CF85-5EAC39B1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250205</xdr:colOff>
      <xdr:row>26</xdr:row>
      <xdr:rowOff>119805</xdr:rowOff>
    </xdr:from>
    <xdr:to>
      <xdr:col>8</xdr:col>
      <xdr:colOff>548287</xdr:colOff>
      <xdr:row>41</xdr:row>
      <xdr:rowOff>122935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60445-7325-8BB2-889E-089F9584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155640</xdr:colOff>
      <xdr:row>0</xdr:row>
      <xdr:rowOff>1934</xdr:rowOff>
    </xdr:from>
    <xdr:to>
      <xdr:col>25</xdr:col>
      <xdr:colOff>534916</xdr:colOff>
      <xdr:row>19</xdr:row>
      <xdr:rowOff>177706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65295-A51E-FB09-488D-4B828B05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164102</xdr:colOff>
      <xdr:row>72</xdr:row>
      <xdr:rowOff>16208</xdr:rowOff>
    </xdr:from>
    <xdr:to>
      <xdr:col>8</xdr:col>
      <xdr:colOff>447985</xdr:colOff>
      <xdr:row>86</xdr:row>
      <xdr:rowOff>143443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0B6A8-6CFF-64D7-3173-705E7A76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518657</xdr:colOff>
      <xdr:row>69</xdr:row>
      <xdr:rowOff>9323</xdr:rowOff>
    </xdr:from>
    <xdr:to>
      <xdr:col>34</xdr:col>
      <xdr:colOff>188023</xdr:colOff>
      <xdr:row>83</xdr:row>
      <xdr:rowOff>136558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5FB01-7187-4CFF-B6AF-E31B843F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313667</xdr:colOff>
      <xdr:row>67</xdr:row>
      <xdr:rowOff>101801</xdr:rowOff>
    </xdr:from>
    <xdr:to>
      <xdr:col>40</xdr:col>
      <xdr:colOff>584054</xdr:colOff>
      <xdr:row>82</xdr:row>
      <xdr:rowOff>78527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E9E30F-4450-1767-809C-97EE7591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556518</xdr:colOff>
      <xdr:row>69</xdr:row>
      <xdr:rowOff>23341</xdr:rowOff>
    </xdr:from>
    <xdr:to>
      <xdr:col>11</xdr:col>
      <xdr:colOff>233940</xdr:colOff>
      <xdr:row>83</xdr:row>
      <xdr:rowOff>150577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4028-C16E-4328-8083-91761344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604274</xdr:colOff>
      <xdr:row>1</xdr:row>
      <xdr:rowOff>30726</xdr:rowOff>
    </xdr:from>
    <xdr:to>
      <xdr:col>48</xdr:col>
      <xdr:colOff>273640</xdr:colOff>
      <xdr:row>15</xdr:row>
      <xdr:rowOff>157961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40DD5-3779-4826-B5B5-27B91AC9B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156701</xdr:colOff>
      <xdr:row>18</xdr:row>
      <xdr:rowOff>16183</xdr:rowOff>
    </xdr:from>
    <xdr:to>
      <xdr:col>43</xdr:col>
      <xdr:colOff>427088</xdr:colOff>
      <xdr:row>32</xdr:row>
      <xdr:rowOff>178415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DBABC-CECA-49BC-8152-EAB4D1176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1218F-DCD1-8C71-9A67-9E7156CF2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401B-6526-42B8-AAF3-429FF7176620}">
  <dimension ref="A1:AA72"/>
  <sheetViews>
    <sheetView topLeftCell="Z1" zoomScale="70" zoomScaleNormal="70" workbookViewId="0">
      <selection activeCell="AA1" sqref="AA1:AA34"/>
    </sheetView>
  </sheetViews>
  <sheetFormatPr defaultRowHeight="14.5" x14ac:dyDescent="0.35"/>
  <sheetData>
    <row r="1" spans="1:27" ht="11.5" customHeight="1" x14ac:dyDescent="0.35">
      <c r="A1">
        <v>12</v>
      </c>
      <c r="AA1" t="s">
        <v>84</v>
      </c>
    </row>
    <row r="2" spans="1:27" x14ac:dyDescent="0.35">
      <c r="A2">
        <v>89017</v>
      </c>
      <c r="AA2" t="s">
        <v>85</v>
      </c>
    </row>
    <row r="3" spans="1:27" x14ac:dyDescent="0.35">
      <c r="A3" t="s">
        <v>19</v>
      </c>
      <c r="AA3" t="s">
        <v>86</v>
      </c>
    </row>
    <row r="4" spans="1:27" x14ac:dyDescent="0.35">
      <c r="A4" t="s">
        <v>20</v>
      </c>
      <c r="AA4" t="s">
        <v>87</v>
      </c>
    </row>
    <row r="5" spans="1:27" x14ac:dyDescent="0.35">
      <c r="A5" t="s">
        <v>21</v>
      </c>
      <c r="AA5" t="s">
        <v>88</v>
      </c>
    </row>
    <row r="6" spans="1:27" x14ac:dyDescent="0.35">
      <c r="A6" t="s">
        <v>22</v>
      </c>
      <c r="AA6" t="s">
        <v>89</v>
      </c>
    </row>
    <row r="7" spans="1:27" x14ac:dyDescent="0.35">
      <c r="A7" t="s">
        <v>23</v>
      </c>
      <c r="AA7" t="s">
        <v>90</v>
      </c>
    </row>
    <row r="8" spans="1:27" x14ac:dyDescent="0.35">
      <c r="A8" t="s">
        <v>24</v>
      </c>
      <c r="K8" t="s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A8" t="s">
        <v>91</v>
      </c>
    </row>
    <row r="9" spans="1:27" x14ac:dyDescent="0.35">
      <c r="A9" t="s">
        <v>25</v>
      </c>
      <c r="K9" t="s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A9" t="s">
        <v>92</v>
      </c>
    </row>
    <row r="10" spans="1:27" x14ac:dyDescent="0.35">
      <c r="A10" t="s">
        <v>26</v>
      </c>
      <c r="K10" t="s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A10" t="s">
        <v>93</v>
      </c>
    </row>
    <row r="11" spans="1:27" x14ac:dyDescent="0.35">
      <c r="A11" t="s">
        <v>27</v>
      </c>
      <c r="K11" t="s">
        <v>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A11" t="s">
        <v>94</v>
      </c>
    </row>
    <row r="12" spans="1:27" x14ac:dyDescent="0.35">
      <c r="A12" t="s">
        <v>28</v>
      </c>
      <c r="K12" t="s">
        <v>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A12" t="s">
        <v>95</v>
      </c>
    </row>
    <row r="13" spans="1:27" x14ac:dyDescent="0.35">
      <c r="A13" t="s">
        <v>27</v>
      </c>
      <c r="K13" t="s">
        <v>7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A13" t="s">
        <v>96</v>
      </c>
    </row>
    <row r="14" spans="1:27" x14ac:dyDescent="0.35">
      <c r="A14" t="s">
        <v>29</v>
      </c>
      <c r="K14" t="s">
        <v>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A14" t="s">
        <v>97</v>
      </c>
    </row>
    <row r="15" spans="1:27" x14ac:dyDescent="0.35">
      <c r="A15" t="s">
        <v>30</v>
      </c>
      <c r="K15" t="s">
        <v>7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A15" t="s">
        <v>98</v>
      </c>
    </row>
    <row r="16" spans="1:27" x14ac:dyDescent="0.35">
      <c r="A16" t="s">
        <v>31</v>
      </c>
      <c r="K16" t="s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A16" t="s">
        <v>99</v>
      </c>
    </row>
    <row r="17" spans="1:27" x14ac:dyDescent="0.35">
      <c r="A17" t="s">
        <v>30</v>
      </c>
      <c r="K17" t="s">
        <v>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A17" t="s">
        <v>100</v>
      </c>
    </row>
    <row r="18" spans="1:27" x14ac:dyDescent="0.35">
      <c r="A18" t="s">
        <v>32</v>
      </c>
      <c r="K18" t="s">
        <v>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A18" t="s">
        <v>101</v>
      </c>
    </row>
    <row r="19" spans="1:27" x14ac:dyDescent="0.35">
      <c r="A19" t="s">
        <v>30</v>
      </c>
      <c r="K19" t="s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A19" t="s">
        <v>102</v>
      </c>
    </row>
    <row r="20" spans="1:27" x14ac:dyDescent="0.35">
      <c r="A20" t="s">
        <v>33</v>
      </c>
      <c r="K20" t="s">
        <v>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A20" t="s">
        <v>103</v>
      </c>
    </row>
    <row r="21" spans="1:27" ht="40" customHeight="1" x14ac:dyDescent="0.35">
      <c r="A21" t="s">
        <v>34</v>
      </c>
      <c r="K21" t="s">
        <v>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A21" t="s">
        <v>104</v>
      </c>
    </row>
    <row r="22" spans="1:27" x14ac:dyDescent="0.35">
      <c r="A22" t="s">
        <v>35</v>
      </c>
      <c r="K22">
        <v>185.2</v>
      </c>
      <c r="L22">
        <v>0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t="s">
        <v>105</v>
      </c>
    </row>
    <row r="23" spans="1:27" x14ac:dyDescent="0.35">
      <c r="A23" t="s">
        <v>36</v>
      </c>
      <c r="K23">
        <v>190</v>
      </c>
      <c r="L23">
        <v>1E-4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A23" t="s">
        <v>106</v>
      </c>
    </row>
    <row r="24" spans="1:27" x14ac:dyDescent="0.35">
      <c r="A24" t="s">
        <v>37</v>
      </c>
      <c r="K24">
        <v>200</v>
      </c>
      <c r="L24">
        <v>4.0000000000000002E-4</v>
      </c>
      <c r="M24" t="s">
        <v>7</v>
      </c>
      <c r="N24" t="s">
        <v>7</v>
      </c>
      <c r="O24">
        <v>262</v>
      </c>
      <c r="P24" t="s">
        <v>7</v>
      </c>
      <c r="Q24" t="s">
        <v>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A24" t="s">
        <v>107</v>
      </c>
    </row>
    <row r="25" spans="1:27" x14ac:dyDescent="0.35">
      <c r="A25" t="s">
        <v>38</v>
      </c>
      <c r="K25">
        <v>210</v>
      </c>
      <c r="L25">
        <v>1.6999999999999999E-3</v>
      </c>
      <c r="M25" t="s">
        <v>7</v>
      </c>
      <c r="N25" t="s">
        <v>7</v>
      </c>
      <c r="O25">
        <v>280</v>
      </c>
      <c r="P25" t="s">
        <v>7</v>
      </c>
      <c r="Q25" t="s">
        <v>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A25" t="s">
        <v>108</v>
      </c>
    </row>
    <row r="26" spans="1:27" x14ac:dyDescent="0.35">
      <c r="A26" t="s">
        <v>39</v>
      </c>
      <c r="K26">
        <v>220</v>
      </c>
      <c r="L26">
        <v>6.1999999999999998E-3</v>
      </c>
      <c r="M26" t="s">
        <v>7</v>
      </c>
      <c r="N26" t="s">
        <v>7</v>
      </c>
      <c r="O26">
        <v>298</v>
      </c>
      <c r="P26" t="s">
        <v>7</v>
      </c>
      <c r="Q26" t="s">
        <v>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A26" t="s">
        <v>109</v>
      </c>
    </row>
    <row r="27" spans="1:27" x14ac:dyDescent="0.35">
      <c r="A27" t="s">
        <v>40</v>
      </c>
      <c r="K27">
        <v>230</v>
      </c>
      <c r="L27">
        <v>1.9800000000000002E-2</v>
      </c>
      <c r="M27" t="s">
        <v>7</v>
      </c>
      <c r="N27" t="s">
        <v>7</v>
      </c>
      <c r="O27">
        <v>318</v>
      </c>
      <c r="P27" t="s">
        <v>7</v>
      </c>
      <c r="Q27" t="s">
        <v>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A27" t="s">
        <v>110</v>
      </c>
    </row>
    <row r="28" spans="1:27" x14ac:dyDescent="0.35">
      <c r="A28" t="s">
        <v>41</v>
      </c>
      <c r="K28">
        <v>240</v>
      </c>
      <c r="L28">
        <v>5.7000000000000002E-2</v>
      </c>
      <c r="M28" t="s">
        <v>7</v>
      </c>
      <c r="N28" t="s">
        <v>7</v>
      </c>
      <c r="O28">
        <v>338</v>
      </c>
      <c r="P28" t="s">
        <v>7</v>
      </c>
      <c r="Q28" t="s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A28" t="s">
        <v>111</v>
      </c>
    </row>
    <row r="29" spans="1:27" ht="13" customHeight="1" x14ac:dyDescent="0.35">
      <c r="A29" t="s">
        <v>42</v>
      </c>
      <c r="K29">
        <v>250</v>
      </c>
      <c r="L29">
        <v>0.14990000000000001</v>
      </c>
      <c r="M29">
        <v>815.9</v>
      </c>
      <c r="N29" t="s">
        <v>7</v>
      </c>
      <c r="O29">
        <v>359</v>
      </c>
      <c r="P29" t="s">
        <v>7</v>
      </c>
      <c r="Q29" t="s">
        <v>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A29" t="s">
        <v>112</v>
      </c>
    </row>
    <row r="30" spans="1:27" x14ac:dyDescent="0.35">
      <c r="A30" t="s">
        <v>43</v>
      </c>
      <c r="K30">
        <v>260</v>
      </c>
      <c r="L30">
        <v>0.36320000000000002</v>
      </c>
      <c r="M30">
        <v>809.4</v>
      </c>
      <c r="N30" t="s">
        <v>7</v>
      </c>
      <c r="O30">
        <v>382</v>
      </c>
      <c r="P30" t="s">
        <v>7</v>
      </c>
      <c r="Q30" t="s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A30" t="s">
        <v>113</v>
      </c>
    </row>
    <row r="31" spans="1:27" x14ac:dyDescent="0.35">
      <c r="A31" t="s">
        <v>44</v>
      </c>
      <c r="K31">
        <v>270</v>
      </c>
      <c r="L31">
        <v>0.81859999999999999</v>
      </c>
      <c r="M31">
        <v>802.4</v>
      </c>
      <c r="N31">
        <v>2.164E-2</v>
      </c>
      <c r="O31">
        <v>405</v>
      </c>
      <c r="P31" t="s">
        <v>7</v>
      </c>
      <c r="Q31" t="s">
        <v>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A31" t="s">
        <v>114</v>
      </c>
    </row>
    <row r="32" spans="1:27" x14ac:dyDescent="0.35">
      <c r="A32" t="s">
        <v>45</v>
      </c>
      <c r="K32">
        <v>280</v>
      </c>
      <c r="L32">
        <v>1.7290000000000001</v>
      </c>
      <c r="M32">
        <v>795.2</v>
      </c>
      <c r="N32">
        <v>4.4200000000000003E-2</v>
      </c>
      <c r="O32">
        <v>429</v>
      </c>
      <c r="P32" t="s">
        <v>7</v>
      </c>
      <c r="Q32">
        <v>775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A32" t="s">
        <v>115</v>
      </c>
    </row>
    <row r="33" spans="1:27" x14ac:dyDescent="0.35">
      <c r="A33" t="s">
        <v>46</v>
      </c>
      <c r="K33">
        <v>290</v>
      </c>
      <c r="L33">
        <v>3.4409999999999998</v>
      </c>
      <c r="M33">
        <v>787.5</v>
      </c>
      <c r="N33">
        <v>8.5199999999999998E-2</v>
      </c>
      <c r="O33">
        <v>455</v>
      </c>
      <c r="P33" t="s">
        <v>7</v>
      </c>
      <c r="Q33">
        <v>763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A33" t="s">
        <v>116</v>
      </c>
    </row>
    <row r="34" spans="1:27" x14ac:dyDescent="0.35">
      <c r="A34" t="s">
        <v>47</v>
      </c>
      <c r="K34">
        <v>300</v>
      </c>
      <c r="L34">
        <v>6.4930000000000003</v>
      </c>
      <c r="M34">
        <v>779.4</v>
      </c>
      <c r="N34">
        <v>0.156</v>
      </c>
      <c r="O34">
        <v>481</v>
      </c>
      <c r="P34" t="s">
        <v>7</v>
      </c>
      <c r="Q34">
        <v>750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A34" t="s">
        <v>117</v>
      </c>
    </row>
    <row r="35" spans="1:27" x14ac:dyDescent="0.35">
      <c r="A35" t="s">
        <v>48</v>
      </c>
      <c r="K35">
        <v>310</v>
      </c>
      <c r="L35">
        <v>11.67</v>
      </c>
      <c r="M35">
        <v>770.8</v>
      </c>
      <c r="N35">
        <v>0.2727</v>
      </c>
      <c r="O35">
        <v>509</v>
      </c>
      <c r="P35" t="s">
        <v>7</v>
      </c>
      <c r="Q35">
        <v>735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7" ht="1.5" customHeight="1" x14ac:dyDescent="0.35">
      <c r="A36" t="s">
        <v>49</v>
      </c>
      <c r="K36">
        <v>320</v>
      </c>
      <c r="L36">
        <v>20.079999999999998</v>
      </c>
      <c r="M36">
        <v>761.9</v>
      </c>
      <c r="N36">
        <v>0.45739999999999997</v>
      </c>
      <c r="O36">
        <v>537</v>
      </c>
      <c r="P36" t="s">
        <v>7</v>
      </c>
      <c r="Q36">
        <v>720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7" x14ac:dyDescent="0.35">
      <c r="A37" t="s">
        <v>50</v>
      </c>
      <c r="K37">
        <v>330</v>
      </c>
      <c r="L37">
        <v>33.17</v>
      </c>
      <c r="M37">
        <v>752.4</v>
      </c>
      <c r="N37">
        <v>0.73880000000000001</v>
      </c>
      <c r="O37">
        <v>567</v>
      </c>
      <c r="P37" t="s">
        <v>7</v>
      </c>
      <c r="Q37">
        <v>703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7" x14ac:dyDescent="0.35">
      <c r="A38" t="s">
        <v>51</v>
      </c>
      <c r="K38">
        <v>340</v>
      </c>
      <c r="L38">
        <v>52.83</v>
      </c>
      <c r="M38">
        <v>742.4</v>
      </c>
      <c r="N38">
        <v>1.1539999999999999</v>
      </c>
      <c r="O38">
        <v>597</v>
      </c>
      <c r="P38" t="s">
        <v>7</v>
      </c>
      <c r="Q38">
        <v>686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7" x14ac:dyDescent="0.35">
      <c r="A39" t="s">
        <v>52</v>
      </c>
      <c r="K39">
        <v>350</v>
      </c>
      <c r="L39">
        <v>81.349999999999994</v>
      </c>
      <c r="M39">
        <v>731.9</v>
      </c>
      <c r="N39">
        <v>1.7470000000000001</v>
      </c>
      <c r="O39">
        <v>629</v>
      </c>
      <c r="P39" t="s">
        <v>7</v>
      </c>
      <c r="Q39">
        <v>667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7" x14ac:dyDescent="0.35">
      <c r="A40" t="s">
        <v>53</v>
      </c>
      <c r="K40">
        <v>355</v>
      </c>
      <c r="L40">
        <v>99.77</v>
      </c>
      <c r="M40">
        <v>726.4</v>
      </c>
      <c r="N40">
        <v>2.1280000000000001</v>
      </c>
      <c r="O40">
        <v>646</v>
      </c>
      <c r="P40" t="s">
        <v>7</v>
      </c>
      <c r="Q40">
        <v>657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7" x14ac:dyDescent="0.35">
      <c r="A41" t="s">
        <v>54</v>
      </c>
      <c r="K41">
        <v>355.39</v>
      </c>
      <c r="L41">
        <v>101.325</v>
      </c>
      <c r="M41">
        <v>725.9</v>
      </c>
      <c r="N41">
        <v>2.16</v>
      </c>
      <c r="O41">
        <v>647</v>
      </c>
      <c r="P41" t="s">
        <v>7</v>
      </c>
      <c r="Q41">
        <v>656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7" x14ac:dyDescent="0.35">
      <c r="A42" t="s">
        <v>55</v>
      </c>
      <c r="K42">
        <v>360</v>
      </c>
      <c r="L42">
        <v>121.5</v>
      </c>
      <c r="M42">
        <v>720.7</v>
      </c>
      <c r="N42">
        <v>2.5739999999999998</v>
      </c>
      <c r="O42">
        <v>662</v>
      </c>
      <c r="P42" t="s">
        <v>7</v>
      </c>
      <c r="Q42">
        <v>647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7" x14ac:dyDescent="0.35">
      <c r="A43" t="s">
        <v>56</v>
      </c>
      <c r="K43">
        <v>365</v>
      </c>
      <c r="L43">
        <v>146.80000000000001</v>
      </c>
      <c r="M43">
        <v>715</v>
      </c>
      <c r="N43">
        <v>3.0950000000000002</v>
      </c>
      <c r="O43">
        <v>679</v>
      </c>
      <c r="P43" t="s">
        <v>7</v>
      </c>
      <c r="Q43">
        <v>636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7" x14ac:dyDescent="0.35">
      <c r="A44" t="s">
        <v>57</v>
      </c>
      <c r="K44">
        <v>370</v>
      </c>
      <c r="L44">
        <v>176.3</v>
      </c>
      <c r="M44">
        <v>709</v>
      </c>
      <c r="N44">
        <v>3.6989999999999998</v>
      </c>
      <c r="O44">
        <v>696</v>
      </c>
      <c r="P44" t="s">
        <v>7</v>
      </c>
      <c r="Q44">
        <v>626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7" x14ac:dyDescent="0.35">
      <c r="A45" t="s">
        <v>58</v>
      </c>
      <c r="K45">
        <v>375</v>
      </c>
      <c r="L45">
        <v>210.4</v>
      </c>
      <c r="M45">
        <v>702.9</v>
      </c>
      <c r="N45">
        <v>4.3970000000000002</v>
      </c>
      <c r="O45">
        <v>714</v>
      </c>
      <c r="P45" t="s">
        <v>7</v>
      </c>
      <c r="Q45">
        <v>615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7" x14ac:dyDescent="0.35">
      <c r="A46" t="s">
        <v>59</v>
      </c>
      <c r="K46">
        <v>380</v>
      </c>
      <c r="L46">
        <v>249.4</v>
      </c>
      <c r="M46">
        <v>696.6</v>
      </c>
      <c r="N46">
        <v>5.1980000000000004</v>
      </c>
      <c r="O46">
        <v>732</v>
      </c>
      <c r="P46" t="s">
        <v>7</v>
      </c>
      <c r="Q46">
        <v>603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7" x14ac:dyDescent="0.35">
      <c r="A47" t="s">
        <v>60</v>
      </c>
      <c r="K47">
        <v>385</v>
      </c>
      <c r="L47">
        <v>294</v>
      </c>
      <c r="M47">
        <v>690.1</v>
      </c>
      <c r="N47">
        <v>6.1139999999999999</v>
      </c>
      <c r="O47">
        <v>750</v>
      </c>
      <c r="P47" t="s">
        <v>7</v>
      </c>
      <c r="Q47">
        <v>591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7" x14ac:dyDescent="0.35">
      <c r="A48" t="s">
        <v>61</v>
      </c>
      <c r="K48">
        <v>390</v>
      </c>
      <c r="L48">
        <v>344.6</v>
      </c>
      <c r="M48">
        <v>683.4</v>
      </c>
      <c r="N48">
        <v>7.157</v>
      </c>
      <c r="O48">
        <v>768</v>
      </c>
      <c r="P48" t="s">
        <v>7</v>
      </c>
      <c r="Q48">
        <v>579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t="s">
        <v>62</v>
      </c>
      <c r="K49">
        <v>395</v>
      </c>
      <c r="L49">
        <v>401.7</v>
      </c>
      <c r="M49">
        <v>676.5</v>
      </c>
      <c r="N49">
        <v>8.3409999999999993</v>
      </c>
      <c r="O49">
        <v>787</v>
      </c>
      <c r="P49" t="s">
        <v>7</v>
      </c>
      <c r="Q49">
        <v>567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t="s">
        <v>63</v>
      </c>
      <c r="K50">
        <v>400</v>
      </c>
      <c r="L50">
        <v>465.9</v>
      </c>
      <c r="M50">
        <v>669.3</v>
      </c>
      <c r="N50">
        <v>9.6790000000000003</v>
      </c>
      <c r="O50">
        <v>806</v>
      </c>
      <c r="P50" t="s">
        <v>7</v>
      </c>
      <c r="Q50">
        <v>554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 t="s">
        <v>64</v>
      </c>
      <c r="K51">
        <v>405</v>
      </c>
      <c r="L51">
        <v>537.70000000000005</v>
      </c>
      <c r="M51">
        <v>662</v>
      </c>
      <c r="N51">
        <v>11.19</v>
      </c>
      <c r="O51">
        <v>825</v>
      </c>
      <c r="P51" t="s">
        <v>7</v>
      </c>
      <c r="Q51">
        <v>541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5">
      <c r="A52" t="s">
        <v>65</v>
      </c>
      <c r="K52">
        <v>410</v>
      </c>
      <c r="L52">
        <v>617.6</v>
      </c>
      <c r="M52">
        <v>654.4</v>
      </c>
      <c r="N52">
        <v>12.88</v>
      </c>
      <c r="O52">
        <v>844</v>
      </c>
      <c r="P52" t="s">
        <v>7</v>
      </c>
      <c r="Q52">
        <v>527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t="s">
        <v>66</v>
      </c>
      <c r="K53">
        <v>415</v>
      </c>
      <c r="L53">
        <v>706.1</v>
      </c>
      <c r="M53">
        <v>646.5</v>
      </c>
      <c r="N53">
        <v>14.78</v>
      </c>
      <c r="O53">
        <v>864</v>
      </c>
      <c r="P53" t="s">
        <v>7</v>
      </c>
      <c r="Q53">
        <v>513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5">
      <c r="A54" t="s">
        <v>67</v>
      </c>
      <c r="K54">
        <v>420</v>
      </c>
      <c r="L54">
        <v>803.9</v>
      </c>
      <c r="M54">
        <v>638.4</v>
      </c>
      <c r="N54">
        <v>16.91</v>
      </c>
      <c r="O54">
        <v>884</v>
      </c>
      <c r="P54" t="s">
        <v>7</v>
      </c>
      <c r="Q54">
        <v>499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 t="s">
        <v>68</v>
      </c>
      <c r="K55">
        <v>425</v>
      </c>
      <c r="L55">
        <v>911.4</v>
      </c>
      <c r="M55">
        <v>629.9</v>
      </c>
      <c r="N55">
        <v>19.29</v>
      </c>
      <c r="O55">
        <v>905</v>
      </c>
      <c r="P55" t="s">
        <v>7</v>
      </c>
      <c r="Q55">
        <v>484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35">
      <c r="A56" t="s">
        <v>69</v>
      </c>
      <c r="K56">
        <v>430</v>
      </c>
      <c r="L56">
        <v>1029</v>
      </c>
      <c r="M56">
        <v>621.20000000000005</v>
      </c>
      <c r="N56">
        <v>21.94</v>
      </c>
      <c r="O56">
        <v>926</v>
      </c>
      <c r="P56" t="s">
        <v>7</v>
      </c>
      <c r="Q56">
        <v>469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 t="s">
        <v>70</v>
      </c>
      <c r="K57">
        <v>435</v>
      </c>
      <c r="L57">
        <v>1158</v>
      </c>
      <c r="M57">
        <v>612</v>
      </c>
      <c r="N57">
        <v>24.9</v>
      </c>
      <c r="O57">
        <v>946</v>
      </c>
      <c r="P57" t="s">
        <v>7</v>
      </c>
      <c r="Q57">
        <v>454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t="s">
        <v>71</v>
      </c>
      <c r="K58">
        <v>440</v>
      </c>
      <c r="L58">
        <v>1298</v>
      </c>
      <c r="M58">
        <v>602.5</v>
      </c>
      <c r="N58">
        <v>28.2</v>
      </c>
      <c r="O58">
        <v>968</v>
      </c>
      <c r="P58" t="s">
        <v>7</v>
      </c>
      <c r="Q58">
        <v>438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5">
      <c r="A59" t="s">
        <v>72</v>
      </c>
      <c r="K59">
        <v>445</v>
      </c>
      <c r="L59">
        <v>1451</v>
      </c>
      <c r="M59">
        <v>592.5</v>
      </c>
      <c r="N59">
        <v>31.88</v>
      </c>
      <c r="O59">
        <v>989</v>
      </c>
      <c r="P59" t="s">
        <v>7</v>
      </c>
      <c r="Q59">
        <v>421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5">
      <c r="A60" t="s">
        <v>73</v>
      </c>
      <c r="K60">
        <v>450</v>
      </c>
      <c r="L60">
        <v>1616</v>
      </c>
      <c r="M60">
        <v>582.1</v>
      </c>
      <c r="N60">
        <v>36</v>
      </c>
      <c r="O60">
        <v>1011</v>
      </c>
      <c r="P60" t="s">
        <v>7</v>
      </c>
      <c r="Q60">
        <v>404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 t="s">
        <v>74</v>
      </c>
      <c r="K61">
        <v>455</v>
      </c>
      <c r="L61">
        <v>1794</v>
      </c>
      <c r="M61">
        <v>571.1</v>
      </c>
      <c r="N61">
        <v>40.630000000000003</v>
      </c>
      <c r="O61">
        <v>1033</v>
      </c>
      <c r="P61" t="s">
        <v>7</v>
      </c>
      <c r="Q61">
        <v>387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5">
      <c r="A62" t="s">
        <v>75</v>
      </c>
      <c r="K62">
        <v>460</v>
      </c>
      <c r="L62">
        <v>1987</v>
      </c>
      <c r="M62">
        <v>559.5</v>
      </c>
      <c r="N62">
        <v>45.83</v>
      </c>
      <c r="O62">
        <v>1056</v>
      </c>
      <c r="P62" t="s">
        <v>7</v>
      </c>
      <c r="Q62">
        <v>369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 t="s">
        <v>76</v>
      </c>
      <c r="K63">
        <v>465</v>
      </c>
      <c r="L63">
        <v>2194</v>
      </c>
      <c r="M63">
        <v>547.1</v>
      </c>
      <c r="N63">
        <v>51.72</v>
      </c>
      <c r="O63">
        <v>1078</v>
      </c>
      <c r="P63" t="s">
        <v>7</v>
      </c>
      <c r="Q63">
        <v>350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5">
      <c r="A64" t="s">
        <v>77</v>
      </c>
      <c r="K64">
        <v>470</v>
      </c>
      <c r="L64">
        <v>2417</v>
      </c>
      <c r="M64">
        <v>533.9</v>
      </c>
      <c r="N64">
        <v>58.44</v>
      </c>
      <c r="O64">
        <v>1101</v>
      </c>
      <c r="P64" t="s">
        <v>7</v>
      </c>
      <c r="Q64">
        <v>331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5">
      <c r="A65" t="s">
        <v>78</v>
      </c>
      <c r="K65">
        <v>475</v>
      </c>
      <c r="L65">
        <v>2656</v>
      </c>
      <c r="M65">
        <v>519.70000000000005</v>
      </c>
      <c r="N65">
        <v>66.19</v>
      </c>
      <c r="O65">
        <v>1124</v>
      </c>
      <c r="P65" t="s">
        <v>7</v>
      </c>
      <c r="Q65">
        <v>311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5">
      <c r="A66" t="s">
        <v>79</v>
      </c>
      <c r="K66">
        <v>480</v>
      </c>
      <c r="L66">
        <v>2912</v>
      </c>
      <c r="M66">
        <v>504.3</v>
      </c>
      <c r="N66">
        <v>75.260000000000005</v>
      </c>
      <c r="O66">
        <v>1147</v>
      </c>
      <c r="P66" t="s">
        <v>7</v>
      </c>
      <c r="Q66">
        <v>290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 t="s">
        <v>80</v>
      </c>
      <c r="K67">
        <v>485</v>
      </c>
      <c r="L67">
        <v>3187</v>
      </c>
      <c r="M67">
        <v>487.1</v>
      </c>
      <c r="N67">
        <v>86.1</v>
      </c>
      <c r="O67" t="s">
        <v>7</v>
      </c>
      <c r="P67" t="s">
        <v>7</v>
      </c>
      <c r="Q67">
        <v>268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 t="s">
        <v>81</v>
      </c>
      <c r="K68">
        <v>490</v>
      </c>
      <c r="L68">
        <v>3482</v>
      </c>
      <c r="M68">
        <v>467.8</v>
      </c>
      <c r="N68">
        <v>99.44</v>
      </c>
      <c r="O68" t="s">
        <v>7</v>
      </c>
      <c r="P68" t="s">
        <v>7</v>
      </c>
      <c r="Q68">
        <v>245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35">
      <c r="A69" t="s">
        <v>82</v>
      </c>
      <c r="K69">
        <v>495</v>
      </c>
      <c r="L69">
        <v>3798</v>
      </c>
      <c r="M69">
        <v>445.1</v>
      </c>
      <c r="N69">
        <v>116.7</v>
      </c>
      <c r="O69" t="s">
        <v>7</v>
      </c>
      <c r="P69" t="s">
        <v>7</v>
      </c>
      <c r="Q69">
        <v>219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35">
      <c r="A70" t="s">
        <v>83</v>
      </c>
      <c r="K70">
        <v>500</v>
      </c>
      <c r="L70">
        <v>4137</v>
      </c>
      <c r="M70">
        <v>416.7</v>
      </c>
      <c r="N70">
        <v>140.80000000000001</v>
      </c>
      <c r="O70" t="s">
        <v>7</v>
      </c>
      <c r="P70" t="s">
        <v>7</v>
      </c>
      <c r="Q70">
        <v>189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5">
      <c r="K71">
        <v>505</v>
      </c>
      <c r="L71">
        <v>4504</v>
      </c>
      <c r="M71">
        <v>375</v>
      </c>
      <c r="N71">
        <v>181.9</v>
      </c>
      <c r="O71" t="s">
        <v>7</v>
      </c>
      <c r="P71" t="s">
        <v>7</v>
      </c>
      <c r="Q71">
        <v>148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5">
      <c r="K72">
        <v>508.3</v>
      </c>
      <c r="L72">
        <v>4763</v>
      </c>
      <c r="M72">
        <v>273.2</v>
      </c>
      <c r="N72">
        <v>273.2</v>
      </c>
      <c r="O72" t="s">
        <v>7</v>
      </c>
      <c r="P72" t="s">
        <v>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623B-3643-4B0D-B81D-1F6CE04C6642}">
  <dimension ref="A1:G64"/>
  <sheetViews>
    <sheetView topLeftCell="AH10"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1E-3</v>
      </c>
      <c r="D2">
        <v>406.99</v>
      </c>
      <c r="E2">
        <v>2.7717999999999998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418.56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430.31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0</v>
      </c>
      <c r="D5">
        <v>442.31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0</v>
      </c>
      <c r="D6">
        <v>454.6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0</v>
      </c>
      <c r="D7">
        <v>467.19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0</v>
      </c>
      <c r="D8">
        <v>480.11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0</v>
      </c>
      <c r="D9">
        <v>493.37</v>
      </c>
      <c r="E9">
        <v>3.0720999999999998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0</v>
      </c>
      <c r="D10">
        <v>506.98</v>
      </c>
      <c r="E10">
        <v>3.1162999999999998</v>
      </c>
      <c r="F10">
        <v>2.76</v>
      </c>
      <c r="G10">
        <v>2.5499999999999998</v>
      </c>
    </row>
    <row r="11" spans="1:7" x14ac:dyDescent="0.35">
      <c r="A11">
        <v>315</v>
      </c>
      <c r="B11">
        <v>2.883</v>
      </c>
      <c r="C11">
        <v>0.99199999999999999</v>
      </c>
      <c r="D11">
        <v>1253</v>
      </c>
      <c r="E11">
        <v>5.4901999999999997</v>
      </c>
      <c r="F11">
        <v>1.55</v>
      </c>
      <c r="G11">
        <v>1.41</v>
      </c>
    </row>
    <row r="12" spans="1:7" x14ac:dyDescent="0.35">
      <c r="A12">
        <v>320</v>
      </c>
      <c r="B12">
        <v>2.93</v>
      </c>
      <c r="C12">
        <v>0.99299999999999999</v>
      </c>
      <c r="D12">
        <v>1260.8</v>
      </c>
      <c r="E12">
        <v>5.5148999999999999</v>
      </c>
      <c r="F12">
        <v>1.57</v>
      </c>
      <c r="G12">
        <v>1.43</v>
      </c>
    </row>
    <row r="13" spans="1:7" x14ac:dyDescent="0.35">
      <c r="A13">
        <v>325</v>
      </c>
      <c r="B13">
        <v>2.9769999999999999</v>
      </c>
      <c r="C13">
        <v>0.99299999999999999</v>
      </c>
      <c r="D13">
        <v>1268.7</v>
      </c>
      <c r="E13">
        <v>5.5393999999999997</v>
      </c>
      <c r="F13">
        <v>1.59</v>
      </c>
      <c r="G13">
        <v>1.45</v>
      </c>
    </row>
    <row r="14" spans="1:7" x14ac:dyDescent="0.35">
      <c r="A14">
        <v>330</v>
      </c>
      <c r="B14">
        <v>3.0249999999999999</v>
      </c>
      <c r="C14">
        <v>0.99399999999999999</v>
      </c>
      <c r="D14">
        <v>1276.8</v>
      </c>
      <c r="E14">
        <v>5.5639000000000003</v>
      </c>
      <c r="F14">
        <v>1.61</v>
      </c>
      <c r="G14">
        <v>1.47</v>
      </c>
    </row>
    <row r="15" spans="1:7" x14ac:dyDescent="0.35">
      <c r="A15">
        <v>335</v>
      </c>
      <c r="B15">
        <v>3.0720000000000001</v>
      </c>
      <c r="C15">
        <v>0.99399999999999999</v>
      </c>
      <c r="D15">
        <v>1284.9000000000001</v>
      </c>
      <c r="E15">
        <v>5.5883000000000003</v>
      </c>
      <c r="F15">
        <v>1.63</v>
      </c>
      <c r="G15">
        <v>1.49</v>
      </c>
    </row>
    <row r="16" spans="1:7" x14ac:dyDescent="0.35">
      <c r="A16">
        <v>340</v>
      </c>
      <c r="B16">
        <v>3.1190000000000002</v>
      </c>
      <c r="C16">
        <v>0.995</v>
      </c>
      <c r="D16">
        <v>1293.0999999999999</v>
      </c>
      <c r="E16">
        <v>5.6125999999999996</v>
      </c>
      <c r="F16">
        <v>1.65</v>
      </c>
      <c r="G16">
        <v>1.51</v>
      </c>
    </row>
    <row r="17" spans="1:7" x14ac:dyDescent="0.35">
      <c r="A17">
        <v>345</v>
      </c>
      <c r="B17">
        <v>3.1659999999999999</v>
      </c>
      <c r="C17">
        <v>0.995</v>
      </c>
      <c r="D17">
        <v>1301.4000000000001</v>
      </c>
      <c r="E17">
        <v>5.6368999999999998</v>
      </c>
      <c r="F17">
        <v>1.67</v>
      </c>
      <c r="G17">
        <v>1.53</v>
      </c>
    </row>
    <row r="18" spans="1:7" x14ac:dyDescent="0.35">
      <c r="A18">
        <v>350</v>
      </c>
      <c r="B18">
        <v>3.2130000000000001</v>
      </c>
      <c r="C18">
        <v>0.995</v>
      </c>
      <c r="D18">
        <v>1309.8</v>
      </c>
      <c r="E18">
        <v>5.6609999999999996</v>
      </c>
      <c r="F18">
        <v>1.69</v>
      </c>
      <c r="G18">
        <v>1.55</v>
      </c>
    </row>
    <row r="19" spans="1:7" x14ac:dyDescent="0.35">
      <c r="A19">
        <v>355</v>
      </c>
      <c r="B19">
        <v>3.26</v>
      </c>
      <c r="C19">
        <v>0.996</v>
      </c>
      <c r="D19">
        <v>1318.3</v>
      </c>
      <c r="E19">
        <v>5.6851000000000003</v>
      </c>
      <c r="F19">
        <v>1.71</v>
      </c>
      <c r="G19">
        <v>1.57</v>
      </c>
    </row>
    <row r="20" spans="1:7" x14ac:dyDescent="0.35">
      <c r="A20">
        <v>360</v>
      </c>
      <c r="B20">
        <v>3.3069999999999999</v>
      </c>
      <c r="C20">
        <v>0.996</v>
      </c>
      <c r="D20">
        <v>1326.9</v>
      </c>
      <c r="E20">
        <v>5.7091000000000003</v>
      </c>
      <c r="F20">
        <v>1.73</v>
      </c>
      <c r="G20">
        <v>1.58</v>
      </c>
    </row>
    <row r="21" spans="1:7" x14ac:dyDescent="0.35">
      <c r="A21">
        <v>365</v>
      </c>
      <c r="B21">
        <v>3.3530000000000002</v>
      </c>
      <c r="C21">
        <v>0.996</v>
      </c>
      <c r="D21">
        <v>1335.5</v>
      </c>
      <c r="E21">
        <v>5.7331000000000003</v>
      </c>
      <c r="F21">
        <v>1.74</v>
      </c>
      <c r="G21">
        <v>1.6</v>
      </c>
    </row>
    <row r="22" spans="1:7" x14ac:dyDescent="0.35">
      <c r="A22">
        <v>370</v>
      </c>
      <c r="B22">
        <v>3.4</v>
      </c>
      <c r="C22">
        <v>0.996</v>
      </c>
      <c r="D22">
        <v>1344.3</v>
      </c>
      <c r="E22">
        <v>5.7568999999999999</v>
      </c>
      <c r="F22">
        <v>1.76</v>
      </c>
      <c r="G22">
        <v>1.62</v>
      </c>
    </row>
    <row r="23" spans="1:7" x14ac:dyDescent="0.35">
      <c r="A23">
        <v>375</v>
      </c>
      <c r="B23">
        <v>3.4470000000000001</v>
      </c>
      <c r="C23">
        <v>0.997</v>
      </c>
      <c r="D23">
        <v>1353.2</v>
      </c>
      <c r="E23">
        <v>5.7807000000000004</v>
      </c>
      <c r="F23">
        <v>1.78</v>
      </c>
      <c r="G23">
        <v>1.64</v>
      </c>
    </row>
    <row r="24" spans="1:7" x14ac:dyDescent="0.35">
      <c r="A24">
        <v>380</v>
      </c>
      <c r="B24">
        <v>3.4929999999999999</v>
      </c>
      <c r="C24">
        <v>0.997</v>
      </c>
      <c r="D24">
        <v>1362.1</v>
      </c>
      <c r="E24">
        <v>5.8044000000000002</v>
      </c>
      <c r="F24">
        <v>1.8</v>
      </c>
      <c r="G24">
        <v>1.66</v>
      </c>
    </row>
    <row r="25" spans="1:7" x14ac:dyDescent="0.35">
      <c r="A25">
        <v>385</v>
      </c>
      <c r="B25">
        <v>3.54</v>
      </c>
      <c r="C25">
        <v>0.997</v>
      </c>
      <c r="D25">
        <v>1371.1</v>
      </c>
      <c r="E25">
        <v>5.8280000000000003</v>
      </c>
      <c r="F25">
        <v>1.82</v>
      </c>
      <c r="G25">
        <v>1.67</v>
      </c>
    </row>
    <row r="26" spans="1:7" x14ac:dyDescent="0.35">
      <c r="A26">
        <v>390</v>
      </c>
      <c r="B26">
        <v>3.5870000000000002</v>
      </c>
      <c r="C26">
        <v>0.997</v>
      </c>
      <c r="D26">
        <v>1380.3</v>
      </c>
      <c r="E26">
        <v>5.8516000000000004</v>
      </c>
      <c r="F26">
        <v>1.83</v>
      </c>
      <c r="G26">
        <v>1.69</v>
      </c>
    </row>
    <row r="27" spans="1:7" x14ac:dyDescent="0.35">
      <c r="A27">
        <v>395</v>
      </c>
      <c r="B27">
        <v>3.633</v>
      </c>
      <c r="C27">
        <v>0.997</v>
      </c>
      <c r="D27">
        <v>1389.5</v>
      </c>
      <c r="E27">
        <v>5.8750999999999998</v>
      </c>
      <c r="F27">
        <v>1.85</v>
      </c>
      <c r="G27">
        <v>1.71</v>
      </c>
    </row>
    <row r="28" spans="1:7" x14ac:dyDescent="0.35">
      <c r="A28">
        <v>400</v>
      </c>
      <c r="B28">
        <v>3.68</v>
      </c>
      <c r="C28">
        <v>0.997</v>
      </c>
      <c r="D28">
        <v>1398.8</v>
      </c>
      <c r="E28">
        <v>5.8983999999999996</v>
      </c>
      <c r="F28">
        <v>1.87</v>
      </c>
      <c r="G28">
        <v>1.73</v>
      </c>
    </row>
    <row r="29" spans="1:7" x14ac:dyDescent="0.35">
      <c r="A29">
        <v>405</v>
      </c>
      <c r="B29">
        <v>3.726</v>
      </c>
      <c r="C29">
        <v>0.998</v>
      </c>
      <c r="D29">
        <v>1408.2</v>
      </c>
      <c r="E29">
        <v>5.9218000000000002</v>
      </c>
      <c r="F29">
        <v>1.89</v>
      </c>
      <c r="G29">
        <v>1.74</v>
      </c>
    </row>
    <row r="30" spans="1:7" x14ac:dyDescent="0.35">
      <c r="A30">
        <v>410</v>
      </c>
      <c r="B30">
        <v>3.7730000000000001</v>
      </c>
      <c r="C30">
        <v>0.998</v>
      </c>
      <c r="D30">
        <v>1417.6</v>
      </c>
      <c r="E30">
        <v>5.9450000000000003</v>
      </c>
      <c r="F30">
        <v>1.9</v>
      </c>
      <c r="G30">
        <v>1.76</v>
      </c>
    </row>
    <row r="31" spans="1:7" x14ac:dyDescent="0.35">
      <c r="A31">
        <v>415</v>
      </c>
      <c r="B31">
        <v>3.819</v>
      </c>
      <c r="C31">
        <v>0.998</v>
      </c>
      <c r="D31">
        <v>1427.2</v>
      </c>
      <c r="E31">
        <v>5.9682000000000004</v>
      </c>
      <c r="F31">
        <v>1.92</v>
      </c>
      <c r="G31">
        <v>1.78</v>
      </c>
    </row>
    <row r="32" spans="1:7" x14ac:dyDescent="0.35">
      <c r="A32">
        <v>420</v>
      </c>
      <c r="B32">
        <v>3.8650000000000002</v>
      </c>
      <c r="C32">
        <v>0.998</v>
      </c>
      <c r="D32">
        <v>1436.8</v>
      </c>
      <c r="E32">
        <v>5.9912999999999998</v>
      </c>
      <c r="F32">
        <v>1.94</v>
      </c>
      <c r="G32">
        <v>1.8</v>
      </c>
    </row>
    <row r="33" spans="1:7" x14ac:dyDescent="0.35">
      <c r="A33">
        <v>425</v>
      </c>
      <c r="B33">
        <v>3.9119999999999999</v>
      </c>
      <c r="C33">
        <v>0.998</v>
      </c>
      <c r="D33">
        <v>1446.6</v>
      </c>
      <c r="E33">
        <v>6.0143000000000004</v>
      </c>
      <c r="F33">
        <v>1.95</v>
      </c>
      <c r="G33">
        <v>1.81</v>
      </c>
    </row>
    <row r="34" spans="1:7" x14ac:dyDescent="0.35">
      <c r="A34">
        <v>430</v>
      </c>
      <c r="B34">
        <v>3.9580000000000002</v>
      </c>
      <c r="C34">
        <v>0.998</v>
      </c>
      <c r="D34">
        <v>1456.4</v>
      </c>
      <c r="E34">
        <v>6.0372000000000003</v>
      </c>
      <c r="F34">
        <v>1.97</v>
      </c>
      <c r="G34">
        <v>1.83</v>
      </c>
    </row>
    <row r="35" spans="1:7" x14ac:dyDescent="0.35">
      <c r="A35">
        <v>435</v>
      </c>
      <c r="B35">
        <v>4.0039999999999996</v>
      </c>
      <c r="C35">
        <v>0.998</v>
      </c>
      <c r="D35">
        <v>1466.3</v>
      </c>
      <c r="E35">
        <v>6.0601000000000003</v>
      </c>
      <c r="F35">
        <v>1.99</v>
      </c>
      <c r="G35">
        <v>1.85</v>
      </c>
    </row>
    <row r="36" spans="1:7" x14ac:dyDescent="0.35">
      <c r="A36">
        <v>440</v>
      </c>
      <c r="B36">
        <v>4.0510000000000002</v>
      </c>
      <c r="C36">
        <v>0.998</v>
      </c>
      <c r="D36">
        <v>1476.2</v>
      </c>
      <c r="E36">
        <v>6.0829000000000004</v>
      </c>
      <c r="F36">
        <v>2</v>
      </c>
      <c r="G36">
        <v>1.86</v>
      </c>
    </row>
    <row r="37" spans="1:7" x14ac:dyDescent="0.35">
      <c r="A37">
        <v>445</v>
      </c>
      <c r="B37">
        <v>4.0970000000000004</v>
      </c>
      <c r="C37">
        <v>0.998</v>
      </c>
      <c r="D37">
        <v>1486.3</v>
      </c>
      <c r="E37">
        <v>6.1055999999999999</v>
      </c>
      <c r="F37">
        <v>2.02</v>
      </c>
      <c r="G37">
        <v>1.88</v>
      </c>
    </row>
    <row r="38" spans="1:7" x14ac:dyDescent="0.35">
      <c r="A38">
        <v>450</v>
      </c>
      <c r="B38">
        <v>4.1429999999999998</v>
      </c>
      <c r="C38">
        <v>0.998</v>
      </c>
      <c r="D38">
        <v>1496.4</v>
      </c>
      <c r="E38">
        <v>6.1283000000000003</v>
      </c>
      <c r="F38">
        <v>2.04</v>
      </c>
      <c r="G38">
        <v>1.9</v>
      </c>
    </row>
    <row r="39" spans="1:7" x14ac:dyDescent="0.35">
      <c r="A39">
        <v>455</v>
      </c>
      <c r="B39">
        <v>4.1900000000000004</v>
      </c>
      <c r="C39">
        <v>0.998</v>
      </c>
      <c r="D39">
        <v>1506.7</v>
      </c>
      <c r="E39">
        <v>6.1509</v>
      </c>
      <c r="F39">
        <v>2.0499999999999998</v>
      </c>
      <c r="G39">
        <v>1.91</v>
      </c>
    </row>
    <row r="40" spans="1:7" x14ac:dyDescent="0.35">
      <c r="A40">
        <v>460</v>
      </c>
      <c r="B40">
        <v>4.2359999999999998</v>
      </c>
      <c r="C40">
        <v>0.998</v>
      </c>
      <c r="D40">
        <v>1517</v>
      </c>
      <c r="E40">
        <v>6.1734</v>
      </c>
      <c r="F40">
        <v>2.0699999999999998</v>
      </c>
      <c r="G40">
        <v>1.93</v>
      </c>
    </row>
    <row r="41" spans="1:7" x14ac:dyDescent="0.35">
      <c r="A41">
        <v>465</v>
      </c>
      <c r="B41">
        <v>4.282</v>
      </c>
      <c r="C41">
        <v>0.998</v>
      </c>
      <c r="D41">
        <v>1527.3</v>
      </c>
      <c r="E41">
        <v>6.1959</v>
      </c>
      <c r="F41">
        <v>2.08</v>
      </c>
      <c r="G41">
        <v>1.95</v>
      </c>
    </row>
    <row r="42" spans="1:7" x14ac:dyDescent="0.35">
      <c r="A42">
        <v>470</v>
      </c>
      <c r="B42">
        <v>4.3280000000000003</v>
      </c>
      <c r="C42">
        <v>0.999</v>
      </c>
      <c r="D42">
        <v>1537.8</v>
      </c>
      <c r="E42">
        <v>6.2182000000000004</v>
      </c>
      <c r="F42">
        <v>2.1</v>
      </c>
      <c r="G42">
        <v>1.96</v>
      </c>
    </row>
    <row r="43" spans="1:7" x14ac:dyDescent="0.35">
      <c r="A43">
        <v>475</v>
      </c>
      <c r="B43">
        <v>4.375</v>
      </c>
      <c r="C43">
        <v>0.999</v>
      </c>
      <c r="D43">
        <v>1548.4</v>
      </c>
      <c r="E43">
        <v>6.2405999999999997</v>
      </c>
      <c r="F43">
        <v>2.12</v>
      </c>
      <c r="G43">
        <v>1.98</v>
      </c>
    </row>
    <row r="44" spans="1:7" x14ac:dyDescent="0.35">
      <c r="A44">
        <v>480</v>
      </c>
      <c r="B44">
        <v>4.4210000000000003</v>
      </c>
      <c r="C44">
        <v>0.999</v>
      </c>
      <c r="D44">
        <v>1559</v>
      </c>
      <c r="E44">
        <v>6.2628000000000004</v>
      </c>
      <c r="F44">
        <v>2.13</v>
      </c>
      <c r="G44">
        <v>1.99</v>
      </c>
    </row>
    <row r="45" spans="1:7" x14ac:dyDescent="0.35">
      <c r="A45">
        <v>485</v>
      </c>
      <c r="B45">
        <v>4.4669999999999996</v>
      </c>
      <c r="C45">
        <v>0.999</v>
      </c>
      <c r="D45">
        <v>1569.7</v>
      </c>
      <c r="E45">
        <v>6.2850000000000001</v>
      </c>
      <c r="F45">
        <v>2.15</v>
      </c>
      <c r="G45">
        <v>2.0099999999999998</v>
      </c>
    </row>
    <row r="46" spans="1:7" x14ac:dyDescent="0.35">
      <c r="A46">
        <v>490</v>
      </c>
      <c r="B46">
        <v>4.5129999999999999</v>
      </c>
      <c r="C46">
        <v>0.999</v>
      </c>
      <c r="D46">
        <v>1580.5</v>
      </c>
      <c r="E46">
        <v>6.3071000000000002</v>
      </c>
      <c r="F46">
        <v>2.16</v>
      </c>
      <c r="G46">
        <v>2.02</v>
      </c>
    </row>
    <row r="47" spans="1:7" x14ac:dyDescent="0.35">
      <c r="A47">
        <v>495</v>
      </c>
      <c r="B47">
        <v>4.5599999999999996</v>
      </c>
      <c r="C47">
        <v>0.999</v>
      </c>
      <c r="D47">
        <v>1591.3</v>
      </c>
      <c r="E47">
        <v>6.3292000000000002</v>
      </c>
      <c r="F47">
        <v>2.1800000000000002</v>
      </c>
      <c r="G47">
        <v>2.04</v>
      </c>
    </row>
    <row r="48" spans="1:7" x14ac:dyDescent="0.35">
      <c r="A48">
        <v>500</v>
      </c>
      <c r="B48">
        <v>4.6059999999999999</v>
      </c>
      <c r="C48">
        <v>0.999</v>
      </c>
      <c r="D48">
        <v>1602.3</v>
      </c>
      <c r="E48">
        <v>6.3510999999999997</v>
      </c>
      <c r="F48">
        <v>2.19</v>
      </c>
      <c r="G48">
        <v>2.06</v>
      </c>
    </row>
    <row r="49" spans="1:7" x14ac:dyDescent="0.35">
      <c r="A49">
        <v>505</v>
      </c>
      <c r="B49">
        <v>4.6520000000000001</v>
      </c>
      <c r="C49">
        <v>0.999</v>
      </c>
      <c r="D49">
        <v>1613.3</v>
      </c>
      <c r="E49">
        <v>6.3730000000000002</v>
      </c>
      <c r="F49">
        <v>2.21</v>
      </c>
      <c r="G49">
        <v>2.0699999999999998</v>
      </c>
    </row>
    <row r="50" spans="1:7" x14ac:dyDescent="0.35">
      <c r="A50">
        <v>510</v>
      </c>
      <c r="B50">
        <v>4.6980000000000004</v>
      </c>
      <c r="C50">
        <v>0.999</v>
      </c>
      <c r="D50">
        <v>1624.4</v>
      </c>
      <c r="E50">
        <v>6.3948999999999998</v>
      </c>
      <c r="F50">
        <v>2.23</v>
      </c>
      <c r="G50">
        <v>2.09</v>
      </c>
    </row>
    <row r="51" spans="1:7" x14ac:dyDescent="0.35">
      <c r="A51">
        <v>515</v>
      </c>
      <c r="B51">
        <v>4.7439999999999998</v>
      </c>
      <c r="C51">
        <v>0.999</v>
      </c>
      <c r="D51">
        <v>1635.5</v>
      </c>
      <c r="E51">
        <v>6.4166999999999996</v>
      </c>
      <c r="F51">
        <v>2.2400000000000002</v>
      </c>
      <c r="G51">
        <v>2.1</v>
      </c>
    </row>
    <row r="52" spans="1:7" x14ac:dyDescent="0.35">
      <c r="A52">
        <v>520</v>
      </c>
      <c r="B52">
        <v>4.7910000000000004</v>
      </c>
      <c r="C52">
        <v>0.999</v>
      </c>
      <c r="D52">
        <v>1646.8</v>
      </c>
      <c r="E52">
        <v>6.4383999999999997</v>
      </c>
      <c r="F52">
        <v>2.2599999999999998</v>
      </c>
      <c r="G52">
        <v>2.12</v>
      </c>
    </row>
    <row r="53" spans="1:7" x14ac:dyDescent="0.35">
      <c r="A53">
        <v>525</v>
      </c>
      <c r="B53">
        <v>4.8369999999999997</v>
      </c>
      <c r="C53">
        <v>0.999</v>
      </c>
      <c r="D53">
        <v>1658.1</v>
      </c>
      <c r="E53">
        <v>6.46</v>
      </c>
      <c r="F53">
        <v>2.27</v>
      </c>
      <c r="G53">
        <v>2.13</v>
      </c>
    </row>
    <row r="54" spans="1:7" x14ac:dyDescent="0.35">
      <c r="A54">
        <v>530</v>
      </c>
      <c r="B54">
        <v>4.883</v>
      </c>
      <c r="C54">
        <v>0.999</v>
      </c>
      <c r="D54">
        <v>1669.5</v>
      </c>
      <c r="E54">
        <v>6.4816000000000003</v>
      </c>
      <c r="F54">
        <v>2.2799999999999998</v>
      </c>
      <c r="G54">
        <v>2.15</v>
      </c>
    </row>
    <row r="55" spans="1:7" x14ac:dyDescent="0.35">
      <c r="A55">
        <v>535</v>
      </c>
      <c r="B55">
        <v>4.9290000000000003</v>
      </c>
      <c r="C55">
        <v>0.999</v>
      </c>
      <c r="D55">
        <v>1680.9</v>
      </c>
      <c r="E55">
        <v>6.5031999999999996</v>
      </c>
      <c r="F55">
        <v>2.2999999999999998</v>
      </c>
      <c r="G55">
        <v>2.16</v>
      </c>
    </row>
    <row r="56" spans="1:7" x14ac:dyDescent="0.35">
      <c r="A56">
        <v>540</v>
      </c>
      <c r="B56">
        <v>4.9749999999999996</v>
      </c>
      <c r="C56">
        <v>0.999</v>
      </c>
      <c r="D56">
        <v>1692.5</v>
      </c>
      <c r="E56">
        <v>6.5246000000000004</v>
      </c>
      <c r="F56">
        <v>2.31</v>
      </c>
      <c r="G56">
        <v>2.17</v>
      </c>
    </row>
    <row r="57" spans="1:7" x14ac:dyDescent="0.35">
      <c r="A57">
        <v>545</v>
      </c>
      <c r="B57">
        <v>5.0220000000000002</v>
      </c>
      <c r="C57">
        <v>0.999</v>
      </c>
      <c r="D57">
        <v>1704.1</v>
      </c>
      <c r="E57">
        <v>6.5460000000000003</v>
      </c>
      <c r="F57">
        <v>2.33</v>
      </c>
      <c r="G57">
        <v>2.19</v>
      </c>
    </row>
    <row r="58" spans="1:7" x14ac:dyDescent="0.35">
      <c r="A58">
        <v>550</v>
      </c>
      <c r="B58">
        <v>5.0679999999999996</v>
      </c>
      <c r="C58">
        <v>0.999</v>
      </c>
      <c r="D58">
        <v>1715.7</v>
      </c>
      <c r="E58">
        <v>6.5673000000000004</v>
      </c>
      <c r="F58">
        <v>2.34</v>
      </c>
      <c r="G58">
        <v>2.2000000000000002</v>
      </c>
    </row>
    <row r="59" spans="1:7" x14ac:dyDescent="0.35">
      <c r="A59">
        <v>555</v>
      </c>
      <c r="B59">
        <v>5.1139999999999999</v>
      </c>
      <c r="C59">
        <v>0.999</v>
      </c>
      <c r="D59">
        <v>1727.5</v>
      </c>
      <c r="E59">
        <v>6.5885999999999996</v>
      </c>
      <c r="F59">
        <v>2.36</v>
      </c>
      <c r="G59">
        <v>2.2200000000000002</v>
      </c>
    </row>
    <row r="60" spans="1:7" x14ac:dyDescent="0.35">
      <c r="A60">
        <v>560</v>
      </c>
      <c r="B60">
        <v>5.16</v>
      </c>
      <c r="C60">
        <v>0.999</v>
      </c>
      <c r="D60">
        <v>1739.3</v>
      </c>
      <c r="E60">
        <v>6.6097999999999999</v>
      </c>
      <c r="F60">
        <v>2.37</v>
      </c>
      <c r="G60">
        <v>2.23</v>
      </c>
    </row>
    <row r="61" spans="1:7" x14ac:dyDescent="0.35">
      <c r="A61">
        <v>565</v>
      </c>
      <c r="B61">
        <v>5.2069999999999999</v>
      </c>
      <c r="C61">
        <v>0.999</v>
      </c>
      <c r="D61">
        <v>1751.2</v>
      </c>
      <c r="E61">
        <v>6.6308999999999996</v>
      </c>
      <c r="F61">
        <v>2.38</v>
      </c>
      <c r="G61">
        <v>2.25</v>
      </c>
    </row>
    <row r="62" spans="1:7" x14ac:dyDescent="0.35">
      <c r="A62">
        <v>570</v>
      </c>
      <c r="B62">
        <v>5.2530000000000001</v>
      </c>
      <c r="C62">
        <v>0.999</v>
      </c>
      <c r="D62">
        <v>1763.1</v>
      </c>
      <c r="E62">
        <v>6.6520000000000001</v>
      </c>
      <c r="F62">
        <v>2.4</v>
      </c>
      <c r="G62">
        <v>2.2599999999999998</v>
      </c>
    </row>
    <row r="63" spans="1:7" x14ac:dyDescent="0.35">
      <c r="A63">
        <v>575</v>
      </c>
      <c r="B63">
        <v>5.2990000000000004</v>
      </c>
      <c r="C63">
        <v>0.999</v>
      </c>
      <c r="D63">
        <v>1775.2</v>
      </c>
      <c r="E63">
        <v>6.673</v>
      </c>
      <c r="F63">
        <v>2.41</v>
      </c>
      <c r="G63">
        <v>2.27</v>
      </c>
    </row>
    <row r="64" spans="1:7" x14ac:dyDescent="0.35">
      <c r="A64">
        <v>580</v>
      </c>
      <c r="B64">
        <v>5.3449999999999998</v>
      </c>
      <c r="C64">
        <v>0.999</v>
      </c>
      <c r="D64">
        <v>1787.3</v>
      </c>
      <c r="E64">
        <v>6.6939000000000002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961F-DEB6-4A77-9301-BBA078F76FB1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1E-3</v>
      </c>
      <c r="D2">
        <v>407.01</v>
      </c>
      <c r="E2">
        <v>2.7717000000000001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1E-3</v>
      </c>
      <c r="D3">
        <v>418.56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1E-3</v>
      </c>
      <c r="D4">
        <v>430.32</v>
      </c>
      <c r="E4">
        <v>2.8565</v>
      </c>
      <c r="F4">
        <v>2.38</v>
      </c>
      <c r="G4">
        <v>1.81</v>
      </c>
    </row>
    <row r="5" spans="1:7" x14ac:dyDescent="0.35">
      <c r="A5">
        <v>285</v>
      </c>
      <c r="B5">
        <v>1.263E-3</v>
      </c>
      <c r="C5">
        <v>1E-3</v>
      </c>
      <c r="D5">
        <v>442.32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1E-3</v>
      </c>
      <c r="D6">
        <v>454.6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1E-3</v>
      </c>
      <c r="D7">
        <v>467.2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1E-3</v>
      </c>
      <c r="D8">
        <v>480.12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1E-3</v>
      </c>
      <c r="D9">
        <v>493.38</v>
      </c>
      <c r="E9">
        <v>3.0720000000000001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1E-3</v>
      </c>
      <c r="D10">
        <v>506.98</v>
      </c>
      <c r="E10">
        <v>3.1162999999999998</v>
      </c>
      <c r="F10">
        <v>2.76</v>
      </c>
      <c r="G10">
        <v>2.5499999999999998</v>
      </c>
    </row>
    <row r="11" spans="1:7" x14ac:dyDescent="0.35">
      <c r="A11">
        <v>315</v>
      </c>
      <c r="B11">
        <v>1.305E-3</v>
      </c>
      <c r="C11">
        <v>1E-3</v>
      </c>
      <c r="D11">
        <v>520.92999999999995</v>
      </c>
      <c r="E11">
        <v>3.1608999999999998</v>
      </c>
      <c r="F11">
        <v>2.83</v>
      </c>
      <c r="G11">
        <v>2.65</v>
      </c>
    </row>
    <row r="12" spans="1:7" x14ac:dyDescent="0.35">
      <c r="A12">
        <v>320</v>
      </c>
      <c r="B12">
        <v>2.1909999999999998</v>
      </c>
      <c r="C12">
        <v>0.99</v>
      </c>
      <c r="D12">
        <v>1260.3</v>
      </c>
      <c r="E12">
        <v>5.4737</v>
      </c>
      <c r="F12">
        <v>1.58</v>
      </c>
      <c r="G12">
        <v>1.43</v>
      </c>
    </row>
    <row r="13" spans="1:7" x14ac:dyDescent="0.35">
      <c r="A13">
        <v>325</v>
      </c>
      <c r="B13">
        <v>2.2269999999999999</v>
      </c>
      <c r="C13">
        <v>0.99099999999999999</v>
      </c>
      <c r="D13">
        <v>1268.2</v>
      </c>
      <c r="E13">
        <v>5.4984000000000002</v>
      </c>
      <c r="F13">
        <v>1.6</v>
      </c>
      <c r="G13">
        <v>1.45</v>
      </c>
    </row>
    <row r="14" spans="1:7" x14ac:dyDescent="0.35">
      <c r="A14">
        <v>330</v>
      </c>
      <c r="B14">
        <v>2.2629999999999999</v>
      </c>
      <c r="C14">
        <v>0.99099999999999999</v>
      </c>
      <c r="D14">
        <v>1276.3</v>
      </c>
      <c r="E14">
        <v>5.5228999999999999</v>
      </c>
      <c r="F14">
        <v>1.62</v>
      </c>
      <c r="G14">
        <v>1.47</v>
      </c>
    </row>
    <row r="15" spans="1:7" x14ac:dyDescent="0.35">
      <c r="A15">
        <v>335</v>
      </c>
      <c r="B15">
        <v>2.298</v>
      </c>
      <c r="C15">
        <v>0.99199999999999999</v>
      </c>
      <c r="D15">
        <v>1284.4000000000001</v>
      </c>
      <c r="E15">
        <v>5.5473999999999997</v>
      </c>
      <c r="F15">
        <v>1.64</v>
      </c>
      <c r="G15">
        <v>1.49</v>
      </c>
    </row>
    <row r="16" spans="1:7" x14ac:dyDescent="0.35">
      <c r="A16">
        <v>340</v>
      </c>
      <c r="B16">
        <v>2.3340000000000001</v>
      </c>
      <c r="C16">
        <v>0.99199999999999999</v>
      </c>
      <c r="D16">
        <v>1292.7</v>
      </c>
      <c r="E16">
        <v>5.5717999999999996</v>
      </c>
      <c r="F16">
        <v>1.66</v>
      </c>
      <c r="G16">
        <v>1.51</v>
      </c>
    </row>
    <row r="17" spans="1:7" x14ac:dyDescent="0.35">
      <c r="A17">
        <v>345</v>
      </c>
      <c r="B17">
        <v>2.37</v>
      </c>
      <c r="C17">
        <v>0.99299999999999999</v>
      </c>
      <c r="D17">
        <v>1301</v>
      </c>
      <c r="E17">
        <v>5.5960999999999999</v>
      </c>
      <c r="F17">
        <v>1.68</v>
      </c>
      <c r="G17">
        <v>1.53</v>
      </c>
    </row>
    <row r="18" spans="1:7" x14ac:dyDescent="0.35">
      <c r="A18">
        <v>350</v>
      </c>
      <c r="B18">
        <v>2.4049999999999998</v>
      </c>
      <c r="C18">
        <v>0.99299999999999999</v>
      </c>
      <c r="D18">
        <v>1309.4000000000001</v>
      </c>
      <c r="E18">
        <v>5.6204000000000001</v>
      </c>
      <c r="F18">
        <v>1.69</v>
      </c>
      <c r="G18">
        <v>1.55</v>
      </c>
    </row>
    <row r="19" spans="1:7" x14ac:dyDescent="0.35">
      <c r="A19">
        <v>355</v>
      </c>
      <c r="B19">
        <v>2.4409999999999998</v>
      </c>
      <c r="C19">
        <v>0.99399999999999999</v>
      </c>
      <c r="D19">
        <v>1317.9</v>
      </c>
      <c r="E19">
        <v>5.6444999999999999</v>
      </c>
      <c r="F19">
        <v>1.71</v>
      </c>
      <c r="G19">
        <v>1.57</v>
      </c>
    </row>
    <row r="20" spans="1:7" x14ac:dyDescent="0.35">
      <c r="A20">
        <v>360</v>
      </c>
      <c r="B20">
        <v>2.476</v>
      </c>
      <c r="C20">
        <v>0.99399999999999999</v>
      </c>
      <c r="D20">
        <v>1326.5</v>
      </c>
      <c r="E20">
        <v>5.6685999999999996</v>
      </c>
      <c r="F20">
        <v>1.73</v>
      </c>
      <c r="G20">
        <v>1.59</v>
      </c>
    </row>
    <row r="21" spans="1:7" x14ac:dyDescent="0.35">
      <c r="A21">
        <v>365</v>
      </c>
      <c r="B21">
        <v>2.5110000000000001</v>
      </c>
      <c r="C21">
        <v>0.995</v>
      </c>
      <c r="D21">
        <v>1335.2</v>
      </c>
      <c r="E21">
        <v>5.6925999999999997</v>
      </c>
      <c r="F21">
        <v>1.75</v>
      </c>
      <c r="G21">
        <v>1.6</v>
      </c>
    </row>
    <row r="22" spans="1:7" x14ac:dyDescent="0.35">
      <c r="A22">
        <v>370</v>
      </c>
      <c r="B22">
        <v>2.5470000000000002</v>
      </c>
      <c r="C22">
        <v>0.995</v>
      </c>
      <c r="D22">
        <v>1344</v>
      </c>
      <c r="E22">
        <v>5.7164999999999999</v>
      </c>
      <c r="F22">
        <v>1.77</v>
      </c>
      <c r="G22">
        <v>1.62</v>
      </c>
    </row>
    <row r="23" spans="1:7" x14ac:dyDescent="0.35">
      <c r="A23">
        <v>375</v>
      </c>
      <c r="B23">
        <v>2.5819999999999999</v>
      </c>
      <c r="C23">
        <v>0.995</v>
      </c>
      <c r="D23">
        <v>1352.9</v>
      </c>
      <c r="E23">
        <v>5.7403000000000004</v>
      </c>
      <c r="F23">
        <v>1.78</v>
      </c>
      <c r="G23">
        <v>1.64</v>
      </c>
    </row>
    <row r="24" spans="1:7" x14ac:dyDescent="0.35">
      <c r="A24">
        <v>380</v>
      </c>
      <c r="B24">
        <v>2.617</v>
      </c>
      <c r="C24">
        <v>0.996</v>
      </c>
      <c r="D24">
        <v>1361.9</v>
      </c>
      <c r="E24">
        <v>5.7641</v>
      </c>
      <c r="F24">
        <v>1.8</v>
      </c>
      <c r="G24">
        <v>1.66</v>
      </c>
    </row>
    <row r="25" spans="1:7" x14ac:dyDescent="0.35">
      <c r="A25">
        <v>385</v>
      </c>
      <c r="B25">
        <v>2.6520000000000001</v>
      </c>
      <c r="C25">
        <v>0.996</v>
      </c>
      <c r="D25">
        <v>1370.9</v>
      </c>
      <c r="E25">
        <v>5.7877999999999998</v>
      </c>
      <c r="F25">
        <v>1.82</v>
      </c>
      <c r="G25">
        <v>1.68</v>
      </c>
    </row>
    <row r="26" spans="1:7" x14ac:dyDescent="0.35">
      <c r="A26">
        <v>390</v>
      </c>
      <c r="B26">
        <v>2.6869999999999998</v>
      </c>
      <c r="C26">
        <v>0.996</v>
      </c>
      <c r="D26">
        <v>1380</v>
      </c>
      <c r="E26">
        <v>5.8113000000000001</v>
      </c>
      <c r="F26">
        <v>1.84</v>
      </c>
      <c r="G26">
        <v>1.69</v>
      </c>
    </row>
    <row r="27" spans="1:7" x14ac:dyDescent="0.35">
      <c r="A27">
        <v>395</v>
      </c>
      <c r="B27">
        <v>2.722</v>
      </c>
      <c r="C27">
        <v>0.996</v>
      </c>
      <c r="D27">
        <v>1389.3</v>
      </c>
      <c r="E27">
        <v>5.8348000000000004</v>
      </c>
      <c r="F27">
        <v>1.85</v>
      </c>
      <c r="G27">
        <v>1.71</v>
      </c>
    </row>
    <row r="28" spans="1:7" x14ac:dyDescent="0.35">
      <c r="A28">
        <v>400</v>
      </c>
      <c r="B28">
        <v>2.7570000000000001</v>
      </c>
      <c r="C28">
        <v>0.996</v>
      </c>
      <c r="D28">
        <v>1398.6</v>
      </c>
      <c r="E28">
        <v>5.8582999999999998</v>
      </c>
      <c r="F28">
        <v>1.87</v>
      </c>
      <c r="G28">
        <v>1.73</v>
      </c>
    </row>
    <row r="29" spans="1:7" x14ac:dyDescent="0.35">
      <c r="A29">
        <v>405</v>
      </c>
      <c r="B29">
        <v>2.7919999999999998</v>
      </c>
      <c r="C29">
        <v>0.997</v>
      </c>
      <c r="D29">
        <v>1408</v>
      </c>
      <c r="E29">
        <v>5.8815999999999997</v>
      </c>
      <c r="F29">
        <v>1.89</v>
      </c>
      <c r="G29">
        <v>1.75</v>
      </c>
    </row>
    <row r="30" spans="1:7" x14ac:dyDescent="0.35">
      <c r="A30">
        <v>410</v>
      </c>
      <c r="B30">
        <v>2.827</v>
      </c>
      <c r="C30">
        <v>0.997</v>
      </c>
      <c r="D30">
        <v>1417.5</v>
      </c>
      <c r="E30">
        <v>5.9048999999999996</v>
      </c>
      <c r="F30">
        <v>1.9</v>
      </c>
      <c r="G30">
        <v>1.76</v>
      </c>
    </row>
    <row r="31" spans="1:7" x14ac:dyDescent="0.35">
      <c r="A31">
        <v>415</v>
      </c>
      <c r="B31">
        <v>2.8620000000000001</v>
      </c>
      <c r="C31">
        <v>0.997</v>
      </c>
      <c r="D31">
        <v>1427</v>
      </c>
      <c r="E31">
        <v>5.9280999999999997</v>
      </c>
      <c r="F31">
        <v>1.92</v>
      </c>
      <c r="G31">
        <v>1.78</v>
      </c>
    </row>
    <row r="32" spans="1:7" x14ac:dyDescent="0.35">
      <c r="A32">
        <v>420</v>
      </c>
      <c r="B32">
        <v>2.8969999999999998</v>
      </c>
      <c r="C32">
        <v>0.997</v>
      </c>
      <c r="D32">
        <v>1436.7</v>
      </c>
      <c r="E32">
        <v>5.9512</v>
      </c>
      <c r="F32">
        <v>1.94</v>
      </c>
      <c r="G32">
        <v>1.8</v>
      </c>
    </row>
    <row r="33" spans="1:7" x14ac:dyDescent="0.35">
      <c r="A33">
        <v>425</v>
      </c>
      <c r="B33">
        <v>2.9319999999999999</v>
      </c>
      <c r="C33">
        <v>0.997</v>
      </c>
      <c r="D33">
        <v>1446.4</v>
      </c>
      <c r="E33">
        <v>5.9741999999999997</v>
      </c>
      <c r="F33">
        <v>1.96</v>
      </c>
      <c r="G33">
        <v>1.81</v>
      </c>
    </row>
    <row r="34" spans="1:7" x14ac:dyDescent="0.35">
      <c r="A34">
        <v>430</v>
      </c>
      <c r="B34">
        <v>2.9670000000000001</v>
      </c>
      <c r="C34">
        <v>0.997</v>
      </c>
      <c r="D34">
        <v>1456.2</v>
      </c>
      <c r="E34">
        <v>5.9972000000000003</v>
      </c>
      <c r="F34">
        <v>1.97</v>
      </c>
      <c r="G34">
        <v>1.83</v>
      </c>
    </row>
    <row r="35" spans="1:7" x14ac:dyDescent="0.35">
      <c r="A35">
        <v>435</v>
      </c>
      <c r="B35">
        <v>3.0009999999999999</v>
      </c>
      <c r="C35">
        <v>0.997</v>
      </c>
      <c r="D35">
        <v>1466.1</v>
      </c>
      <c r="E35">
        <v>6.0201000000000002</v>
      </c>
      <c r="F35">
        <v>1.99</v>
      </c>
      <c r="G35">
        <v>1.85</v>
      </c>
    </row>
    <row r="36" spans="1:7" x14ac:dyDescent="0.35">
      <c r="A36">
        <v>440</v>
      </c>
      <c r="B36">
        <v>3.036</v>
      </c>
      <c r="C36">
        <v>0.998</v>
      </c>
      <c r="D36">
        <v>1476.1</v>
      </c>
      <c r="E36">
        <v>6.0429000000000004</v>
      </c>
      <c r="F36">
        <v>2</v>
      </c>
      <c r="G36">
        <v>1.86</v>
      </c>
    </row>
    <row r="37" spans="1:7" x14ac:dyDescent="0.35">
      <c r="A37">
        <v>445</v>
      </c>
      <c r="B37">
        <v>3.0710000000000002</v>
      </c>
      <c r="C37">
        <v>0.998</v>
      </c>
      <c r="D37">
        <v>1486.2</v>
      </c>
      <c r="E37">
        <v>6.0655999999999999</v>
      </c>
      <c r="F37">
        <v>2.02</v>
      </c>
      <c r="G37">
        <v>1.88</v>
      </c>
    </row>
    <row r="38" spans="1:7" x14ac:dyDescent="0.35">
      <c r="A38">
        <v>450</v>
      </c>
      <c r="B38">
        <v>3.1059999999999999</v>
      </c>
      <c r="C38">
        <v>0.998</v>
      </c>
      <c r="D38">
        <v>1496.3</v>
      </c>
      <c r="E38">
        <v>6.0883000000000003</v>
      </c>
      <c r="F38">
        <v>2.04</v>
      </c>
      <c r="G38">
        <v>1.9</v>
      </c>
    </row>
    <row r="39" spans="1:7" x14ac:dyDescent="0.35">
      <c r="A39">
        <v>455</v>
      </c>
      <c r="B39">
        <v>3.141</v>
      </c>
      <c r="C39">
        <v>0.998</v>
      </c>
      <c r="D39">
        <v>1506.5</v>
      </c>
      <c r="E39">
        <v>6.1109</v>
      </c>
      <c r="F39">
        <v>2.0499999999999998</v>
      </c>
      <c r="G39">
        <v>1.91</v>
      </c>
    </row>
    <row r="40" spans="1:7" x14ac:dyDescent="0.35">
      <c r="A40">
        <v>460</v>
      </c>
      <c r="B40">
        <v>3.1749999999999998</v>
      </c>
      <c r="C40">
        <v>0.998</v>
      </c>
      <c r="D40">
        <v>1516.9</v>
      </c>
      <c r="E40">
        <v>6.1334999999999997</v>
      </c>
      <c r="F40">
        <v>2.0699999999999998</v>
      </c>
      <c r="G40">
        <v>1.93</v>
      </c>
    </row>
    <row r="41" spans="1:7" x14ac:dyDescent="0.35">
      <c r="A41">
        <v>465</v>
      </c>
      <c r="B41">
        <v>3.21</v>
      </c>
      <c r="C41">
        <v>0.998</v>
      </c>
      <c r="D41">
        <v>1527.2</v>
      </c>
      <c r="E41">
        <v>6.1558999999999999</v>
      </c>
      <c r="F41">
        <v>2.09</v>
      </c>
      <c r="G41">
        <v>1.95</v>
      </c>
    </row>
    <row r="42" spans="1:7" x14ac:dyDescent="0.35">
      <c r="A42">
        <v>470</v>
      </c>
      <c r="B42">
        <v>3.2450000000000001</v>
      </c>
      <c r="C42">
        <v>0.998</v>
      </c>
      <c r="D42">
        <v>1537.7</v>
      </c>
      <c r="E42">
        <v>6.1783000000000001</v>
      </c>
      <c r="F42">
        <v>2.1</v>
      </c>
      <c r="G42">
        <v>1.96</v>
      </c>
    </row>
    <row r="43" spans="1:7" x14ac:dyDescent="0.35">
      <c r="A43">
        <v>475</v>
      </c>
      <c r="B43">
        <v>3.2789999999999999</v>
      </c>
      <c r="C43">
        <v>0.998</v>
      </c>
      <c r="D43">
        <v>1548.3</v>
      </c>
      <c r="E43">
        <v>6.2005999999999997</v>
      </c>
      <c r="F43">
        <v>2.12</v>
      </c>
      <c r="G43">
        <v>1.98</v>
      </c>
    </row>
    <row r="44" spans="1:7" x14ac:dyDescent="0.35">
      <c r="A44">
        <v>480</v>
      </c>
      <c r="B44">
        <v>3.3140000000000001</v>
      </c>
      <c r="C44">
        <v>0.998</v>
      </c>
      <c r="D44">
        <v>1558.9</v>
      </c>
      <c r="E44">
        <v>6.2229000000000001</v>
      </c>
      <c r="F44">
        <v>2.13</v>
      </c>
      <c r="G44">
        <v>1.99</v>
      </c>
    </row>
    <row r="45" spans="1:7" x14ac:dyDescent="0.35">
      <c r="A45">
        <v>485</v>
      </c>
      <c r="B45">
        <v>3.3490000000000002</v>
      </c>
      <c r="C45">
        <v>0.998</v>
      </c>
      <c r="D45">
        <v>1569.6</v>
      </c>
      <c r="E45">
        <v>6.2450999999999999</v>
      </c>
      <c r="F45">
        <v>2.15</v>
      </c>
      <c r="G45">
        <v>2.0099999999999998</v>
      </c>
    </row>
    <row r="46" spans="1:7" x14ac:dyDescent="0.35">
      <c r="A46">
        <v>490</v>
      </c>
      <c r="B46">
        <v>3.383</v>
      </c>
      <c r="C46">
        <v>0.998</v>
      </c>
      <c r="D46">
        <v>1580.4</v>
      </c>
      <c r="E46">
        <v>6.2671999999999999</v>
      </c>
      <c r="F46">
        <v>2.16</v>
      </c>
      <c r="G46">
        <v>2.0299999999999998</v>
      </c>
    </row>
    <row r="47" spans="1:7" x14ac:dyDescent="0.35">
      <c r="A47">
        <v>495</v>
      </c>
      <c r="B47">
        <v>3.4180000000000001</v>
      </c>
      <c r="C47">
        <v>0.998</v>
      </c>
      <c r="D47">
        <v>1591.2</v>
      </c>
      <c r="E47">
        <v>6.2892000000000001</v>
      </c>
      <c r="F47">
        <v>2.1800000000000002</v>
      </c>
      <c r="G47">
        <v>2.04</v>
      </c>
    </row>
    <row r="48" spans="1:7" x14ac:dyDescent="0.35">
      <c r="A48">
        <v>500</v>
      </c>
      <c r="B48">
        <v>3.4529999999999998</v>
      </c>
      <c r="C48">
        <v>0.998</v>
      </c>
      <c r="D48">
        <v>1602.2</v>
      </c>
      <c r="E48">
        <v>6.3112000000000004</v>
      </c>
      <c r="F48">
        <v>2.2000000000000002</v>
      </c>
      <c r="G48">
        <v>2.06</v>
      </c>
    </row>
    <row r="49" spans="1:7" x14ac:dyDescent="0.35">
      <c r="A49">
        <v>505</v>
      </c>
      <c r="B49">
        <v>3.488</v>
      </c>
      <c r="C49">
        <v>0.998</v>
      </c>
      <c r="D49">
        <v>1613.2</v>
      </c>
      <c r="E49">
        <v>6.3331999999999997</v>
      </c>
      <c r="F49">
        <v>2.21</v>
      </c>
      <c r="G49">
        <v>2.0699999999999998</v>
      </c>
    </row>
    <row r="50" spans="1:7" x14ac:dyDescent="0.35">
      <c r="A50">
        <v>510</v>
      </c>
      <c r="B50">
        <v>3.5219999999999998</v>
      </c>
      <c r="C50">
        <v>0.998</v>
      </c>
      <c r="D50">
        <v>1624.3</v>
      </c>
      <c r="E50">
        <v>6.3550000000000004</v>
      </c>
      <c r="F50">
        <v>2.23</v>
      </c>
      <c r="G50">
        <v>2.09</v>
      </c>
    </row>
    <row r="51" spans="1:7" x14ac:dyDescent="0.35">
      <c r="A51">
        <v>515</v>
      </c>
      <c r="B51">
        <v>3.5569999999999999</v>
      </c>
      <c r="C51">
        <v>0.998</v>
      </c>
      <c r="D51">
        <v>1635.4</v>
      </c>
      <c r="E51">
        <v>6.3768000000000002</v>
      </c>
      <c r="F51">
        <v>2.2400000000000002</v>
      </c>
      <c r="G51">
        <v>2.1</v>
      </c>
    </row>
    <row r="52" spans="1:7" x14ac:dyDescent="0.35">
      <c r="A52">
        <v>520</v>
      </c>
      <c r="B52">
        <v>3.5920000000000001</v>
      </c>
      <c r="C52">
        <v>0.998</v>
      </c>
      <c r="D52">
        <v>1646.7</v>
      </c>
      <c r="E52">
        <v>6.3985000000000003</v>
      </c>
      <c r="F52">
        <v>2.2599999999999998</v>
      </c>
      <c r="G52">
        <v>2.12</v>
      </c>
    </row>
    <row r="53" spans="1:7" x14ac:dyDescent="0.35">
      <c r="A53">
        <v>525</v>
      </c>
      <c r="B53">
        <v>3.6259999999999999</v>
      </c>
      <c r="C53">
        <v>0.999</v>
      </c>
      <c r="D53">
        <v>1658</v>
      </c>
      <c r="E53">
        <v>6.4202000000000004</v>
      </c>
      <c r="F53">
        <v>2.27</v>
      </c>
      <c r="G53">
        <v>2.13</v>
      </c>
    </row>
    <row r="54" spans="1:7" x14ac:dyDescent="0.35">
      <c r="A54">
        <v>530</v>
      </c>
      <c r="B54">
        <v>3.661</v>
      </c>
      <c r="C54">
        <v>0.999</v>
      </c>
      <c r="D54">
        <v>1669.4</v>
      </c>
      <c r="E54">
        <v>6.4417</v>
      </c>
      <c r="F54">
        <v>2.2799999999999998</v>
      </c>
      <c r="G54">
        <v>2.15</v>
      </c>
    </row>
    <row r="55" spans="1:7" x14ac:dyDescent="0.35">
      <c r="A55">
        <v>535</v>
      </c>
      <c r="B55">
        <v>3.6960000000000002</v>
      </c>
      <c r="C55">
        <v>0.999</v>
      </c>
      <c r="D55">
        <v>1680.8</v>
      </c>
      <c r="E55">
        <v>6.4633000000000003</v>
      </c>
      <c r="F55">
        <v>2.2999999999999998</v>
      </c>
      <c r="G55">
        <v>2.16</v>
      </c>
    </row>
    <row r="56" spans="1:7" x14ac:dyDescent="0.35">
      <c r="A56">
        <v>540</v>
      </c>
      <c r="B56">
        <v>3.73</v>
      </c>
      <c r="C56">
        <v>0.999</v>
      </c>
      <c r="D56">
        <v>1692.4</v>
      </c>
      <c r="E56">
        <v>6.4847000000000001</v>
      </c>
      <c r="F56">
        <v>2.31</v>
      </c>
      <c r="G56">
        <v>2.17</v>
      </c>
    </row>
    <row r="57" spans="1:7" x14ac:dyDescent="0.35">
      <c r="A57">
        <v>545</v>
      </c>
      <c r="B57">
        <v>3.7650000000000001</v>
      </c>
      <c r="C57">
        <v>0.999</v>
      </c>
      <c r="D57">
        <v>1704</v>
      </c>
      <c r="E57">
        <v>6.5061</v>
      </c>
      <c r="F57">
        <v>2.33</v>
      </c>
      <c r="G57">
        <v>2.19</v>
      </c>
    </row>
    <row r="58" spans="1:7" x14ac:dyDescent="0.35">
      <c r="A58">
        <v>550</v>
      </c>
      <c r="B58">
        <v>3.8</v>
      </c>
      <c r="C58">
        <v>0.999</v>
      </c>
      <c r="D58">
        <v>1715.7</v>
      </c>
      <c r="E58">
        <v>6.5274000000000001</v>
      </c>
      <c r="F58">
        <v>2.34</v>
      </c>
      <c r="G58">
        <v>2.2000000000000002</v>
      </c>
    </row>
    <row r="59" spans="1:7" x14ac:dyDescent="0.35">
      <c r="A59">
        <v>555</v>
      </c>
      <c r="B59">
        <v>3.8340000000000001</v>
      </c>
      <c r="C59">
        <v>0.999</v>
      </c>
      <c r="D59">
        <v>1727.4</v>
      </c>
      <c r="E59">
        <v>6.5487000000000002</v>
      </c>
      <c r="F59">
        <v>2.36</v>
      </c>
      <c r="G59">
        <v>2.2200000000000002</v>
      </c>
    </row>
    <row r="60" spans="1:7" x14ac:dyDescent="0.35">
      <c r="A60">
        <v>560</v>
      </c>
      <c r="B60">
        <v>3.8690000000000002</v>
      </c>
      <c r="C60">
        <v>0.999</v>
      </c>
      <c r="D60">
        <v>1739.2</v>
      </c>
      <c r="E60">
        <v>6.5698999999999996</v>
      </c>
      <c r="F60">
        <v>2.37</v>
      </c>
      <c r="G60">
        <v>2.23</v>
      </c>
    </row>
    <row r="61" spans="1:7" x14ac:dyDescent="0.35">
      <c r="A61">
        <v>565</v>
      </c>
      <c r="B61">
        <v>3.9039999999999999</v>
      </c>
      <c r="C61">
        <v>0.999</v>
      </c>
      <c r="D61">
        <v>1751.1</v>
      </c>
      <c r="E61">
        <v>6.5910000000000002</v>
      </c>
      <c r="F61">
        <v>2.38</v>
      </c>
      <c r="G61">
        <v>2.25</v>
      </c>
    </row>
    <row r="62" spans="1:7" x14ac:dyDescent="0.35">
      <c r="A62">
        <v>570</v>
      </c>
      <c r="B62">
        <v>3.9380000000000002</v>
      </c>
      <c r="C62">
        <v>0.999</v>
      </c>
      <c r="D62">
        <v>1763.1</v>
      </c>
      <c r="E62">
        <v>6.6120999999999999</v>
      </c>
      <c r="F62">
        <v>2.4</v>
      </c>
      <c r="G62">
        <v>2.2599999999999998</v>
      </c>
    </row>
    <row r="63" spans="1:7" x14ac:dyDescent="0.35">
      <c r="A63">
        <v>575</v>
      </c>
      <c r="B63">
        <v>3.9729999999999999</v>
      </c>
      <c r="C63">
        <v>0.999</v>
      </c>
      <c r="D63">
        <v>1775.1</v>
      </c>
      <c r="E63">
        <v>6.6330999999999998</v>
      </c>
      <c r="F63">
        <v>2.41</v>
      </c>
      <c r="G63">
        <v>2.27</v>
      </c>
    </row>
    <row r="64" spans="1:7" x14ac:dyDescent="0.35">
      <c r="A64">
        <v>580</v>
      </c>
      <c r="B64">
        <v>4.008</v>
      </c>
      <c r="C64">
        <v>0.999</v>
      </c>
      <c r="D64">
        <v>1787.2</v>
      </c>
      <c r="E64">
        <v>6.6539999999999999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92C1-E3C5-4EAB-83B2-E4D75B2069CF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1E-3</v>
      </c>
      <c r="D2">
        <v>407.01</v>
      </c>
      <c r="E2">
        <v>2.7717000000000001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1E-3</v>
      </c>
      <c r="D3">
        <v>418.57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1E-3</v>
      </c>
      <c r="D4">
        <v>430.32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1E-3</v>
      </c>
      <c r="D5">
        <v>442.33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1E-3</v>
      </c>
      <c r="D6">
        <v>454.61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1E-3</v>
      </c>
      <c r="D7">
        <v>467.21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1E-3</v>
      </c>
      <c r="D8">
        <v>480.13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1E-3</v>
      </c>
      <c r="D9">
        <v>493.38</v>
      </c>
      <c r="E9">
        <v>3.0720000000000001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1E-3</v>
      </c>
      <c r="D10">
        <v>506.99</v>
      </c>
      <c r="E10">
        <v>3.1162999999999998</v>
      </c>
      <c r="F10">
        <v>2.76</v>
      </c>
      <c r="G10">
        <v>2.5499999999999998</v>
      </c>
    </row>
    <row r="11" spans="1:7" x14ac:dyDescent="0.35">
      <c r="A11">
        <v>315</v>
      </c>
      <c r="B11">
        <v>1.305E-3</v>
      </c>
      <c r="C11">
        <v>1E-3</v>
      </c>
      <c r="D11">
        <v>520.94000000000005</v>
      </c>
      <c r="E11">
        <v>3.1608999999999998</v>
      </c>
      <c r="F11">
        <v>2.83</v>
      </c>
      <c r="G11">
        <v>2.65</v>
      </c>
    </row>
    <row r="12" spans="1:7" x14ac:dyDescent="0.35">
      <c r="A12">
        <v>320</v>
      </c>
      <c r="B12">
        <v>1.3129999999999999E-3</v>
      </c>
      <c r="C12">
        <v>1E-3</v>
      </c>
      <c r="D12">
        <v>535.24</v>
      </c>
      <c r="E12">
        <v>3.206</v>
      </c>
      <c r="F12">
        <v>2.9</v>
      </c>
      <c r="G12">
        <v>2.74</v>
      </c>
    </row>
    <row r="13" spans="1:7" x14ac:dyDescent="0.35">
      <c r="A13">
        <v>325</v>
      </c>
      <c r="B13">
        <v>1.3209999999999999E-3</v>
      </c>
      <c r="C13">
        <v>1E-3</v>
      </c>
      <c r="D13">
        <v>549.89</v>
      </c>
      <c r="E13">
        <v>3.2513999999999998</v>
      </c>
      <c r="F13">
        <v>2.96</v>
      </c>
      <c r="G13">
        <v>2.83</v>
      </c>
    </row>
    <row r="14" spans="1:7" x14ac:dyDescent="0.35">
      <c r="A14">
        <v>330</v>
      </c>
      <c r="B14">
        <v>1.5</v>
      </c>
      <c r="C14">
        <v>0.98599999999999999</v>
      </c>
      <c r="D14">
        <v>1275.0999999999999</v>
      </c>
      <c r="E14">
        <v>5.4640000000000004</v>
      </c>
      <c r="F14">
        <v>1.64</v>
      </c>
      <c r="G14">
        <v>1.48</v>
      </c>
    </row>
    <row r="15" spans="1:7" x14ac:dyDescent="0.35">
      <c r="A15">
        <v>335</v>
      </c>
      <c r="B15">
        <v>1.5249999999999999</v>
      </c>
      <c r="C15">
        <v>0.98699999999999999</v>
      </c>
      <c r="D15">
        <v>1283.4000000000001</v>
      </c>
      <c r="E15">
        <v>5.4886999999999997</v>
      </c>
      <c r="F15">
        <v>1.65</v>
      </c>
      <c r="G15">
        <v>1.5</v>
      </c>
    </row>
    <row r="16" spans="1:7" x14ac:dyDescent="0.35">
      <c r="A16">
        <v>340</v>
      </c>
      <c r="B16">
        <v>1.5489999999999999</v>
      </c>
      <c r="C16">
        <v>0.98799999999999999</v>
      </c>
      <c r="D16">
        <v>1291.7</v>
      </c>
      <c r="E16">
        <v>5.5133999999999999</v>
      </c>
      <c r="F16">
        <v>1.67</v>
      </c>
      <c r="G16">
        <v>1.52</v>
      </c>
    </row>
    <row r="17" spans="1:7" x14ac:dyDescent="0.35">
      <c r="A17">
        <v>345</v>
      </c>
      <c r="B17">
        <v>1.573</v>
      </c>
      <c r="C17">
        <v>0.98899999999999999</v>
      </c>
      <c r="D17">
        <v>1300.0999999999999</v>
      </c>
      <c r="E17">
        <v>5.5378999999999996</v>
      </c>
      <c r="F17">
        <v>1.69</v>
      </c>
      <c r="G17">
        <v>1.54</v>
      </c>
    </row>
    <row r="18" spans="1:7" x14ac:dyDescent="0.35">
      <c r="A18">
        <v>350</v>
      </c>
      <c r="B18">
        <v>1.597</v>
      </c>
      <c r="C18">
        <v>0.99</v>
      </c>
      <c r="D18">
        <v>1308.5999999999999</v>
      </c>
      <c r="E18">
        <v>5.5622999999999996</v>
      </c>
      <c r="F18">
        <v>1.71</v>
      </c>
      <c r="G18">
        <v>1.56</v>
      </c>
    </row>
    <row r="19" spans="1:7" x14ac:dyDescent="0.35">
      <c r="A19">
        <v>355</v>
      </c>
      <c r="B19">
        <v>1.621</v>
      </c>
      <c r="C19">
        <v>0.99</v>
      </c>
      <c r="D19">
        <v>1317.1</v>
      </c>
      <c r="E19">
        <v>5.5865999999999998</v>
      </c>
      <c r="F19">
        <v>1.72</v>
      </c>
      <c r="G19">
        <v>1.57</v>
      </c>
    </row>
    <row r="20" spans="1:7" x14ac:dyDescent="0.35">
      <c r="A20">
        <v>360</v>
      </c>
      <c r="B20">
        <v>1.645</v>
      </c>
      <c r="C20">
        <v>0.99099999999999999</v>
      </c>
      <c r="D20">
        <v>1325.8</v>
      </c>
      <c r="E20">
        <v>5.6109</v>
      </c>
      <c r="F20">
        <v>1.74</v>
      </c>
      <c r="G20">
        <v>1.59</v>
      </c>
    </row>
    <row r="21" spans="1:7" x14ac:dyDescent="0.35">
      <c r="A21">
        <v>365</v>
      </c>
      <c r="B21">
        <v>1.669</v>
      </c>
      <c r="C21">
        <v>0.99199999999999999</v>
      </c>
      <c r="D21">
        <v>1334.5</v>
      </c>
      <c r="E21">
        <v>5.6349999999999998</v>
      </c>
      <c r="F21">
        <v>1.76</v>
      </c>
      <c r="G21">
        <v>1.61</v>
      </c>
    </row>
    <row r="22" spans="1:7" x14ac:dyDescent="0.35">
      <c r="A22">
        <v>370</v>
      </c>
      <c r="B22">
        <v>1.6930000000000001</v>
      </c>
      <c r="C22">
        <v>0.99199999999999999</v>
      </c>
      <c r="D22">
        <v>1343.4</v>
      </c>
      <c r="E22">
        <v>5.6589999999999998</v>
      </c>
      <c r="F22">
        <v>1.78</v>
      </c>
      <c r="G22">
        <v>1.63</v>
      </c>
    </row>
    <row r="23" spans="1:7" x14ac:dyDescent="0.35">
      <c r="A23">
        <v>375</v>
      </c>
      <c r="B23">
        <v>1.7170000000000001</v>
      </c>
      <c r="C23">
        <v>0.99299999999999999</v>
      </c>
      <c r="D23">
        <v>1352.3</v>
      </c>
      <c r="E23">
        <v>5.6829999999999998</v>
      </c>
      <c r="F23">
        <v>1.79</v>
      </c>
      <c r="G23">
        <v>1.65</v>
      </c>
    </row>
    <row r="24" spans="1:7" x14ac:dyDescent="0.35">
      <c r="A24">
        <v>380</v>
      </c>
      <c r="B24">
        <v>1.7410000000000001</v>
      </c>
      <c r="C24">
        <v>0.99299999999999999</v>
      </c>
      <c r="D24">
        <v>1361.3</v>
      </c>
      <c r="E24">
        <v>5.7068000000000003</v>
      </c>
      <c r="F24">
        <v>1.81</v>
      </c>
      <c r="G24">
        <v>1.66</v>
      </c>
    </row>
    <row r="25" spans="1:7" x14ac:dyDescent="0.35">
      <c r="A25">
        <v>385</v>
      </c>
      <c r="B25">
        <v>1.764</v>
      </c>
      <c r="C25">
        <v>0.99399999999999999</v>
      </c>
      <c r="D25">
        <v>1370.4</v>
      </c>
      <c r="E25">
        <v>5.7305999999999999</v>
      </c>
      <c r="F25">
        <v>1.83</v>
      </c>
      <c r="G25">
        <v>1.68</v>
      </c>
    </row>
    <row r="26" spans="1:7" x14ac:dyDescent="0.35">
      <c r="A26">
        <v>390</v>
      </c>
      <c r="B26">
        <v>1.788</v>
      </c>
      <c r="C26">
        <v>0.99399999999999999</v>
      </c>
      <c r="D26">
        <v>1379.6</v>
      </c>
      <c r="E26">
        <v>5.7542999999999997</v>
      </c>
      <c r="F26">
        <v>1.84</v>
      </c>
      <c r="G26">
        <v>1.7</v>
      </c>
    </row>
    <row r="27" spans="1:7" x14ac:dyDescent="0.35">
      <c r="A27">
        <v>395</v>
      </c>
      <c r="B27">
        <v>1.8109999999999999</v>
      </c>
      <c r="C27">
        <v>0.99399999999999999</v>
      </c>
      <c r="D27">
        <v>1388.8</v>
      </c>
      <c r="E27">
        <v>5.7778999999999998</v>
      </c>
      <c r="F27">
        <v>1.86</v>
      </c>
      <c r="G27">
        <v>1.72</v>
      </c>
    </row>
    <row r="28" spans="1:7" x14ac:dyDescent="0.35">
      <c r="A28">
        <v>400</v>
      </c>
      <c r="B28">
        <v>1.835</v>
      </c>
      <c r="C28">
        <v>0.995</v>
      </c>
      <c r="D28">
        <v>1398.2</v>
      </c>
      <c r="E28">
        <v>5.8014000000000001</v>
      </c>
      <c r="F28">
        <v>1.88</v>
      </c>
      <c r="G28">
        <v>1.73</v>
      </c>
    </row>
    <row r="29" spans="1:7" x14ac:dyDescent="0.35">
      <c r="A29">
        <v>405</v>
      </c>
      <c r="B29">
        <v>1.8580000000000001</v>
      </c>
      <c r="C29">
        <v>0.995</v>
      </c>
      <c r="D29">
        <v>1407.6</v>
      </c>
      <c r="E29">
        <v>5.8247999999999998</v>
      </c>
      <c r="F29">
        <v>1.89</v>
      </c>
      <c r="G29">
        <v>1.75</v>
      </c>
    </row>
    <row r="30" spans="1:7" x14ac:dyDescent="0.35">
      <c r="A30">
        <v>410</v>
      </c>
      <c r="B30">
        <v>1.8819999999999999</v>
      </c>
      <c r="C30">
        <v>0.995</v>
      </c>
      <c r="D30">
        <v>1417.1</v>
      </c>
      <c r="E30">
        <v>5.8480999999999996</v>
      </c>
      <c r="F30">
        <v>1.91</v>
      </c>
      <c r="G30">
        <v>1.77</v>
      </c>
    </row>
    <row r="31" spans="1:7" x14ac:dyDescent="0.35">
      <c r="A31">
        <v>415</v>
      </c>
      <c r="B31">
        <v>1.905</v>
      </c>
      <c r="C31">
        <v>0.995</v>
      </c>
      <c r="D31">
        <v>1426.7</v>
      </c>
      <c r="E31">
        <v>5.8714000000000004</v>
      </c>
      <c r="F31">
        <v>1.93</v>
      </c>
      <c r="G31">
        <v>1.78</v>
      </c>
    </row>
    <row r="32" spans="1:7" x14ac:dyDescent="0.35">
      <c r="A32">
        <v>420</v>
      </c>
      <c r="B32">
        <v>1.9279999999999999</v>
      </c>
      <c r="C32">
        <v>0.996</v>
      </c>
      <c r="D32">
        <v>1436.4</v>
      </c>
      <c r="E32">
        <v>5.8944999999999999</v>
      </c>
      <c r="F32">
        <v>1.94</v>
      </c>
      <c r="G32">
        <v>1.8</v>
      </c>
    </row>
    <row r="33" spans="1:7" x14ac:dyDescent="0.35">
      <c r="A33">
        <v>425</v>
      </c>
      <c r="B33">
        <v>1.952</v>
      </c>
      <c r="C33">
        <v>0.996</v>
      </c>
      <c r="D33">
        <v>1446.1</v>
      </c>
      <c r="E33">
        <v>5.9176000000000002</v>
      </c>
      <c r="F33">
        <v>1.96</v>
      </c>
      <c r="G33">
        <v>1.82</v>
      </c>
    </row>
    <row r="34" spans="1:7" x14ac:dyDescent="0.35">
      <c r="A34">
        <v>430</v>
      </c>
      <c r="B34">
        <v>1.9750000000000001</v>
      </c>
      <c r="C34">
        <v>0.996</v>
      </c>
      <c r="D34">
        <v>1455.9</v>
      </c>
      <c r="E34">
        <v>5.9405999999999999</v>
      </c>
      <c r="F34">
        <v>1.98</v>
      </c>
      <c r="G34">
        <v>1.83</v>
      </c>
    </row>
    <row r="35" spans="1:7" x14ac:dyDescent="0.35">
      <c r="A35">
        <v>435</v>
      </c>
      <c r="B35">
        <v>1.998</v>
      </c>
      <c r="C35">
        <v>0.996</v>
      </c>
      <c r="D35">
        <v>1465.9</v>
      </c>
      <c r="E35">
        <v>5.9635999999999996</v>
      </c>
      <c r="F35">
        <v>1.99</v>
      </c>
      <c r="G35">
        <v>1.85</v>
      </c>
    </row>
    <row r="36" spans="1:7" x14ac:dyDescent="0.35">
      <c r="A36">
        <v>440</v>
      </c>
      <c r="B36">
        <v>2.0219999999999998</v>
      </c>
      <c r="C36">
        <v>0.996</v>
      </c>
      <c r="D36">
        <v>1475.9</v>
      </c>
      <c r="E36">
        <v>5.9863999999999997</v>
      </c>
      <c r="F36">
        <v>2.0099999999999998</v>
      </c>
      <c r="G36">
        <v>1.87</v>
      </c>
    </row>
    <row r="37" spans="1:7" x14ac:dyDescent="0.35">
      <c r="A37">
        <v>445</v>
      </c>
      <c r="B37">
        <v>2.0449999999999999</v>
      </c>
      <c r="C37">
        <v>0.996</v>
      </c>
      <c r="D37">
        <v>1485.9</v>
      </c>
      <c r="E37">
        <v>6.0091999999999999</v>
      </c>
      <c r="F37">
        <v>2.02</v>
      </c>
      <c r="G37">
        <v>1.88</v>
      </c>
    </row>
    <row r="38" spans="1:7" x14ac:dyDescent="0.35">
      <c r="A38">
        <v>450</v>
      </c>
      <c r="B38">
        <v>2.0680000000000001</v>
      </c>
      <c r="C38">
        <v>0.997</v>
      </c>
      <c r="D38">
        <v>1496.1</v>
      </c>
      <c r="E38">
        <v>6.0319000000000003</v>
      </c>
      <c r="F38">
        <v>2.04</v>
      </c>
      <c r="G38">
        <v>1.9</v>
      </c>
    </row>
    <row r="39" spans="1:7" x14ac:dyDescent="0.35">
      <c r="A39">
        <v>455</v>
      </c>
      <c r="B39">
        <v>2.0910000000000002</v>
      </c>
      <c r="C39">
        <v>0.997</v>
      </c>
      <c r="D39">
        <v>1506.3</v>
      </c>
      <c r="E39">
        <v>6.0545</v>
      </c>
      <c r="F39">
        <v>2.06</v>
      </c>
      <c r="G39">
        <v>1.92</v>
      </c>
    </row>
    <row r="40" spans="1:7" x14ac:dyDescent="0.35">
      <c r="A40">
        <v>460</v>
      </c>
      <c r="B40">
        <v>2.1150000000000002</v>
      </c>
      <c r="C40">
        <v>0.997</v>
      </c>
      <c r="D40">
        <v>1516.7</v>
      </c>
      <c r="E40">
        <v>6.0770999999999997</v>
      </c>
      <c r="F40">
        <v>2.0699999999999998</v>
      </c>
      <c r="G40">
        <v>1.93</v>
      </c>
    </row>
    <row r="41" spans="1:7" x14ac:dyDescent="0.35">
      <c r="A41">
        <v>465</v>
      </c>
      <c r="B41">
        <v>2.1379999999999999</v>
      </c>
      <c r="C41">
        <v>0.997</v>
      </c>
      <c r="D41">
        <v>1527.1</v>
      </c>
      <c r="E41">
        <v>6.0995999999999997</v>
      </c>
      <c r="F41">
        <v>2.09</v>
      </c>
      <c r="G41">
        <v>1.95</v>
      </c>
    </row>
    <row r="42" spans="1:7" x14ac:dyDescent="0.35">
      <c r="A42">
        <v>470</v>
      </c>
      <c r="B42">
        <v>2.161</v>
      </c>
      <c r="C42">
        <v>0.997</v>
      </c>
      <c r="D42">
        <v>1537.5</v>
      </c>
      <c r="E42">
        <v>6.1219999999999999</v>
      </c>
      <c r="F42">
        <v>2.1</v>
      </c>
      <c r="G42">
        <v>1.96</v>
      </c>
    </row>
    <row r="43" spans="1:7" x14ac:dyDescent="0.35">
      <c r="A43">
        <v>475</v>
      </c>
      <c r="B43">
        <v>2.1840000000000002</v>
      </c>
      <c r="C43">
        <v>0.997</v>
      </c>
      <c r="D43">
        <v>1548.1</v>
      </c>
      <c r="E43">
        <v>6.1443000000000003</v>
      </c>
      <c r="F43">
        <v>2.12</v>
      </c>
      <c r="G43">
        <v>1.98</v>
      </c>
    </row>
    <row r="44" spans="1:7" x14ac:dyDescent="0.35">
      <c r="A44">
        <v>480</v>
      </c>
      <c r="B44">
        <v>2.2069999999999999</v>
      </c>
      <c r="C44">
        <v>0.997</v>
      </c>
      <c r="D44">
        <v>1558.7</v>
      </c>
      <c r="E44">
        <v>6.1665999999999999</v>
      </c>
      <c r="F44">
        <v>2.13</v>
      </c>
      <c r="G44">
        <v>1.99</v>
      </c>
    </row>
    <row r="45" spans="1:7" x14ac:dyDescent="0.35">
      <c r="A45">
        <v>485</v>
      </c>
      <c r="B45">
        <v>2.23</v>
      </c>
      <c r="C45">
        <v>0.997</v>
      </c>
      <c r="D45">
        <v>1569.4</v>
      </c>
      <c r="E45">
        <v>6.1887999999999996</v>
      </c>
      <c r="F45">
        <v>2.15</v>
      </c>
      <c r="G45">
        <v>2.0099999999999998</v>
      </c>
    </row>
    <row r="46" spans="1:7" x14ac:dyDescent="0.35">
      <c r="A46">
        <v>490</v>
      </c>
      <c r="B46">
        <v>2.254</v>
      </c>
      <c r="C46">
        <v>0.997</v>
      </c>
      <c r="D46">
        <v>1580.2</v>
      </c>
      <c r="E46">
        <v>6.2108999999999996</v>
      </c>
      <c r="F46">
        <v>2.17</v>
      </c>
      <c r="G46">
        <v>2.0299999999999998</v>
      </c>
    </row>
    <row r="47" spans="1:7" x14ac:dyDescent="0.35">
      <c r="A47">
        <v>495</v>
      </c>
      <c r="B47">
        <v>2.2770000000000001</v>
      </c>
      <c r="C47">
        <v>0.997</v>
      </c>
      <c r="D47">
        <v>1591.1</v>
      </c>
      <c r="E47">
        <v>6.2329999999999997</v>
      </c>
      <c r="F47">
        <v>2.1800000000000002</v>
      </c>
      <c r="G47">
        <v>2.04</v>
      </c>
    </row>
    <row r="48" spans="1:7" x14ac:dyDescent="0.35">
      <c r="A48">
        <v>500</v>
      </c>
      <c r="B48">
        <v>2.2999999999999998</v>
      </c>
      <c r="C48">
        <v>0.997</v>
      </c>
      <c r="D48">
        <v>1602</v>
      </c>
      <c r="E48">
        <v>6.2549000000000001</v>
      </c>
      <c r="F48">
        <v>2.2000000000000002</v>
      </c>
      <c r="G48">
        <v>2.06</v>
      </c>
    </row>
    <row r="49" spans="1:7" x14ac:dyDescent="0.35">
      <c r="A49">
        <v>505</v>
      </c>
      <c r="B49">
        <v>2.323</v>
      </c>
      <c r="C49">
        <v>0.998</v>
      </c>
      <c r="D49">
        <v>1613</v>
      </c>
      <c r="E49">
        <v>6.2769000000000004</v>
      </c>
      <c r="F49">
        <v>2.21</v>
      </c>
      <c r="G49">
        <v>2.0699999999999998</v>
      </c>
    </row>
    <row r="50" spans="1:7" x14ac:dyDescent="0.35">
      <c r="A50">
        <v>510</v>
      </c>
      <c r="B50">
        <v>2.3460000000000001</v>
      </c>
      <c r="C50">
        <v>0.998</v>
      </c>
      <c r="D50">
        <v>1624.1</v>
      </c>
      <c r="E50">
        <v>6.2987000000000002</v>
      </c>
      <c r="F50">
        <v>2.23</v>
      </c>
      <c r="G50">
        <v>2.09</v>
      </c>
    </row>
    <row r="51" spans="1:7" x14ac:dyDescent="0.35">
      <c r="A51">
        <v>515</v>
      </c>
      <c r="B51">
        <v>2.3690000000000002</v>
      </c>
      <c r="C51">
        <v>0.998</v>
      </c>
      <c r="D51">
        <v>1635.3</v>
      </c>
      <c r="E51">
        <v>6.3205</v>
      </c>
      <c r="F51">
        <v>2.2400000000000002</v>
      </c>
      <c r="G51">
        <v>2.1</v>
      </c>
    </row>
    <row r="52" spans="1:7" x14ac:dyDescent="0.35">
      <c r="A52">
        <v>520</v>
      </c>
      <c r="B52">
        <v>2.3929999999999998</v>
      </c>
      <c r="C52">
        <v>0.998</v>
      </c>
      <c r="D52">
        <v>1646.5</v>
      </c>
      <c r="E52">
        <v>6.3422000000000001</v>
      </c>
      <c r="F52">
        <v>2.2599999999999998</v>
      </c>
      <c r="G52">
        <v>2.12</v>
      </c>
    </row>
    <row r="53" spans="1:7" x14ac:dyDescent="0.35">
      <c r="A53">
        <v>525</v>
      </c>
      <c r="B53">
        <v>2.4159999999999999</v>
      </c>
      <c r="C53">
        <v>0.998</v>
      </c>
      <c r="D53">
        <v>1657.8</v>
      </c>
      <c r="E53">
        <v>6.3639000000000001</v>
      </c>
      <c r="F53">
        <v>2.27</v>
      </c>
      <c r="G53">
        <v>2.13</v>
      </c>
    </row>
    <row r="54" spans="1:7" x14ac:dyDescent="0.35">
      <c r="A54">
        <v>530</v>
      </c>
      <c r="B54">
        <v>2.4390000000000001</v>
      </c>
      <c r="C54">
        <v>0.998</v>
      </c>
      <c r="D54">
        <v>1669.2</v>
      </c>
      <c r="E54">
        <v>6.3855000000000004</v>
      </c>
      <c r="F54">
        <v>2.2799999999999998</v>
      </c>
      <c r="G54">
        <v>2.15</v>
      </c>
    </row>
    <row r="55" spans="1:7" x14ac:dyDescent="0.35">
      <c r="A55">
        <v>535</v>
      </c>
      <c r="B55">
        <v>2.4620000000000002</v>
      </c>
      <c r="C55">
        <v>0.998</v>
      </c>
      <c r="D55">
        <v>1680.7</v>
      </c>
      <c r="E55">
        <v>6.407</v>
      </c>
      <c r="F55">
        <v>2.2999999999999998</v>
      </c>
      <c r="G55">
        <v>2.16</v>
      </c>
    </row>
    <row r="56" spans="1:7" x14ac:dyDescent="0.35">
      <c r="A56">
        <v>540</v>
      </c>
      <c r="B56">
        <v>2.4849999999999999</v>
      </c>
      <c r="C56">
        <v>0.998</v>
      </c>
      <c r="D56">
        <v>1692.2</v>
      </c>
      <c r="E56">
        <v>6.4283999999999999</v>
      </c>
      <c r="F56">
        <v>2.31</v>
      </c>
      <c r="G56">
        <v>2.17</v>
      </c>
    </row>
    <row r="57" spans="1:7" x14ac:dyDescent="0.35">
      <c r="A57">
        <v>545</v>
      </c>
      <c r="B57">
        <v>2.508</v>
      </c>
      <c r="C57">
        <v>0.998</v>
      </c>
      <c r="D57">
        <v>1703.8</v>
      </c>
      <c r="E57">
        <v>6.4497999999999998</v>
      </c>
      <c r="F57">
        <v>2.33</v>
      </c>
      <c r="G57">
        <v>2.19</v>
      </c>
    </row>
    <row r="58" spans="1:7" x14ac:dyDescent="0.35">
      <c r="A58">
        <v>550</v>
      </c>
      <c r="B58">
        <v>2.5310000000000001</v>
      </c>
      <c r="C58">
        <v>0.998</v>
      </c>
      <c r="D58">
        <v>1715.5</v>
      </c>
      <c r="E58">
        <v>6.4710999999999999</v>
      </c>
      <c r="F58">
        <v>2.34</v>
      </c>
      <c r="G58">
        <v>2.2000000000000002</v>
      </c>
    </row>
    <row r="59" spans="1:7" x14ac:dyDescent="0.35">
      <c r="A59">
        <v>555</v>
      </c>
      <c r="B59">
        <v>2.5550000000000002</v>
      </c>
      <c r="C59">
        <v>0.998</v>
      </c>
      <c r="D59">
        <v>1727.2</v>
      </c>
      <c r="E59">
        <v>6.4923999999999999</v>
      </c>
      <c r="F59">
        <v>2.36</v>
      </c>
      <c r="G59">
        <v>2.2200000000000002</v>
      </c>
    </row>
    <row r="60" spans="1:7" x14ac:dyDescent="0.35">
      <c r="A60">
        <v>560</v>
      </c>
      <c r="B60">
        <v>2.5779999999999998</v>
      </c>
      <c r="C60">
        <v>0.998</v>
      </c>
      <c r="D60">
        <v>1739.1</v>
      </c>
      <c r="E60">
        <v>6.5136000000000003</v>
      </c>
      <c r="F60">
        <v>2.37</v>
      </c>
      <c r="G60">
        <v>2.23</v>
      </c>
    </row>
    <row r="61" spans="1:7" x14ac:dyDescent="0.35">
      <c r="A61">
        <v>565</v>
      </c>
      <c r="B61">
        <v>2.601</v>
      </c>
      <c r="C61">
        <v>0.998</v>
      </c>
      <c r="D61">
        <v>1750.9</v>
      </c>
      <c r="E61">
        <v>6.5347</v>
      </c>
      <c r="F61">
        <v>2.38</v>
      </c>
      <c r="G61">
        <v>2.2400000000000002</v>
      </c>
    </row>
    <row r="62" spans="1:7" x14ac:dyDescent="0.35">
      <c r="A62">
        <v>570</v>
      </c>
      <c r="B62">
        <v>2.6240000000000001</v>
      </c>
      <c r="C62">
        <v>0.998</v>
      </c>
      <c r="D62">
        <v>1762.9</v>
      </c>
      <c r="E62">
        <v>6.5557999999999996</v>
      </c>
      <c r="F62">
        <v>2.4</v>
      </c>
      <c r="G62">
        <v>2.2599999999999998</v>
      </c>
    </row>
    <row r="63" spans="1:7" x14ac:dyDescent="0.35">
      <c r="A63">
        <v>575</v>
      </c>
      <c r="B63">
        <v>2.6469999999999998</v>
      </c>
      <c r="C63">
        <v>0.998</v>
      </c>
      <c r="D63">
        <v>1774.9</v>
      </c>
      <c r="E63">
        <v>6.5768000000000004</v>
      </c>
      <c r="F63">
        <v>2.41</v>
      </c>
      <c r="G63">
        <v>2.27</v>
      </c>
    </row>
    <row r="64" spans="1:7" x14ac:dyDescent="0.35">
      <c r="A64">
        <v>580</v>
      </c>
      <c r="B64">
        <v>2.67</v>
      </c>
      <c r="C64">
        <v>0.998</v>
      </c>
      <c r="D64">
        <v>1787</v>
      </c>
      <c r="E64">
        <v>6.5976999999999997</v>
      </c>
      <c r="F64">
        <v>2.42</v>
      </c>
      <c r="G64">
        <v>2.2799999999999998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DAF9-0119-495D-B084-AE564CC6785F}">
  <dimension ref="A1:G64"/>
  <sheetViews>
    <sheetView workbookViewId="0">
      <selection activeCell="I58" sqref="I5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1E-3</v>
      </c>
      <c r="D2">
        <v>407.02</v>
      </c>
      <c r="E2">
        <v>2.7717000000000001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1E-3</v>
      </c>
      <c r="D3">
        <v>418.58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1E-3</v>
      </c>
      <c r="D4">
        <v>430.33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1E-3</v>
      </c>
      <c r="D5">
        <v>442.34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1E-3</v>
      </c>
      <c r="D6">
        <v>454.62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1E-3</v>
      </c>
      <c r="D7">
        <v>467.22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1E-3</v>
      </c>
      <c r="D8">
        <v>480.14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1E-3</v>
      </c>
      <c r="D9">
        <v>493.39</v>
      </c>
      <c r="E9">
        <v>3.0720000000000001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1E-3</v>
      </c>
      <c r="D10">
        <v>507</v>
      </c>
      <c r="E10">
        <v>3.1162999999999998</v>
      </c>
      <c r="F10">
        <v>2.76</v>
      </c>
      <c r="G10">
        <v>2.5499999999999998</v>
      </c>
    </row>
    <row r="11" spans="1:7" x14ac:dyDescent="0.35">
      <c r="A11">
        <v>315</v>
      </c>
      <c r="B11">
        <v>1.305E-3</v>
      </c>
      <c r="C11">
        <v>1E-3</v>
      </c>
      <c r="D11">
        <v>520.95000000000005</v>
      </c>
      <c r="E11">
        <v>3.1608999999999998</v>
      </c>
      <c r="F11">
        <v>2.83</v>
      </c>
      <c r="G11">
        <v>2.65</v>
      </c>
    </row>
    <row r="12" spans="1:7" x14ac:dyDescent="0.35">
      <c r="A12">
        <v>320</v>
      </c>
      <c r="B12">
        <v>1.3129999999999999E-3</v>
      </c>
      <c r="C12">
        <v>1E-3</v>
      </c>
      <c r="D12">
        <v>535.25</v>
      </c>
      <c r="E12">
        <v>3.2059000000000002</v>
      </c>
      <c r="F12">
        <v>2.9</v>
      </c>
      <c r="G12">
        <v>2.74</v>
      </c>
    </row>
    <row r="13" spans="1:7" x14ac:dyDescent="0.35">
      <c r="A13">
        <v>325</v>
      </c>
      <c r="B13">
        <v>1.3209999999999999E-3</v>
      </c>
      <c r="C13">
        <v>1E-3</v>
      </c>
      <c r="D13">
        <v>549.9</v>
      </c>
      <c r="E13">
        <v>3.2513999999999998</v>
      </c>
      <c r="F13">
        <v>2.96</v>
      </c>
      <c r="G13">
        <v>2.83</v>
      </c>
    </row>
    <row r="14" spans="1:7" x14ac:dyDescent="0.35">
      <c r="A14">
        <v>330</v>
      </c>
      <c r="B14">
        <v>1.3290000000000001E-3</v>
      </c>
      <c r="C14">
        <v>1E-3</v>
      </c>
      <c r="D14">
        <v>564.89</v>
      </c>
      <c r="E14">
        <v>3.2970999999999999</v>
      </c>
      <c r="F14">
        <v>3.03</v>
      </c>
      <c r="G14">
        <v>2.91</v>
      </c>
    </row>
    <row r="15" spans="1:7" x14ac:dyDescent="0.35">
      <c r="A15">
        <v>335</v>
      </c>
      <c r="B15">
        <v>1.137</v>
      </c>
      <c r="C15">
        <v>0.98099999999999998</v>
      </c>
      <c r="D15">
        <v>1282.0999999999999</v>
      </c>
      <c r="E15">
        <v>5.4457000000000004</v>
      </c>
      <c r="F15">
        <v>1.68</v>
      </c>
      <c r="G15">
        <v>1.51</v>
      </c>
    </row>
    <row r="16" spans="1:7" x14ac:dyDescent="0.35">
      <c r="A16">
        <v>340</v>
      </c>
      <c r="B16">
        <v>1.1559999999999999</v>
      </c>
      <c r="C16">
        <v>0.98299999999999998</v>
      </c>
      <c r="D16">
        <v>1290.5</v>
      </c>
      <c r="E16">
        <v>5.4706999999999999</v>
      </c>
      <c r="F16">
        <v>1.69</v>
      </c>
      <c r="G16">
        <v>1.53</v>
      </c>
    </row>
    <row r="17" spans="1:7" x14ac:dyDescent="0.35">
      <c r="A17">
        <v>345</v>
      </c>
      <c r="B17">
        <v>1.1739999999999999</v>
      </c>
      <c r="C17">
        <v>0.98399999999999999</v>
      </c>
      <c r="D17">
        <v>1299</v>
      </c>
      <c r="E17">
        <v>5.4954999999999998</v>
      </c>
      <c r="F17">
        <v>1.71</v>
      </c>
      <c r="G17">
        <v>1.55</v>
      </c>
    </row>
    <row r="18" spans="1:7" x14ac:dyDescent="0.35">
      <c r="A18">
        <v>350</v>
      </c>
      <c r="B18">
        <v>1.1930000000000001</v>
      </c>
      <c r="C18">
        <v>0.98599999999999999</v>
      </c>
      <c r="D18">
        <v>1307.5999999999999</v>
      </c>
      <c r="E18">
        <v>5.5202</v>
      </c>
      <c r="F18">
        <v>1.72</v>
      </c>
      <c r="G18">
        <v>1.57</v>
      </c>
    </row>
    <row r="19" spans="1:7" x14ac:dyDescent="0.35">
      <c r="A19">
        <v>355</v>
      </c>
      <c r="B19">
        <v>1.212</v>
      </c>
      <c r="C19">
        <v>0.98699999999999999</v>
      </c>
      <c r="D19">
        <v>1316.2</v>
      </c>
      <c r="E19">
        <v>5.5448000000000004</v>
      </c>
      <c r="F19">
        <v>1.74</v>
      </c>
      <c r="G19">
        <v>1.58</v>
      </c>
    </row>
    <row r="20" spans="1:7" x14ac:dyDescent="0.35">
      <c r="A20">
        <v>360</v>
      </c>
      <c r="B20">
        <v>1.23</v>
      </c>
      <c r="C20">
        <v>0.98799999999999999</v>
      </c>
      <c r="D20">
        <v>1325</v>
      </c>
      <c r="E20">
        <v>5.5692000000000004</v>
      </c>
      <c r="F20">
        <v>1.75</v>
      </c>
      <c r="G20">
        <v>1.6</v>
      </c>
    </row>
    <row r="21" spans="1:7" x14ac:dyDescent="0.35">
      <c r="A21">
        <v>365</v>
      </c>
      <c r="B21">
        <v>1.248</v>
      </c>
      <c r="C21">
        <v>0.98899999999999999</v>
      </c>
      <c r="D21">
        <v>1333.8</v>
      </c>
      <c r="E21">
        <v>5.5934999999999997</v>
      </c>
      <c r="F21">
        <v>1.77</v>
      </c>
      <c r="G21">
        <v>1.62</v>
      </c>
    </row>
    <row r="22" spans="1:7" x14ac:dyDescent="0.35">
      <c r="A22">
        <v>370</v>
      </c>
      <c r="B22">
        <v>1.266</v>
      </c>
      <c r="C22">
        <v>0.98899999999999999</v>
      </c>
      <c r="D22">
        <v>1342.7</v>
      </c>
      <c r="E22">
        <v>5.6177000000000001</v>
      </c>
      <c r="F22">
        <v>1.79</v>
      </c>
      <c r="G22">
        <v>1.64</v>
      </c>
    </row>
    <row r="23" spans="1:7" x14ac:dyDescent="0.35">
      <c r="A23">
        <v>375</v>
      </c>
      <c r="B23">
        <v>1.284</v>
      </c>
      <c r="C23">
        <v>0.99</v>
      </c>
      <c r="D23">
        <v>1351.7</v>
      </c>
      <c r="E23">
        <v>5.6417999999999999</v>
      </c>
      <c r="F23">
        <v>1.8</v>
      </c>
      <c r="G23">
        <v>1.65</v>
      </c>
    </row>
    <row r="24" spans="1:7" x14ac:dyDescent="0.35">
      <c r="A24">
        <v>380</v>
      </c>
      <c r="B24">
        <v>1.302</v>
      </c>
      <c r="C24">
        <v>0.99099999999999999</v>
      </c>
      <c r="D24">
        <v>1360.7</v>
      </c>
      <c r="E24">
        <v>5.6657999999999999</v>
      </c>
      <c r="F24">
        <v>1.82</v>
      </c>
      <c r="G24">
        <v>1.67</v>
      </c>
    </row>
    <row r="25" spans="1:7" x14ac:dyDescent="0.35">
      <c r="A25">
        <v>385</v>
      </c>
      <c r="B25">
        <v>1.32</v>
      </c>
      <c r="C25">
        <v>0.99099999999999999</v>
      </c>
      <c r="D25">
        <v>1369.8</v>
      </c>
      <c r="E25">
        <v>5.6897000000000002</v>
      </c>
      <c r="F25">
        <v>1.83</v>
      </c>
      <c r="G25">
        <v>1.69</v>
      </c>
    </row>
    <row r="26" spans="1:7" x14ac:dyDescent="0.35">
      <c r="A26">
        <v>390</v>
      </c>
      <c r="B26">
        <v>1.3380000000000001</v>
      </c>
      <c r="C26">
        <v>0.99199999999999999</v>
      </c>
      <c r="D26">
        <v>1379.1</v>
      </c>
      <c r="E26">
        <v>5.7134999999999998</v>
      </c>
      <c r="F26">
        <v>1.85</v>
      </c>
      <c r="G26">
        <v>1.7</v>
      </c>
    </row>
    <row r="27" spans="1:7" x14ac:dyDescent="0.35">
      <c r="A27">
        <v>395</v>
      </c>
      <c r="B27">
        <v>1.3560000000000001</v>
      </c>
      <c r="C27">
        <v>0.99199999999999999</v>
      </c>
      <c r="D27">
        <v>1388.3</v>
      </c>
      <c r="E27">
        <v>5.7370999999999999</v>
      </c>
      <c r="F27">
        <v>1.87</v>
      </c>
      <c r="G27">
        <v>1.72</v>
      </c>
    </row>
    <row r="28" spans="1:7" x14ac:dyDescent="0.35">
      <c r="A28">
        <v>400</v>
      </c>
      <c r="B28">
        <v>1.3740000000000001</v>
      </c>
      <c r="C28">
        <v>0.99299999999999999</v>
      </c>
      <c r="D28">
        <v>1397.7</v>
      </c>
      <c r="E28">
        <v>5.7606999999999999</v>
      </c>
      <c r="F28">
        <v>1.88</v>
      </c>
      <c r="G28">
        <v>1.74</v>
      </c>
    </row>
    <row r="29" spans="1:7" x14ac:dyDescent="0.35">
      <c r="A29">
        <v>405</v>
      </c>
      <c r="B29">
        <v>1.391</v>
      </c>
      <c r="C29">
        <v>0.99299999999999999</v>
      </c>
      <c r="D29">
        <v>1407.2</v>
      </c>
      <c r="E29">
        <v>5.7842000000000002</v>
      </c>
      <c r="F29">
        <v>1.9</v>
      </c>
      <c r="G29">
        <v>1.75</v>
      </c>
    </row>
    <row r="30" spans="1:7" x14ac:dyDescent="0.35">
      <c r="A30">
        <v>410</v>
      </c>
      <c r="B30">
        <v>1.409</v>
      </c>
      <c r="C30">
        <v>0.99399999999999999</v>
      </c>
      <c r="D30">
        <v>1416.7</v>
      </c>
      <c r="E30">
        <v>5.8075999999999999</v>
      </c>
      <c r="F30">
        <v>1.92</v>
      </c>
      <c r="G30">
        <v>1.77</v>
      </c>
    </row>
    <row r="31" spans="1:7" x14ac:dyDescent="0.35">
      <c r="A31">
        <v>415</v>
      </c>
      <c r="B31">
        <v>1.427</v>
      </c>
      <c r="C31">
        <v>0.99399999999999999</v>
      </c>
      <c r="D31">
        <v>1426.3</v>
      </c>
      <c r="E31">
        <v>5.8308999999999997</v>
      </c>
      <c r="F31">
        <v>1.93</v>
      </c>
      <c r="G31">
        <v>1.79</v>
      </c>
    </row>
    <row r="32" spans="1:7" x14ac:dyDescent="0.35">
      <c r="A32">
        <v>420</v>
      </c>
      <c r="B32">
        <v>1.444</v>
      </c>
      <c r="C32">
        <v>0.99399999999999999</v>
      </c>
      <c r="D32">
        <v>1436</v>
      </c>
      <c r="E32">
        <v>5.8540999999999999</v>
      </c>
      <c r="F32">
        <v>1.95</v>
      </c>
      <c r="G32">
        <v>1.8</v>
      </c>
    </row>
    <row r="33" spans="1:7" x14ac:dyDescent="0.35">
      <c r="A33">
        <v>425</v>
      </c>
      <c r="B33">
        <v>1.462</v>
      </c>
      <c r="C33">
        <v>0.99399999999999999</v>
      </c>
      <c r="D33">
        <v>1445.8</v>
      </c>
      <c r="E33">
        <v>5.8773</v>
      </c>
      <c r="F33">
        <v>1.96</v>
      </c>
      <c r="G33">
        <v>1.82</v>
      </c>
    </row>
    <row r="34" spans="1:7" x14ac:dyDescent="0.35">
      <c r="A34">
        <v>430</v>
      </c>
      <c r="B34">
        <v>1.4790000000000001</v>
      </c>
      <c r="C34">
        <v>0.995</v>
      </c>
      <c r="D34">
        <v>1455.7</v>
      </c>
      <c r="E34">
        <v>5.9002999999999997</v>
      </c>
      <c r="F34">
        <v>1.98</v>
      </c>
      <c r="G34">
        <v>1.84</v>
      </c>
    </row>
    <row r="35" spans="1:7" x14ac:dyDescent="0.35">
      <c r="A35">
        <v>435</v>
      </c>
      <c r="B35">
        <v>1.4970000000000001</v>
      </c>
      <c r="C35">
        <v>0.995</v>
      </c>
      <c r="D35">
        <v>1465.6</v>
      </c>
      <c r="E35">
        <v>5.9233000000000002</v>
      </c>
      <c r="F35">
        <v>1.99</v>
      </c>
      <c r="G35">
        <v>1.85</v>
      </c>
    </row>
    <row r="36" spans="1:7" x14ac:dyDescent="0.35">
      <c r="A36">
        <v>440</v>
      </c>
      <c r="B36">
        <v>1.514</v>
      </c>
      <c r="C36">
        <v>0.995</v>
      </c>
      <c r="D36">
        <v>1475.6</v>
      </c>
      <c r="E36">
        <v>5.9462000000000002</v>
      </c>
      <c r="F36">
        <v>2.0099999999999998</v>
      </c>
      <c r="G36">
        <v>1.87</v>
      </c>
    </row>
    <row r="37" spans="1:7" x14ac:dyDescent="0.35">
      <c r="A37">
        <v>445</v>
      </c>
      <c r="B37">
        <v>1.532</v>
      </c>
      <c r="C37">
        <v>0.995</v>
      </c>
      <c r="D37">
        <v>1485.7</v>
      </c>
      <c r="E37">
        <v>5.9690000000000003</v>
      </c>
      <c r="F37">
        <v>2.0299999999999998</v>
      </c>
      <c r="G37">
        <v>1.89</v>
      </c>
    </row>
    <row r="38" spans="1:7" x14ac:dyDescent="0.35">
      <c r="A38">
        <v>450</v>
      </c>
      <c r="B38">
        <v>1.5489999999999999</v>
      </c>
      <c r="C38">
        <v>0.995</v>
      </c>
      <c r="D38">
        <v>1495.9</v>
      </c>
      <c r="E38">
        <v>5.9916999999999998</v>
      </c>
      <c r="F38">
        <v>2.04</v>
      </c>
      <c r="G38">
        <v>1.9</v>
      </c>
    </row>
    <row r="39" spans="1:7" x14ac:dyDescent="0.35">
      <c r="A39">
        <v>455</v>
      </c>
      <c r="B39">
        <v>1.5669999999999999</v>
      </c>
      <c r="C39">
        <v>0.996</v>
      </c>
      <c r="D39">
        <v>1506.1</v>
      </c>
      <c r="E39">
        <v>6.0144000000000002</v>
      </c>
      <c r="F39">
        <v>2.06</v>
      </c>
      <c r="G39">
        <v>1.92</v>
      </c>
    </row>
    <row r="40" spans="1:7" x14ac:dyDescent="0.35">
      <c r="A40">
        <v>460</v>
      </c>
      <c r="B40">
        <v>1.5840000000000001</v>
      </c>
      <c r="C40">
        <v>0.996</v>
      </c>
      <c r="D40">
        <v>1516.5</v>
      </c>
      <c r="E40">
        <v>6.0369999999999999</v>
      </c>
      <c r="F40">
        <v>2.0699999999999998</v>
      </c>
      <c r="G40">
        <v>1.93</v>
      </c>
    </row>
    <row r="41" spans="1:7" x14ac:dyDescent="0.35">
      <c r="A41">
        <v>465</v>
      </c>
      <c r="B41">
        <v>1.6020000000000001</v>
      </c>
      <c r="C41">
        <v>0.996</v>
      </c>
      <c r="D41">
        <v>1526.9</v>
      </c>
      <c r="E41">
        <v>6.0594999999999999</v>
      </c>
      <c r="F41">
        <v>2.09</v>
      </c>
      <c r="G41">
        <v>1.95</v>
      </c>
    </row>
    <row r="42" spans="1:7" x14ac:dyDescent="0.35">
      <c r="A42">
        <v>470</v>
      </c>
      <c r="B42">
        <v>1.619</v>
      </c>
      <c r="C42">
        <v>0.996</v>
      </c>
      <c r="D42">
        <v>1537.3</v>
      </c>
      <c r="E42">
        <v>6.0819000000000001</v>
      </c>
      <c r="F42">
        <v>2.1</v>
      </c>
      <c r="G42">
        <v>1.96</v>
      </c>
    </row>
    <row r="43" spans="1:7" x14ac:dyDescent="0.35">
      <c r="A43">
        <v>475</v>
      </c>
      <c r="B43">
        <v>1.6359999999999999</v>
      </c>
      <c r="C43">
        <v>0.996</v>
      </c>
      <c r="D43">
        <v>1547.9</v>
      </c>
      <c r="E43">
        <v>6.1043000000000003</v>
      </c>
      <c r="F43">
        <v>2.12</v>
      </c>
      <c r="G43">
        <v>1.98</v>
      </c>
    </row>
    <row r="44" spans="1:7" x14ac:dyDescent="0.35">
      <c r="A44">
        <v>480</v>
      </c>
      <c r="B44">
        <v>1.6539999999999999</v>
      </c>
      <c r="C44">
        <v>0.996</v>
      </c>
      <c r="D44">
        <v>1558.5</v>
      </c>
      <c r="E44">
        <v>6.1265000000000001</v>
      </c>
      <c r="F44">
        <v>2.14</v>
      </c>
      <c r="G44">
        <v>2</v>
      </c>
    </row>
    <row r="45" spans="1:7" x14ac:dyDescent="0.35">
      <c r="A45">
        <v>485</v>
      </c>
      <c r="B45">
        <v>1.671</v>
      </c>
      <c r="C45">
        <v>0.996</v>
      </c>
      <c r="D45">
        <v>1569.3</v>
      </c>
      <c r="E45">
        <v>6.1486999999999998</v>
      </c>
      <c r="F45">
        <v>2.15</v>
      </c>
      <c r="G45">
        <v>2.0099999999999998</v>
      </c>
    </row>
    <row r="46" spans="1:7" x14ac:dyDescent="0.35">
      <c r="A46">
        <v>490</v>
      </c>
      <c r="B46">
        <v>1.6890000000000001</v>
      </c>
      <c r="C46">
        <v>0.996</v>
      </c>
      <c r="D46">
        <v>1580.1</v>
      </c>
      <c r="E46">
        <v>6.1708999999999996</v>
      </c>
      <c r="F46">
        <v>2.17</v>
      </c>
      <c r="G46">
        <v>2.0299999999999998</v>
      </c>
    </row>
    <row r="47" spans="1:7" x14ac:dyDescent="0.35">
      <c r="A47">
        <v>495</v>
      </c>
      <c r="B47">
        <v>1.706</v>
      </c>
      <c r="C47">
        <v>0.997</v>
      </c>
      <c r="D47">
        <v>1590.9</v>
      </c>
      <c r="E47">
        <v>6.1929999999999996</v>
      </c>
      <c r="F47">
        <v>2.1800000000000002</v>
      </c>
      <c r="G47">
        <v>2.04</v>
      </c>
    </row>
    <row r="48" spans="1:7" x14ac:dyDescent="0.35">
      <c r="A48">
        <v>500</v>
      </c>
      <c r="B48">
        <v>1.724</v>
      </c>
      <c r="C48">
        <v>0.997</v>
      </c>
      <c r="D48">
        <v>1601.9</v>
      </c>
      <c r="E48">
        <v>6.2149000000000001</v>
      </c>
      <c r="F48">
        <v>2.2000000000000002</v>
      </c>
      <c r="G48">
        <v>2.06</v>
      </c>
    </row>
    <row r="49" spans="1:7" x14ac:dyDescent="0.35">
      <c r="A49">
        <v>505</v>
      </c>
      <c r="B49">
        <v>1.7410000000000001</v>
      </c>
      <c r="C49">
        <v>0.997</v>
      </c>
      <c r="D49">
        <v>1612.9</v>
      </c>
      <c r="E49">
        <v>6.2369000000000003</v>
      </c>
      <c r="F49">
        <v>2.21</v>
      </c>
      <c r="G49">
        <v>2.0699999999999998</v>
      </c>
    </row>
    <row r="50" spans="1:7" x14ac:dyDescent="0.35">
      <c r="A50">
        <v>510</v>
      </c>
      <c r="B50">
        <v>1.758</v>
      </c>
      <c r="C50">
        <v>0.997</v>
      </c>
      <c r="D50">
        <v>1624</v>
      </c>
      <c r="E50">
        <v>6.2587000000000002</v>
      </c>
      <c r="F50">
        <v>2.23</v>
      </c>
      <c r="G50">
        <v>2.09</v>
      </c>
    </row>
    <row r="51" spans="1:7" x14ac:dyDescent="0.35">
      <c r="A51">
        <v>515</v>
      </c>
      <c r="B51">
        <v>1.776</v>
      </c>
      <c r="C51">
        <v>0.997</v>
      </c>
      <c r="D51">
        <v>1635.1</v>
      </c>
      <c r="E51">
        <v>6.2805</v>
      </c>
      <c r="F51">
        <v>2.2400000000000002</v>
      </c>
      <c r="G51">
        <v>2.1</v>
      </c>
    </row>
    <row r="52" spans="1:7" x14ac:dyDescent="0.35">
      <c r="A52">
        <v>520</v>
      </c>
      <c r="B52">
        <v>1.7929999999999999</v>
      </c>
      <c r="C52">
        <v>0.997</v>
      </c>
      <c r="D52">
        <v>1646.4</v>
      </c>
      <c r="E52">
        <v>6.3022</v>
      </c>
      <c r="F52">
        <v>2.2599999999999998</v>
      </c>
      <c r="G52">
        <v>2.12</v>
      </c>
    </row>
    <row r="53" spans="1:7" x14ac:dyDescent="0.35">
      <c r="A53">
        <v>525</v>
      </c>
      <c r="B53">
        <v>1.81</v>
      </c>
      <c r="C53">
        <v>0.997</v>
      </c>
      <c r="D53">
        <v>1657.7</v>
      </c>
      <c r="E53">
        <v>6.3239000000000001</v>
      </c>
      <c r="F53">
        <v>2.27</v>
      </c>
      <c r="G53">
        <v>2.13</v>
      </c>
    </row>
    <row r="54" spans="1:7" x14ac:dyDescent="0.35">
      <c r="A54">
        <v>530</v>
      </c>
      <c r="B54">
        <v>1.8280000000000001</v>
      </c>
      <c r="C54">
        <v>0.997</v>
      </c>
      <c r="D54">
        <v>1669.1</v>
      </c>
      <c r="E54">
        <v>6.3455000000000004</v>
      </c>
      <c r="F54">
        <v>2.2799999999999998</v>
      </c>
      <c r="G54">
        <v>2.14</v>
      </c>
    </row>
    <row r="55" spans="1:7" x14ac:dyDescent="0.35">
      <c r="A55">
        <v>535</v>
      </c>
      <c r="B55">
        <v>1.845</v>
      </c>
      <c r="C55">
        <v>0.997</v>
      </c>
      <c r="D55">
        <v>1680.5</v>
      </c>
      <c r="E55">
        <v>6.367</v>
      </c>
      <c r="F55">
        <v>2.2999999999999998</v>
      </c>
      <c r="G55">
        <v>2.16</v>
      </c>
    </row>
    <row r="56" spans="1:7" x14ac:dyDescent="0.35">
      <c r="A56">
        <v>540</v>
      </c>
      <c r="B56">
        <v>1.863</v>
      </c>
      <c r="C56">
        <v>0.997</v>
      </c>
      <c r="D56">
        <v>1692.1</v>
      </c>
      <c r="E56">
        <v>6.3883999999999999</v>
      </c>
      <c r="F56">
        <v>2.31</v>
      </c>
      <c r="G56">
        <v>2.17</v>
      </c>
    </row>
    <row r="57" spans="1:7" x14ac:dyDescent="0.35">
      <c r="A57">
        <v>545</v>
      </c>
      <c r="B57">
        <v>1.88</v>
      </c>
      <c r="C57">
        <v>0.997</v>
      </c>
      <c r="D57">
        <v>1703.7</v>
      </c>
      <c r="E57">
        <v>6.4097999999999997</v>
      </c>
      <c r="F57">
        <v>2.33</v>
      </c>
      <c r="G57">
        <v>2.19</v>
      </c>
    </row>
    <row r="58" spans="1:7" x14ac:dyDescent="0.35">
      <c r="A58">
        <v>550</v>
      </c>
      <c r="B58">
        <v>1.897</v>
      </c>
      <c r="C58">
        <v>0.997</v>
      </c>
      <c r="D58">
        <v>1715.3</v>
      </c>
      <c r="E58">
        <v>6.4310999999999998</v>
      </c>
      <c r="F58">
        <v>2.34</v>
      </c>
      <c r="G58">
        <v>2.2000000000000002</v>
      </c>
    </row>
    <row r="59" spans="1:7" x14ac:dyDescent="0.35">
      <c r="A59">
        <v>555</v>
      </c>
      <c r="B59">
        <v>1.915</v>
      </c>
      <c r="C59">
        <v>0.997</v>
      </c>
      <c r="D59">
        <v>1727.1</v>
      </c>
      <c r="E59">
        <v>6.4523999999999999</v>
      </c>
      <c r="F59">
        <v>2.36</v>
      </c>
      <c r="G59">
        <v>2.2200000000000002</v>
      </c>
    </row>
    <row r="60" spans="1:7" x14ac:dyDescent="0.35">
      <c r="A60">
        <v>560</v>
      </c>
      <c r="B60">
        <v>1.9319999999999999</v>
      </c>
      <c r="C60">
        <v>0.998</v>
      </c>
      <c r="D60">
        <v>1738.9</v>
      </c>
      <c r="E60">
        <v>6.4736000000000002</v>
      </c>
      <c r="F60">
        <v>2.37</v>
      </c>
      <c r="G60">
        <v>2.23</v>
      </c>
    </row>
    <row r="61" spans="1:7" x14ac:dyDescent="0.35">
      <c r="A61">
        <v>565</v>
      </c>
      <c r="B61">
        <v>1.95</v>
      </c>
      <c r="C61">
        <v>0.998</v>
      </c>
      <c r="D61">
        <v>1750.8</v>
      </c>
      <c r="E61">
        <v>6.4946999999999999</v>
      </c>
      <c r="F61">
        <v>2.38</v>
      </c>
      <c r="G61">
        <v>2.2400000000000002</v>
      </c>
    </row>
    <row r="62" spans="1:7" x14ac:dyDescent="0.35">
      <c r="A62">
        <v>570</v>
      </c>
      <c r="B62">
        <v>1.9670000000000001</v>
      </c>
      <c r="C62">
        <v>0.998</v>
      </c>
      <c r="D62">
        <v>1762.7</v>
      </c>
      <c r="E62">
        <v>6.5157999999999996</v>
      </c>
      <c r="F62">
        <v>2.4</v>
      </c>
      <c r="G62">
        <v>2.2599999999999998</v>
      </c>
    </row>
    <row r="63" spans="1:7" x14ac:dyDescent="0.35">
      <c r="A63">
        <v>575</v>
      </c>
      <c r="B63">
        <v>1.984</v>
      </c>
      <c r="C63">
        <v>0.998</v>
      </c>
      <c r="D63">
        <v>1774.7</v>
      </c>
      <c r="E63">
        <v>6.5366999999999997</v>
      </c>
      <c r="F63">
        <v>2.41</v>
      </c>
      <c r="G63">
        <v>2.27</v>
      </c>
    </row>
    <row r="64" spans="1:7" x14ac:dyDescent="0.35">
      <c r="A64">
        <v>580</v>
      </c>
      <c r="B64">
        <v>2.0019999999999998</v>
      </c>
      <c r="C64">
        <v>0.998</v>
      </c>
      <c r="D64">
        <v>1786.8</v>
      </c>
      <c r="E64">
        <v>6.5576999999999996</v>
      </c>
      <c r="F64">
        <v>2.42</v>
      </c>
      <c r="G64">
        <v>2.2799999999999998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DC4A-24A3-409A-A02B-C960E79B7667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2E-3</v>
      </c>
      <c r="D2">
        <v>407.03</v>
      </c>
      <c r="E2">
        <v>2.7717000000000001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2E-3</v>
      </c>
      <c r="D3">
        <v>418.59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2E-3</v>
      </c>
      <c r="D4">
        <v>430.34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2E-3</v>
      </c>
      <c r="D5">
        <v>442.35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2E-3</v>
      </c>
      <c r="D6">
        <v>454.63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2E-3</v>
      </c>
      <c r="D7">
        <v>467.22</v>
      </c>
      <c r="E7">
        <v>2.9847000000000001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2E-3</v>
      </c>
      <c r="D8">
        <v>480.14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2E-3</v>
      </c>
      <c r="D9">
        <v>493.4</v>
      </c>
      <c r="E9">
        <v>3.0720000000000001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2E-3</v>
      </c>
      <c r="D10">
        <v>507.01</v>
      </c>
      <c r="E10">
        <v>3.1162000000000001</v>
      </c>
      <c r="F10">
        <v>2.75</v>
      </c>
      <c r="G10">
        <v>2.5499999999999998</v>
      </c>
    </row>
    <row r="11" spans="1:7" x14ac:dyDescent="0.35">
      <c r="A11">
        <v>315</v>
      </c>
      <c r="B11">
        <v>1.305E-3</v>
      </c>
      <c r="C11">
        <v>1E-3</v>
      </c>
      <c r="D11">
        <v>520.96</v>
      </c>
      <c r="E11">
        <v>3.1608999999999998</v>
      </c>
      <c r="F11">
        <v>2.83</v>
      </c>
      <c r="G11">
        <v>2.65</v>
      </c>
    </row>
    <row r="12" spans="1:7" x14ac:dyDescent="0.35">
      <c r="A12">
        <v>320</v>
      </c>
      <c r="B12">
        <v>1.3129999999999999E-3</v>
      </c>
      <c r="C12">
        <v>1E-3</v>
      </c>
      <c r="D12">
        <v>535.26</v>
      </c>
      <c r="E12">
        <v>3.2059000000000002</v>
      </c>
      <c r="F12">
        <v>2.9</v>
      </c>
      <c r="G12">
        <v>2.74</v>
      </c>
    </row>
    <row r="13" spans="1:7" x14ac:dyDescent="0.35">
      <c r="A13">
        <v>325</v>
      </c>
      <c r="B13">
        <v>1.3209999999999999E-3</v>
      </c>
      <c r="C13">
        <v>1E-3</v>
      </c>
      <c r="D13">
        <v>549.91</v>
      </c>
      <c r="E13">
        <v>3.2513999999999998</v>
      </c>
      <c r="F13">
        <v>2.96</v>
      </c>
      <c r="G13">
        <v>2.83</v>
      </c>
    </row>
    <row r="14" spans="1:7" x14ac:dyDescent="0.35">
      <c r="A14">
        <v>330</v>
      </c>
      <c r="B14">
        <v>1.3290000000000001E-3</v>
      </c>
      <c r="C14">
        <v>1E-3</v>
      </c>
      <c r="D14">
        <v>564.9</v>
      </c>
      <c r="E14">
        <v>3.2970999999999999</v>
      </c>
      <c r="F14">
        <v>3.03</v>
      </c>
      <c r="G14">
        <v>2.91</v>
      </c>
    </row>
    <row r="15" spans="1:7" x14ac:dyDescent="0.35">
      <c r="A15">
        <v>335</v>
      </c>
      <c r="B15">
        <v>1.338E-3</v>
      </c>
      <c r="C15">
        <v>1E-3</v>
      </c>
      <c r="D15">
        <v>580.23</v>
      </c>
      <c r="E15">
        <v>3.3431999999999999</v>
      </c>
      <c r="F15">
        <v>3.1</v>
      </c>
      <c r="G15">
        <v>2.98</v>
      </c>
    </row>
    <row r="16" spans="1:7" x14ac:dyDescent="0.35">
      <c r="A16">
        <v>340</v>
      </c>
      <c r="B16">
        <v>0.91920000000000002</v>
      </c>
      <c r="C16">
        <v>0.97699999999999998</v>
      </c>
      <c r="D16">
        <v>1289.0999999999999</v>
      </c>
      <c r="E16">
        <v>5.4363999999999999</v>
      </c>
      <c r="F16">
        <v>1.72</v>
      </c>
      <c r="G16">
        <v>1.54</v>
      </c>
    </row>
    <row r="17" spans="1:7" x14ac:dyDescent="0.35">
      <c r="A17">
        <v>345</v>
      </c>
      <c r="B17">
        <v>0.93469999999999998</v>
      </c>
      <c r="C17">
        <v>0.97899999999999998</v>
      </c>
      <c r="D17">
        <v>1297.8</v>
      </c>
      <c r="E17">
        <v>5.4617000000000004</v>
      </c>
      <c r="F17">
        <v>1.73</v>
      </c>
      <c r="G17">
        <v>1.56</v>
      </c>
    </row>
    <row r="18" spans="1:7" x14ac:dyDescent="0.35">
      <c r="A18">
        <v>350</v>
      </c>
      <c r="B18">
        <v>0.95009999999999994</v>
      </c>
      <c r="C18">
        <v>0.98099999999999998</v>
      </c>
      <c r="D18">
        <v>1306.5</v>
      </c>
      <c r="E18">
        <v>5.4866999999999999</v>
      </c>
      <c r="F18">
        <v>1.75</v>
      </c>
      <c r="G18">
        <v>1.58</v>
      </c>
    </row>
    <row r="19" spans="1:7" x14ac:dyDescent="0.35">
      <c r="A19">
        <v>355</v>
      </c>
      <c r="B19">
        <v>0.96519999999999995</v>
      </c>
      <c r="C19">
        <v>0.98299999999999998</v>
      </c>
      <c r="D19">
        <v>1315.2</v>
      </c>
      <c r="E19">
        <v>5.5114999999999998</v>
      </c>
      <c r="F19">
        <v>1.76</v>
      </c>
      <c r="G19">
        <v>1.59</v>
      </c>
    </row>
    <row r="20" spans="1:7" x14ac:dyDescent="0.35">
      <c r="A20">
        <v>360</v>
      </c>
      <c r="B20">
        <v>0.98029999999999995</v>
      </c>
      <c r="C20">
        <v>0.98399999999999999</v>
      </c>
      <c r="D20">
        <v>1324.1</v>
      </c>
      <c r="E20">
        <v>5.5362</v>
      </c>
      <c r="F20">
        <v>1.77</v>
      </c>
      <c r="G20">
        <v>1.61</v>
      </c>
    </row>
    <row r="21" spans="1:7" x14ac:dyDescent="0.35">
      <c r="A21">
        <v>365</v>
      </c>
      <c r="B21">
        <v>0.99509999999999998</v>
      </c>
      <c r="C21">
        <v>0.98499999999999999</v>
      </c>
      <c r="D21">
        <v>1332.9</v>
      </c>
      <c r="E21">
        <v>5.5608000000000004</v>
      </c>
      <c r="F21">
        <v>1.79</v>
      </c>
      <c r="G21">
        <v>1.63</v>
      </c>
    </row>
    <row r="22" spans="1:7" x14ac:dyDescent="0.35">
      <c r="A22">
        <v>370</v>
      </c>
      <c r="B22">
        <v>1.01</v>
      </c>
      <c r="C22">
        <v>0.98599999999999999</v>
      </c>
      <c r="D22">
        <v>1341.9</v>
      </c>
      <c r="E22">
        <v>5.5852000000000004</v>
      </c>
      <c r="F22">
        <v>1.8</v>
      </c>
      <c r="G22">
        <v>1.64</v>
      </c>
    </row>
    <row r="23" spans="1:7" x14ac:dyDescent="0.35">
      <c r="A23">
        <v>375</v>
      </c>
      <c r="B23">
        <v>1.0249999999999999</v>
      </c>
      <c r="C23">
        <v>0.98699999999999999</v>
      </c>
      <c r="D23">
        <v>1351</v>
      </c>
      <c r="E23">
        <v>5.6093999999999999</v>
      </c>
      <c r="F23">
        <v>1.82</v>
      </c>
      <c r="G23">
        <v>1.66</v>
      </c>
    </row>
    <row r="24" spans="1:7" x14ac:dyDescent="0.35">
      <c r="A24">
        <v>380</v>
      </c>
      <c r="B24">
        <v>1.0389999999999999</v>
      </c>
      <c r="C24">
        <v>0.98799999999999999</v>
      </c>
      <c r="D24">
        <v>1360.1</v>
      </c>
      <c r="E24">
        <v>5.6336000000000004</v>
      </c>
      <c r="F24">
        <v>1.83</v>
      </c>
      <c r="G24">
        <v>1.68</v>
      </c>
    </row>
    <row r="25" spans="1:7" x14ac:dyDescent="0.35">
      <c r="A25">
        <v>385</v>
      </c>
      <c r="B25">
        <v>1.054</v>
      </c>
      <c r="C25">
        <v>0.98899999999999999</v>
      </c>
      <c r="D25">
        <v>1369.3</v>
      </c>
      <c r="E25">
        <v>5.6576000000000004</v>
      </c>
      <c r="F25">
        <v>1.84</v>
      </c>
      <c r="G25">
        <v>1.69</v>
      </c>
    </row>
    <row r="26" spans="1:7" x14ac:dyDescent="0.35">
      <c r="A26">
        <v>390</v>
      </c>
      <c r="B26">
        <v>1.0680000000000001</v>
      </c>
      <c r="C26">
        <v>0.99</v>
      </c>
      <c r="D26">
        <v>1378.5</v>
      </c>
      <c r="E26">
        <v>5.6814999999999998</v>
      </c>
      <c r="F26">
        <v>1.86</v>
      </c>
      <c r="G26">
        <v>1.71</v>
      </c>
    </row>
    <row r="27" spans="1:7" x14ac:dyDescent="0.35">
      <c r="A27">
        <v>395</v>
      </c>
      <c r="B27">
        <v>1.0820000000000001</v>
      </c>
      <c r="C27">
        <v>0.99</v>
      </c>
      <c r="D27">
        <v>1387.9</v>
      </c>
      <c r="E27">
        <v>5.7053000000000003</v>
      </c>
      <c r="F27">
        <v>1.88</v>
      </c>
      <c r="G27">
        <v>1.73</v>
      </c>
    </row>
    <row r="28" spans="1:7" x14ac:dyDescent="0.35">
      <c r="A28">
        <v>400</v>
      </c>
      <c r="B28">
        <v>1.097</v>
      </c>
      <c r="C28">
        <v>0.99099999999999999</v>
      </c>
      <c r="D28">
        <v>1397.3</v>
      </c>
      <c r="E28">
        <v>5.7290000000000001</v>
      </c>
      <c r="F28">
        <v>1.89</v>
      </c>
      <c r="G28">
        <v>1.74</v>
      </c>
    </row>
    <row r="29" spans="1:7" x14ac:dyDescent="0.35">
      <c r="A29">
        <v>405</v>
      </c>
      <c r="B29">
        <v>1.111</v>
      </c>
      <c r="C29">
        <v>0.99099999999999999</v>
      </c>
      <c r="D29">
        <v>1406.8</v>
      </c>
      <c r="E29">
        <v>5.7525000000000004</v>
      </c>
      <c r="F29">
        <v>1.91</v>
      </c>
      <c r="G29">
        <v>1.76</v>
      </c>
    </row>
    <row r="30" spans="1:7" x14ac:dyDescent="0.35">
      <c r="A30">
        <v>410</v>
      </c>
      <c r="B30">
        <v>1.125</v>
      </c>
      <c r="C30">
        <v>0.99199999999999999</v>
      </c>
      <c r="D30">
        <v>1416.3</v>
      </c>
      <c r="E30">
        <v>5.7759999999999998</v>
      </c>
      <c r="F30">
        <v>1.92</v>
      </c>
      <c r="G30">
        <v>1.78</v>
      </c>
    </row>
    <row r="31" spans="1:7" x14ac:dyDescent="0.35">
      <c r="A31">
        <v>415</v>
      </c>
      <c r="B31">
        <v>1.139</v>
      </c>
      <c r="C31">
        <v>0.99199999999999999</v>
      </c>
      <c r="D31">
        <v>1426</v>
      </c>
      <c r="E31">
        <v>5.7994000000000003</v>
      </c>
      <c r="F31">
        <v>1.94</v>
      </c>
      <c r="G31">
        <v>1.79</v>
      </c>
    </row>
    <row r="32" spans="1:7" x14ac:dyDescent="0.35">
      <c r="A32">
        <v>420</v>
      </c>
      <c r="B32">
        <v>1.1539999999999999</v>
      </c>
      <c r="C32">
        <v>0.99299999999999999</v>
      </c>
      <c r="D32">
        <v>1435.7</v>
      </c>
      <c r="E32">
        <v>5.8227000000000002</v>
      </c>
      <c r="F32">
        <v>1.95</v>
      </c>
      <c r="G32">
        <v>1.81</v>
      </c>
    </row>
    <row r="33" spans="1:7" x14ac:dyDescent="0.35">
      <c r="A33">
        <v>425</v>
      </c>
      <c r="B33">
        <v>1.1679999999999999</v>
      </c>
      <c r="C33">
        <v>0.99299999999999999</v>
      </c>
      <c r="D33">
        <v>1445.5</v>
      </c>
      <c r="E33">
        <v>5.8459000000000003</v>
      </c>
      <c r="F33">
        <v>1.97</v>
      </c>
      <c r="G33">
        <v>1.82</v>
      </c>
    </row>
    <row r="34" spans="1:7" x14ac:dyDescent="0.35">
      <c r="A34">
        <v>430</v>
      </c>
      <c r="B34">
        <v>1.1819999999999999</v>
      </c>
      <c r="C34">
        <v>0.99299999999999999</v>
      </c>
      <c r="D34">
        <v>1455.4</v>
      </c>
      <c r="E34">
        <v>5.8689999999999998</v>
      </c>
      <c r="F34">
        <v>1.98</v>
      </c>
      <c r="G34">
        <v>1.84</v>
      </c>
    </row>
    <row r="35" spans="1:7" x14ac:dyDescent="0.35">
      <c r="A35">
        <v>435</v>
      </c>
      <c r="B35">
        <v>1.196</v>
      </c>
      <c r="C35">
        <v>0.99399999999999999</v>
      </c>
      <c r="D35">
        <v>1465.3</v>
      </c>
      <c r="E35">
        <v>5.8920000000000003</v>
      </c>
      <c r="F35">
        <v>2</v>
      </c>
      <c r="G35">
        <v>1.86</v>
      </c>
    </row>
    <row r="36" spans="1:7" x14ac:dyDescent="0.35">
      <c r="A36">
        <v>440</v>
      </c>
      <c r="B36">
        <v>1.21</v>
      </c>
      <c r="C36">
        <v>0.99399999999999999</v>
      </c>
      <c r="D36">
        <v>1475.4</v>
      </c>
      <c r="E36">
        <v>5.9149000000000003</v>
      </c>
      <c r="F36">
        <v>2.0099999999999998</v>
      </c>
      <c r="G36">
        <v>1.87</v>
      </c>
    </row>
    <row r="37" spans="1:7" x14ac:dyDescent="0.35">
      <c r="A37">
        <v>445</v>
      </c>
      <c r="B37">
        <v>1.224</v>
      </c>
      <c r="C37">
        <v>0.99399999999999999</v>
      </c>
      <c r="D37">
        <v>1485.5</v>
      </c>
      <c r="E37">
        <v>5.9378000000000002</v>
      </c>
      <c r="F37">
        <v>2.0299999999999998</v>
      </c>
      <c r="G37">
        <v>1.89</v>
      </c>
    </row>
    <row r="38" spans="1:7" x14ac:dyDescent="0.35">
      <c r="A38">
        <v>450</v>
      </c>
      <c r="B38">
        <v>1.238</v>
      </c>
      <c r="C38">
        <v>0.99399999999999999</v>
      </c>
      <c r="D38">
        <v>1495.6</v>
      </c>
      <c r="E38">
        <v>5.9604999999999997</v>
      </c>
      <c r="F38">
        <v>2.04</v>
      </c>
      <c r="G38">
        <v>1.9</v>
      </c>
    </row>
    <row r="39" spans="1:7" x14ac:dyDescent="0.35">
      <c r="A39">
        <v>455</v>
      </c>
      <c r="B39">
        <v>1.252</v>
      </c>
      <c r="C39">
        <v>0.99399999999999999</v>
      </c>
      <c r="D39">
        <v>1505.9</v>
      </c>
      <c r="E39">
        <v>5.9832000000000001</v>
      </c>
      <c r="F39">
        <v>2.06</v>
      </c>
      <c r="G39">
        <v>1.92</v>
      </c>
    </row>
    <row r="40" spans="1:7" x14ac:dyDescent="0.35">
      <c r="A40">
        <v>460</v>
      </c>
      <c r="B40">
        <v>1.266</v>
      </c>
      <c r="C40">
        <v>0.995</v>
      </c>
      <c r="D40">
        <v>1516.2</v>
      </c>
      <c r="E40">
        <v>6.0057999999999998</v>
      </c>
      <c r="F40">
        <v>2.08</v>
      </c>
      <c r="G40">
        <v>1.93</v>
      </c>
    </row>
    <row r="41" spans="1:7" x14ac:dyDescent="0.35">
      <c r="A41">
        <v>465</v>
      </c>
      <c r="B41">
        <v>1.28</v>
      </c>
      <c r="C41">
        <v>0.995</v>
      </c>
      <c r="D41">
        <v>1526.7</v>
      </c>
      <c r="E41">
        <v>6.0282999999999998</v>
      </c>
      <c r="F41">
        <v>2.09</v>
      </c>
      <c r="G41">
        <v>1.95</v>
      </c>
    </row>
    <row r="42" spans="1:7" x14ac:dyDescent="0.35">
      <c r="A42">
        <v>470</v>
      </c>
      <c r="B42">
        <v>1.294</v>
      </c>
      <c r="C42">
        <v>0.995</v>
      </c>
      <c r="D42">
        <v>1537.2</v>
      </c>
      <c r="E42">
        <v>6.0507999999999997</v>
      </c>
      <c r="F42">
        <v>2.11</v>
      </c>
      <c r="G42">
        <v>1.97</v>
      </c>
    </row>
    <row r="43" spans="1:7" x14ac:dyDescent="0.35">
      <c r="A43">
        <v>475</v>
      </c>
      <c r="B43">
        <v>1.3080000000000001</v>
      </c>
      <c r="C43">
        <v>0.995</v>
      </c>
      <c r="D43">
        <v>1547.7</v>
      </c>
      <c r="E43">
        <v>6.0731000000000002</v>
      </c>
      <c r="F43">
        <v>2.12</v>
      </c>
      <c r="G43">
        <v>1.98</v>
      </c>
    </row>
    <row r="44" spans="1:7" x14ac:dyDescent="0.35">
      <c r="A44">
        <v>480</v>
      </c>
      <c r="B44">
        <v>1.3220000000000001</v>
      </c>
      <c r="C44">
        <v>0.995</v>
      </c>
      <c r="D44">
        <v>1558.4</v>
      </c>
      <c r="E44">
        <v>6.0953999999999997</v>
      </c>
      <c r="F44">
        <v>2.14</v>
      </c>
      <c r="G44">
        <v>2</v>
      </c>
    </row>
    <row r="45" spans="1:7" x14ac:dyDescent="0.35">
      <c r="A45">
        <v>485</v>
      </c>
      <c r="B45">
        <v>1.3360000000000001</v>
      </c>
      <c r="C45">
        <v>0.995</v>
      </c>
      <c r="D45">
        <v>1569.1</v>
      </c>
      <c r="E45">
        <v>6.1177000000000001</v>
      </c>
      <c r="F45">
        <v>2.15</v>
      </c>
      <c r="G45">
        <v>2.0099999999999998</v>
      </c>
    </row>
    <row r="46" spans="1:7" x14ac:dyDescent="0.35">
      <c r="A46">
        <v>490</v>
      </c>
      <c r="B46">
        <v>1.35</v>
      </c>
      <c r="C46">
        <v>0.996</v>
      </c>
      <c r="D46">
        <v>1579.9</v>
      </c>
      <c r="E46">
        <v>6.1398000000000001</v>
      </c>
      <c r="F46">
        <v>2.17</v>
      </c>
      <c r="G46">
        <v>2.0299999999999998</v>
      </c>
    </row>
    <row r="47" spans="1:7" x14ac:dyDescent="0.35">
      <c r="A47">
        <v>495</v>
      </c>
      <c r="B47">
        <v>1.3640000000000001</v>
      </c>
      <c r="C47">
        <v>0.996</v>
      </c>
      <c r="D47">
        <v>1590.8</v>
      </c>
      <c r="E47">
        <v>6.1619000000000002</v>
      </c>
      <c r="F47">
        <v>2.1800000000000002</v>
      </c>
      <c r="G47">
        <v>2.04</v>
      </c>
    </row>
    <row r="48" spans="1:7" x14ac:dyDescent="0.35">
      <c r="A48">
        <v>500</v>
      </c>
      <c r="B48">
        <v>1.3779999999999999</v>
      </c>
      <c r="C48">
        <v>0.996</v>
      </c>
      <c r="D48">
        <v>1601.7</v>
      </c>
      <c r="E48">
        <v>6.1839000000000004</v>
      </c>
      <c r="F48">
        <v>2.2000000000000002</v>
      </c>
      <c r="G48">
        <v>2.06</v>
      </c>
    </row>
    <row r="49" spans="1:7" x14ac:dyDescent="0.35">
      <c r="A49">
        <v>505</v>
      </c>
      <c r="B49">
        <v>1.3919999999999999</v>
      </c>
      <c r="C49">
        <v>0.996</v>
      </c>
      <c r="D49">
        <v>1612.7</v>
      </c>
      <c r="E49">
        <v>6.2058</v>
      </c>
      <c r="F49">
        <v>2.21</v>
      </c>
      <c r="G49">
        <v>2.0699999999999998</v>
      </c>
    </row>
    <row r="50" spans="1:7" x14ac:dyDescent="0.35">
      <c r="A50">
        <v>510</v>
      </c>
      <c r="B50">
        <v>1.405</v>
      </c>
      <c r="C50">
        <v>0.996</v>
      </c>
      <c r="D50">
        <v>1623.8</v>
      </c>
      <c r="E50">
        <v>6.2276999999999996</v>
      </c>
      <c r="F50">
        <v>2.23</v>
      </c>
      <c r="G50">
        <v>2.09</v>
      </c>
    </row>
    <row r="51" spans="1:7" x14ac:dyDescent="0.35">
      <c r="A51">
        <v>515</v>
      </c>
      <c r="B51">
        <v>1.419</v>
      </c>
      <c r="C51">
        <v>0.996</v>
      </c>
      <c r="D51">
        <v>1635</v>
      </c>
      <c r="E51">
        <v>6.2495000000000003</v>
      </c>
      <c r="F51">
        <v>2.2400000000000002</v>
      </c>
      <c r="G51">
        <v>2.1</v>
      </c>
    </row>
    <row r="52" spans="1:7" x14ac:dyDescent="0.35">
      <c r="A52">
        <v>520</v>
      </c>
      <c r="B52">
        <v>1.4330000000000001</v>
      </c>
      <c r="C52">
        <v>0.996</v>
      </c>
      <c r="D52">
        <v>1646.2</v>
      </c>
      <c r="E52">
        <v>6.2712000000000003</v>
      </c>
      <c r="F52">
        <v>2.2599999999999998</v>
      </c>
      <c r="G52">
        <v>2.12</v>
      </c>
    </row>
    <row r="53" spans="1:7" x14ac:dyDescent="0.35">
      <c r="A53">
        <v>525</v>
      </c>
      <c r="B53">
        <v>1.4470000000000001</v>
      </c>
      <c r="C53">
        <v>0.996</v>
      </c>
      <c r="D53">
        <v>1657.5</v>
      </c>
      <c r="E53">
        <v>6.2927999999999997</v>
      </c>
      <c r="F53">
        <v>2.27</v>
      </c>
      <c r="G53">
        <v>2.13</v>
      </c>
    </row>
    <row r="54" spans="1:7" x14ac:dyDescent="0.35">
      <c r="A54">
        <v>530</v>
      </c>
      <c r="B54">
        <v>1.4610000000000001</v>
      </c>
      <c r="C54">
        <v>0.996</v>
      </c>
      <c r="D54">
        <v>1668.9</v>
      </c>
      <c r="E54">
        <v>6.3144</v>
      </c>
      <c r="F54">
        <v>2.2799999999999998</v>
      </c>
      <c r="G54">
        <v>2.14</v>
      </c>
    </row>
    <row r="55" spans="1:7" x14ac:dyDescent="0.35">
      <c r="A55">
        <v>535</v>
      </c>
      <c r="B55">
        <v>1.4750000000000001</v>
      </c>
      <c r="C55">
        <v>0.996</v>
      </c>
      <c r="D55">
        <v>1680.4</v>
      </c>
      <c r="E55">
        <v>6.3358999999999996</v>
      </c>
      <c r="F55">
        <v>2.2999999999999998</v>
      </c>
      <c r="G55">
        <v>2.16</v>
      </c>
    </row>
    <row r="56" spans="1:7" x14ac:dyDescent="0.35">
      <c r="A56">
        <v>540</v>
      </c>
      <c r="B56">
        <v>1.4890000000000001</v>
      </c>
      <c r="C56">
        <v>0.997</v>
      </c>
      <c r="D56">
        <v>1691.9</v>
      </c>
      <c r="E56">
        <v>6.3574000000000002</v>
      </c>
      <c r="F56">
        <v>2.31</v>
      </c>
      <c r="G56">
        <v>2.17</v>
      </c>
    </row>
    <row r="57" spans="1:7" x14ac:dyDescent="0.35">
      <c r="A57">
        <v>545</v>
      </c>
      <c r="B57">
        <v>1.5029999999999999</v>
      </c>
      <c r="C57">
        <v>0.997</v>
      </c>
      <c r="D57">
        <v>1703.5</v>
      </c>
      <c r="E57">
        <v>6.3788</v>
      </c>
      <c r="F57">
        <v>2.33</v>
      </c>
      <c r="G57">
        <v>2.19</v>
      </c>
    </row>
    <row r="58" spans="1:7" x14ac:dyDescent="0.35">
      <c r="A58">
        <v>550</v>
      </c>
      <c r="B58">
        <v>1.5169999999999999</v>
      </c>
      <c r="C58">
        <v>0.997</v>
      </c>
      <c r="D58">
        <v>1715.2</v>
      </c>
      <c r="E58">
        <v>6.4001000000000001</v>
      </c>
      <c r="F58">
        <v>2.34</v>
      </c>
      <c r="G58">
        <v>2.2000000000000002</v>
      </c>
    </row>
    <row r="59" spans="1:7" x14ac:dyDescent="0.35">
      <c r="A59">
        <v>555</v>
      </c>
      <c r="B59">
        <v>1.5309999999999999</v>
      </c>
      <c r="C59">
        <v>0.997</v>
      </c>
      <c r="D59">
        <v>1726.9</v>
      </c>
      <c r="E59">
        <v>6.4212999999999996</v>
      </c>
      <c r="F59">
        <v>2.35</v>
      </c>
      <c r="G59">
        <v>2.21</v>
      </c>
    </row>
    <row r="60" spans="1:7" x14ac:dyDescent="0.35">
      <c r="A60">
        <v>560</v>
      </c>
      <c r="B60">
        <v>1.5449999999999999</v>
      </c>
      <c r="C60">
        <v>0.997</v>
      </c>
      <c r="D60">
        <v>1738.7</v>
      </c>
      <c r="E60">
        <v>6.4424999999999999</v>
      </c>
      <c r="F60">
        <v>2.37</v>
      </c>
      <c r="G60">
        <v>2.23</v>
      </c>
    </row>
    <row r="61" spans="1:7" x14ac:dyDescent="0.35">
      <c r="A61">
        <v>565</v>
      </c>
      <c r="B61">
        <v>1.5589999999999999</v>
      </c>
      <c r="C61">
        <v>0.997</v>
      </c>
      <c r="D61">
        <v>1750.6</v>
      </c>
      <c r="E61">
        <v>6.4635999999999996</v>
      </c>
      <c r="F61">
        <v>2.38</v>
      </c>
      <c r="G61">
        <v>2.2400000000000002</v>
      </c>
    </row>
    <row r="62" spans="1:7" x14ac:dyDescent="0.35">
      <c r="A62">
        <v>570</v>
      </c>
      <c r="B62">
        <v>1.573</v>
      </c>
      <c r="C62">
        <v>0.997</v>
      </c>
      <c r="D62">
        <v>1762.6</v>
      </c>
      <c r="E62">
        <v>6.4847000000000001</v>
      </c>
      <c r="F62">
        <v>2.4</v>
      </c>
      <c r="G62">
        <v>2.2599999999999998</v>
      </c>
    </row>
    <row r="63" spans="1:7" x14ac:dyDescent="0.35">
      <c r="A63">
        <v>575</v>
      </c>
      <c r="B63">
        <v>1.587</v>
      </c>
      <c r="C63">
        <v>0.997</v>
      </c>
      <c r="D63">
        <v>1774.6</v>
      </c>
      <c r="E63">
        <v>6.5057</v>
      </c>
      <c r="F63">
        <v>2.41</v>
      </c>
      <c r="G63">
        <v>2.27</v>
      </c>
    </row>
    <row r="64" spans="1:7" x14ac:dyDescent="0.35">
      <c r="A64">
        <v>580</v>
      </c>
      <c r="B64">
        <v>1.601</v>
      </c>
      <c r="C64">
        <v>0.997</v>
      </c>
      <c r="D64">
        <v>1786.6</v>
      </c>
      <c r="E64">
        <v>6.5266000000000002</v>
      </c>
      <c r="F64">
        <v>2.42</v>
      </c>
      <c r="G64">
        <v>2.2799999999999998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AE65-FB7B-428F-84C0-AE19375A3321}">
  <dimension ref="A1:G64"/>
  <sheetViews>
    <sheetView topLeftCell="A43" workbookViewId="0">
      <selection activeCell="J23" sqref="J23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2E-3</v>
      </c>
      <c r="D2">
        <v>407.05</v>
      </c>
      <c r="E2">
        <v>2.7717000000000001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2E-3</v>
      </c>
      <c r="D3">
        <v>418.6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2E-3</v>
      </c>
      <c r="D4">
        <v>430.36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2E-3</v>
      </c>
      <c r="D5">
        <v>442.37</v>
      </c>
      <c r="E5">
        <v>2.8988999999999998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2E-3</v>
      </c>
      <c r="D6">
        <v>454.65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2E-3</v>
      </c>
      <c r="D7">
        <v>467.24</v>
      </c>
      <c r="E7">
        <v>2.9847000000000001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2E-3</v>
      </c>
      <c r="D8">
        <v>480.16</v>
      </c>
      <c r="E8">
        <v>3.0280999999999998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2E-3</v>
      </c>
      <c r="D9">
        <v>493.42</v>
      </c>
      <c r="E9">
        <v>3.0720000000000001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2E-3</v>
      </c>
      <c r="D10">
        <v>507.02</v>
      </c>
      <c r="E10">
        <v>3.1162000000000001</v>
      </c>
      <c r="F10">
        <v>2.76</v>
      </c>
      <c r="G10">
        <v>2.5499999999999998</v>
      </c>
    </row>
    <row r="11" spans="1:7" x14ac:dyDescent="0.35">
      <c r="A11">
        <v>315</v>
      </c>
      <c r="B11">
        <v>1.305E-3</v>
      </c>
      <c r="C11">
        <v>2E-3</v>
      </c>
      <c r="D11">
        <v>520.97</v>
      </c>
      <c r="E11">
        <v>3.1608999999999998</v>
      </c>
      <c r="F11">
        <v>2.83</v>
      </c>
      <c r="G11">
        <v>2.65</v>
      </c>
    </row>
    <row r="12" spans="1:7" x14ac:dyDescent="0.35">
      <c r="A12">
        <v>320</v>
      </c>
      <c r="B12">
        <v>1.312E-3</v>
      </c>
      <c r="C12">
        <v>2E-3</v>
      </c>
      <c r="D12">
        <v>535.28</v>
      </c>
      <c r="E12">
        <v>3.2059000000000002</v>
      </c>
      <c r="F12">
        <v>2.9</v>
      </c>
      <c r="G12">
        <v>2.74</v>
      </c>
    </row>
    <row r="13" spans="1:7" x14ac:dyDescent="0.35">
      <c r="A13">
        <v>325</v>
      </c>
      <c r="B13">
        <v>1.3209999999999999E-3</v>
      </c>
      <c r="C13">
        <v>2E-3</v>
      </c>
      <c r="D13">
        <v>549.91999999999996</v>
      </c>
      <c r="E13">
        <v>3.2513000000000001</v>
      </c>
      <c r="F13">
        <v>2.96</v>
      </c>
      <c r="G13">
        <v>2.83</v>
      </c>
    </row>
    <row r="14" spans="1:7" x14ac:dyDescent="0.35">
      <c r="A14">
        <v>330</v>
      </c>
      <c r="B14">
        <v>1.3290000000000001E-3</v>
      </c>
      <c r="C14">
        <v>2E-3</v>
      </c>
      <c r="D14">
        <v>564.91999999999996</v>
      </c>
      <c r="E14">
        <v>3.2970999999999999</v>
      </c>
      <c r="F14">
        <v>3.03</v>
      </c>
      <c r="G14">
        <v>2.91</v>
      </c>
    </row>
    <row r="15" spans="1:7" x14ac:dyDescent="0.35">
      <c r="A15">
        <v>335</v>
      </c>
      <c r="B15">
        <v>1.338E-3</v>
      </c>
      <c r="C15">
        <v>2E-3</v>
      </c>
      <c r="D15">
        <v>580.24</v>
      </c>
      <c r="E15">
        <v>3.3431999999999999</v>
      </c>
      <c r="F15">
        <v>3.1</v>
      </c>
      <c r="G15">
        <v>2.98</v>
      </c>
    </row>
    <row r="16" spans="1:7" x14ac:dyDescent="0.35">
      <c r="A16">
        <v>340</v>
      </c>
      <c r="B16">
        <v>1.3470000000000001E-3</v>
      </c>
      <c r="C16">
        <v>2E-3</v>
      </c>
      <c r="D16">
        <v>595.9</v>
      </c>
      <c r="E16">
        <v>3.3896000000000002</v>
      </c>
      <c r="F16">
        <v>3.16</v>
      </c>
      <c r="G16">
        <v>3.04</v>
      </c>
    </row>
    <row r="17" spans="1:7" x14ac:dyDescent="0.35">
      <c r="A17">
        <v>345</v>
      </c>
      <c r="B17">
        <v>1.3569999999999999E-3</v>
      </c>
      <c r="C17">
        <v>2E-3</v>
      </c>
      <c r="D17">
        <v>611.89</v>
      </c>
      <c r="E17">
        <v>3.4363000000000001</v>
      </c>
      <c r="F17">
        <v>3.23</v>
      </c>
      <c r="G17">
        <v>3.1</v>
      </c>
    </row>
    <row r="18" spans="1:7" x14ac:dyDescent="0.35">
      <c r="A18">
        <v>350</v>
      </c>
      <c r="B18">
        <v>0.67149999999999999</v>
      </c>
      <c r="C18">
        <v>0.97099999999999997</v>
      </c>
      <c r="D18">
        <v>1303.8</v>
      </c>
      <c r="E18">
        <v>5.4337</v>
      </c>
      <c r="F18">
        <v>1.81</v>
      </c>
      <c r="G18">
        <v>1.61</v>
      </c>
    </row>
    <row r="19" spans="1:7" x14ac:dyDescent="0.35">
      <c r="A19">
        <v>355</v>
      </c>
      <c r="B19">
        <v>0.68310000000000004</v>
      </c>
      <c r="C19">
        <v>0.97399999999999998</v>
      </c>
      <c r="D19">
        <v>1312.9</v>
      </c>
      <c r="E19">
        <v>5.4592999999999998</v>
      </c>
      <c r="F19">
        <v>1.81</v>
      </c>
      <c r="G19">
        <v>1.63</v>
      </c>
    </row>
    <row r="20" spans="1:7" x14ac:dyDescent="0.35">
      <c r="A20">
        <v>360</v>
      </c>
      <c r="B20">
        <v>0.69440000000000002</v>
      </c>
      <c r="C20">
        <v>0.97599999999999998</v>
      </c>
      <c r="D20">
        <v>1321.9</v>
      </c>
      <c r="E20">
        <v>5.4847000000000001</v>
      </c>
      <c r="F20">
        <v>1.82</v>
      </c>
      <c r="G20">
        <v>1.64</v>
      </c>
    </row>
    <row r="21" spans="1:7" x14ac:dyDescent="0.35">
      <c r="A21">
        <v>365</v>
      </c>
      <c r="B21">
        <v>0.7056</v>
      </c>
      <c r="C21">
        <v>0.97799999999999998</v>
      </c>
      <c r="D21">
        <v>1331</v>
      </c>
      <c r="E21">
        <v>5.5098000000000003</v>
      </c>
      <c r="F21">
        <v>1.83</v>
      </c>
      <c r="G21">
        <v>1.65</v>
      </c>
    </row>
    <row r="22" spans="1:7" x14ac:dyDescent="0.35">
      <c r="A22">
        <v>370</v>
      </c>
      <c r="B22">
        <v>0.71660000000000001</v>
      </c>
      <c r="C22">
        <v>0.98</v>
      </c>
      <c r="D22">
        <v>1340.2</v>
      </c>
      <c r="E22">
        <v>5.5347</v>
      </c>
      <c r="F22">
        <v>1.84</v>
      </c>
      <c r="G22">
        <v>1.67</v>
      </c>
    </row>
    <row r="23" spans="1:7" x14ac:dyDescent="0.35">
      <c r="A23">
        <v>375</v>
      </c>
      <c r="B23">
        <v>0.72750000000000004</v>
      </c>
      <c r="C23">
        <v>0.98199999999999998</v>
      </c>
      <c r="D23">
        <v>1349.4</v>
      </c>
      <c r="E23">
        <v>5.5594000000000001</v>
      </c>
      <c r="F23">
        <v>1.85</v>
      </c>
      <c r="G23">
        <v>1.68</v>
      </c>
    </row>
    <row r="24" spans="1:7" x14ac:dyDescent="0.35">
      <c r="A24">
        <v>380</v>
      </c>
      <c r="B24">
        <v>0.73829999999999996</v>
      </c>
      <c r="C24">
        <v>0.98299999999999998</v>
      </c>
      <c r="D24">
        <v>1358.7</v>
      </c>
      <c r="E24">
        <v>5.5839999999999996</v>
      </c>
      <c r="F24">
        <v>1.86</v>
      </c>
      <c r="G24">
        <v>1.7</v>
      </c>
    </row>
    <row r="25" spans="1:7" x14ac:dyDescent="0.35">
      <c r="A25">
        <v>385</v>
      </c>
      <c r="B25">
        <v>0.74890000000000001</v>
      </c>
      <c r="C25">
        <v>0.98399999999999999</v>
      </c>
      <c r="D25">
        <v>1368</v>
      </c>
      <c r="E25">
        <v>5.6082999999999998</v>
      </c>
      <c r="F25">
        <v>1.87</v>
      </c>
      <c r="G25">
        <v>1.71</v>
      </c>
    </row>
    <row r="26" spans="1:7" x14ac:dyDescent="0.35">
      <c r="A26">
        <v>390</v>
      </c>
      <c r="B26">
        <v>0.75949999999999995</v>
      </c>
      <c r="C26">
        <v>0.98499999999999999</v>
      </c>
      <c r="D26">
        <v>1377.4</v>
      </c>
      <c r="E26">
        <v>5.6325000000000003</v>
      </c>
      <c r="F26">
        <v>1.88</v>
      </c>
      <c r="G26">
        <v>1.73</v>
      </c>
    </row>
    <row r="27" spans="1:7" x14ac:dyDescent="0.35">
      <c r="A27">
        <v>395</v>
      </c>
      <c r="B27">
        <v>0.77</v>
      </c>
      <c r="C27">
        <v>0.98599999999999999</v>
      </c>
      <c r="D27">
        <v>1386.8</v>
      </c>
      <c r="E27">
        <v>5.6566000000000001</v>
      </c>
      <c r="F27">
        <v>1.89</v>
      </c>
      <c r="G27">
        <v>1.74</v>
      </c>
    </row>
    <row r="28" spans="1:7" x14ac:dyDescent="0.35">
      <c r="A28">
        <v>400</v>
      </c>
      <c r="B28">
        <v>0.78039999999999998</v>
      </c>
      <c r="C28">
        <v>0.98699999999999999</v>
      </c>
      <c r="D28">
        <v>1396.3</v>
      </c>
      <c r="E28">
        <v>5.6805000000000003</v>
      </c>
      <c r="F28">
        <v>1.91</v>
      </c>
      <c r="G28">
        <v>1.75</v>
      </c>
    </row>
    <row r="29" spans="1:7" x14ac:dyDescent="0.35">
      <c r="A29">
        <v>405</v>
      </c>
      <c r="B29">
        <v>0.79069999999999996</v>
      </c>
      <c r="C29">
        <v>0.98799999999999999</v>
      </c>
      <c r="D29">
        <v>1405.9</v>
      </c>
      <c r="E29">
        <v>5.7042999999999999</v>
      </c>
      <c r="F29">
        <v>1.92</v>
      </c>
      <c r="G29">
        <v>1.77</v>
      </c>
    </row>
    <row r="30" spans="1:7" x14ac:dyDescent="0.35">
      <c r="A30">
        <v>410</v>
      </c>
      <c r="B30">
        <v>0.80100000000000005</v>
      </c>
      <c r="C30">
        <v>0.98899999999999999</v>
      </c>
      <c r="D30">
        <v>1415.5</v>
      </c>
      <c r="E30">
        <v>5.7279</v>
      </c>
      <c r="F30">
        <v>1.93</v>
      </c>
      <c r="G30">
        <v>1.79</v>
      </c>
    </row>
    <row r="31" spans="1:7" x14ac:dyDescent="0.35">
      <c r="A31">
        <v>415</v>
      </c>
      <c r="B31">
        <v>0.81130000000000002</v>
      </c>
      <c r="C31">
        <v>0.98899999999999999</v>
      </c>
      <c r="D31">
        <v>1425.2</v>
      </c>
      <c r="E31">
        <v>5.7515000000000001</v>
      </c>
      <c r="F31">
        <v>1.95</v>
      </c>
      <c r="G31">
        <v>1.8</v>
      </c>
    </row>
    <row r="32" spans="1:7" x14ac:dyDescent="0.35">
      <c r="A32">
        <v>420</v>
      </c>
      <c r="B32">
        <v>0.82150000000000001</v>
      </c>
      <c r="C32">
        <v>0.99</v>
      </c>
      <c r="D32">
        <v>1435</v>
      </c>
      <c r="E32">
        <v>5.7748999999999997</v>
      </c>
      <c r="F32">
        <v>1.96</v>
      </c>
      <c r="G32">
        <v>1.82</v>
      </c>
    </row>
    <row r="33" spans="1:7" x14ac:dyDescent="0.35">
      <c r="A33">
        <v>425</v>
      </c>
      <c r="B33">
        <v>0.83169999999999999</v>
      </c>
      <c r="C33">
        <v>0.99</v>
      </c>
      <c r="D33">
        <v>1444.8</v>
      </c>
      <c r="E33">
        <v>5.7981999999999996</v>
      </c>
      <c r="F33">
        <v>1.98</v>
      </c>
      <c r="G33">
        <v>1.83</v>
      </c>
    </row>
    <row r="34" spans="1:7" x14ac:dyDescent="0.35">
      <c r="A34">
        <v>430</v>
      </c>
      <c r="B34">
        <v>0.84189999999999998</v>
      </c>
      <c r="C34">
        <v>0.99099999999999999</v>
      </c>
      <c r="D34">
        <v>1454.8</v>
      </c>
      <c r="E34">
        <v>5.8213999999999997</v>
      </c>
      <c r="F34">
        <v>1.99</v>
      </c>
      <c r="G34">
        <v>1.85</v>
      </c>
    </row>
    <row r="35" spans="1:7" x14ac:dyDescent="0.35">
      <c r="A35">
        <v>435</v>
      </c>
      <c r="B35">
        <v>0.85199999999999998</v>
      </c>
      <c r="C35">
        <v>0.99099999999999999</v>
      </c>
      <c r="D35">
        <v>1464.8</v>
      </c>
      <c r="E35">
        <v>5.8445</v>
      </c>
      <c r="F35">
        <v>2.0099999999999998</v>
      </c>
      <c r="G35">
        <v>1.86</v>
      </c>
    </row>
    <row r="36" spans="1:7" x14ac:dyDescent="0.35">
      <c r="A36">
        <v>440</v>
      </c>
      <c r="B36">
        <v>0.86209999999999998</v>
      </c>
      <c r="C36">
        <v>0.99099999999999999</v>
      </c>
      <c r="D36">
        <v>1474.8</v>
      </c>
      <c r="E36">
        <v>5.8674999999999997</v>
      </c>
      <c r="F36">
        <v>2.02</v>
      </c>
      <c r="G36">
        <v>1.88</v>
      </c>
    </row>
    <row r="37" spans="1:7" x14ac:dyDescent="0.35">
      <c r="A37">
        <v>445</v>
      </c>
      <c r="B37">
        <v>0.87219999999999998</v>
      </c>
      <c r="C37">
        <v>0.99199999999999999</v>
      </c>
      <c r="D37">
        <v>1485</v>
      </c>
      <c r="E37">
        <v>5.8903999999999996</v>
      </c>
      <c r="F37">
        <v>2.04</v>
      </c>
      <c r="G37">
        <v>1.89</v>
      </c>
    </row>
    <row r="38" spans="1:7" x14ac:dyDescent="0.35">
      <c r="A38">
        <v>450</v>
      </c>
      <c r="B38">
        <v>0.88219999999999998</v>
      </c>
      <c r="C38">
        <v>0.99199999999999999</v>
      </c>
      <c r="D38">
        <v>1495.2</v>
      </c>
      <c r="E38">
        <v>5.9132999999999996</v>
      </c>
      <c r="F38">
        <v>2.0499999999999998</v>
      </c>
      <c r="G38">
        <v>1.91</v>
      </c>
    </row>
    <row r="39" spans="1:7" x14ac:dyDescent="0.35">
      <c r="A39">
        <v>455</v>
      </c>
      <c r="B39">
        <v>0.89229999999999998</v>
      </c>
      <c r="C39">
        <v>0.99199999999999999</v>
      </c>
      <c r="D39">
        <v>1505.5</v>
      </c>
      <c r="E39">
        <v>5.9359999999999999</v>
      </c>
      <c r="F39">
        <v>2.0699999999999998</v>
      </c>
      <c r="G39">
        <v>1.92</v>
      </c>
    </row>
    <row r="40" spans="1:7" x14ac:dyDescent="0.35">
      <c r="A40">
        <v>460</v>
      </c>
      <c r="B40">
        <v>0.90229999999999999</v>
      </c>
      <c r="C40">
        <v>0.99299999999999999</v>
      </c>
      <c r="D40">
        <v>1515.8</v>
      </c>
      <c r="E40">
        <v>5.9587000000000003</v>
      </c>
      <c r="F40">
        <v>2.08</v>
      </c>
      <c r="G40">
        <v>1.94</v>
      </c>
    </row>
    <row r="41" spans="1:7" x14ac:dyDescent="0.35">
      <c r="A41">
        <v>465</v>
      </c>
      <c r="B41">
        <v>0.91239999999999999</v>
      </c>
      <c r="C41">
        <v>0.99299999999999999</v>
      </c>
      <c r="D41">
        <v>1526.3</v>
      </c>
      <c r="E41">
        <v>5.9812000000000003</v>
      </c>
      <c r="F41">
        <v>2.09</v>
      </c>
      <c r="G41">
        <v>1.95</v>
      </c>
    </row>
    <row r="42" spans="1:7" x14ac:dyDescent="0.35">
      <c r="A42">
        <v>470</v>
      </c>
      <c r="B42">
        <v>0.9224</v>
      </c>
      <c r="C42">
        <v>0.99299999999999999</v>
      </c>
      <c r="D42">
        <v>1536.8</v>
      </c>
      <c r="E42">
        <v>6.0037000000000003</v>
      </c>
      <c r="F42">
        <v>2.11</v>
      </c>
      <c r="G42">
        <v>1.97</v>
      </c>
    </row>
    <row r="43" spans="1:7" x14ac:dyDescent="0.35">
      <c r="A43">
        <v>475</v>
      </c>
      <c r="B43">
        <v>0.93240000000000001</v>
      </c>
      <c r="C43">
        <v>0.99299999999999999</v>
      </c>
      <c r="D43">
        <v>1547.4</v>
      </c>
      <c r="E43">
        <v>6.0260999999999996</v>
      </c>
      <c r="F43">
        <v>2.12</v>
      </c>
      <c r="G43">
        <v>1.98</v>
      </c>
    </row>
    <row r="44" spans="1:7" x14ac:dyDescent="0.35">
      <c r="A44">
        <v>480</v>
      </c>
      <c r="B44">
        <v>0.94240000000000002</v>
      </c>
      <c r="C44">
        <v>0.99299999999999999</v>
      </c>
      <c r="D44">
        <v>1558</v>
      </c>
      <c r="E44">
        <v>6.0484</v>
      </c>
      <c r="F44">
        <v>2.14</v>
      </c>
      <c r="G44">
        <v>2</v>
      </c>
    </row>
    <row r="45" spans="1:7" x14ac:dyDescent="0.35">
      <c r="A45">
        <v>485</v>
      </c>
      <c r="B45">
        <v>0.95240000000000002</v>
      </c>
      <c r="C45">
        <v>0.99399999999999999</v>
      </c>
      <c r="D45">
        <v>1568.8</v>
      </c>
      <c r="E45">
        <v>6.0707000000000004</v>
      </c>
      <c r="F45">
        <v>2.15</v>
      </c>
      <c r="G45">
        <v>2.0099999999999998</v>
      </c>
    </row>
    <row r="46" spans="1:7" x14ac:dyDescent="0.35">
      <c r="A46">
        <v>490</v>
      </c>
      <c r="B46">
        <v>0.96240000000000003</v>
      </c>
      <c r="C46">
        <v>0.99399999999999999</v>
      </c>
      <c r="D46">
        <v>1579.6</v>
      </c>
      <c r="E46">
        <v>6.0928000000000004</v>
      </c>
      <c r="F46">
        <v>2.17</v>
      </c>
      <c r="G46">
        <v>2.0299999999999998</v>
      </c>
    </row>
    <row r="47" spans="1:7" x14ac:dyDescent="0.35">
      <c r="A47">
        <v>495</v>
      </c>
      <c r="B47">
        <v>0.97240000000000004</v>
      </c>
      <c r="C47">
        <v>0.99399999999999999</v>
      </c>
      <c r="D47">
        <v>1590.4</v>
      </c>
      <c r="E47">
        <v>6.1148999999999996</v>
      </c>
      <c r="F47">
        <v>2.1800000000000002</v>
      </c>
      <c r="G47">
        <v>2.04</v>
      </c>
    </row>
    <row r="48" spans="1:7" x14ac:dyDescent="0.35">
      <c r="A48">
        <v>500</v>
      </c>
      <c r="B48">
        <v>0.98229999999999995</v>
      </c>
      <c r="C48">
        <v>0.99399999999999999</v>
      </c>
      <c r="D48">
        <v>1601.4</v>
      </c>
      <c r="E48">
        <v>6.1368999999999998</v>
      </c>
      <c r="F48">
        <v>2.2000000000000002</v>
      </c>
      <c r="G48">
        <v>2.06</v>
      </c>
    </row>
    <row r="49" spans="1:7" x14ac:dyDescent="0.35">
      <c r="A49">
        <v>505</v>
      </c>
      <c r="B49">
        <v>0.99229999999999996</v>
      </c>
      <c r="C49">
        <v>0.99399999999999999</v>
      </c>
      <c r="D49">
        <v>1612.4</v>
      </c>
      <c r="E49">
        <v>6.1589</v>
      </c>
      <c r="F49">
        <v>2.21</v>
      </c>
      <c r="G49">
        <v>2.0699999999999998</v>
      </c>
    </row>
    <row r="50" spans="1:7" x14ac:dyDescent="0.35">
      <c r="A50">
        <v>510</v>
      </c>
      <c r="B50">
        <v>1.002</v>
      </c>
      <c r="C50">
        <v>0.99399999999999999</v>
      </c>
      <c r="D50">
        <v>1623.5</v>
      </c>
      <c r="E50">
        <v>6.1806999999999999</v>
      </c>
      <c r="F50">
        <v>2.23</v>
      </c>
      <c r="G50">
        <v>2.09</v>
      </c>
    </row>
    <row r="51" spans="1:7" x14ac:dyDescent="0.35">
      <c r="A51">
        <v>515</v>
      </c>
      <c r="B51">
        <v>1.012</v>
      </c>
      <c r="C51">
        <v>0.995</v>
      </c>
      <c r="D51">
        <v>1634.7</v>
      </c>
      <c r="E51">
        <v>6.2024999999999997</v>
      </c>
      <c r="F51">
        <v>2.2400000000000002</v>
      </c>
      <c r="G51">
        <v>2.1</v>
      </c>
    </row>
    <row r="52" spans="1:7" x14ac:dyDescent="0.35">
      <c r="A52">
        <v>520</v>
      </c>
      <c r="B52">
        <v>1.022</v>
      </c>
      <c r="C52">
        <v>0.995</v>
      </c>
      <c r="D52">
        <v>1645.9</v>
      </c>
      <c r="E52">
        <v>6.2243000000000004</v>
      </c>
      <c r="F52">
        <v>2.2599999999999998</v>
      </c>
      <c r="G52">
        <v>2.11</v>
      </c>
    </row>
    <row r="53" spans="1:7" x14ac:dyDescent="0.35">
      <c r="A53">
        <v>525</v>
      </c>
      <c r="B53">
        <v>1.032</v>
      </c>
      <c r="C53">
        <v>0.995</v>
      </c>
      <c r="D53">
        <v>1657.2</v>
      </c>
      <c r="E53">
        <v>6.2458999999999998</v>
      </c>
      <c r="F53">
        <v>2.27</v>
      </c>
      <c r="G53">
        <v>2.13</v>
      </c>
    </row>
    <row r="54" spans="1:7" x14ac:dyDescent="0.35">
      <c r="A54">
        <v>530</v>
      </c>
      <c r="B54">
        <v>1.042</v>
      </c>
      <c r="C54">
        <v>0.995</v>
      </c>
      <c r="D54">
        <v>1668.6</v>
      </c>
      <c r="E54">
        <v>6.2675000000000001</v>
      </c>
      <c r="F54">
        <v>2.2799999999999998</v>
      </c>
      <c r="G54">
        <v>2.14</v>
      </c>
    </row>
    <row r="55" spans="1:7" x14ac:dyDescent="0.35">
      <c r="A55">
        <v>535</v>
      </c>
      <c r="B55">
        <v>1.052</v>
      </c>
      <c r="C55">
        <v>0.995</v>
      </c>
      <c r="D55">
        <v>1680.1</v>
      </c>
      <c r="E55">
        <v>6.2889999999999997</v>
      </c>
      <c r="F55">
        <v>2.2999999999999998</v>
      </c>
      <c r="G55">
        <v>2.16</v>
      </c>
    </row>
    <row r="56" spans="1:7" x14ac:dyDescent="0.35">
      <c r="A56">
        <v>540</v>
      </c>
      <c r="B56">
        <v>1.0620000000000001</v>
      </c>
      <c r="C56">
        <v>0.995</v>
      </c>
      <c r="D56">
        <v>1691.6</v>
      </c>
      <c r="E56">
        <v>6.3103999999999996</v>
      </c>
      <c r="F56">
        <v>2.31</v>
      </c>
      <c r="G56">
        <v>2.17</v>
      </c>
    </row>
    <row r="57" spans="1:7" x14ac:dyDescent="0.35">
      <c r="A57">
        <v>545</v>
      </c>
      <c r="B57">
        <v>1.0720000000000001</v>
      </c>
      <c r="C57">
        <v>0.995</v>
      </c>
      <c r="D57">
        <v>1703.2</v>
      </c>
      <c r="E57">
        <v>6.3318000000000003</v>
      </c>
      <c r="F57">
        <v>2.33</v>
      </c>
      <c r="G57">
        <v>2.19</v>
      </c>
    </row>
    <row r="58" spans="1:7" x14ac:dyDescent="0.35">
      <c r="A58">
        <v>550</v>
      </c>
      <c r="B58">
        <v>1.0820000000000001</v>
      </c>
      <c r="C58">
        <v>0.995</v>
      </c>
      <c r="D58">
        <v>1714.9</v>
      </c>
      <c r="E58">
        <v>6.3531000000000004</v>
      </c>
      <c r="F58">
        <v>2.34</v>
      </c>
      <c r="G58">
        <v>2.2000000000000002</v>
      </c>
    </row>
    <row r="59" spans="1:7" x14ac:dyDescent="0.35">
      <c r="A59">
        <v>555</v>
      </c>
      <c r="B59">
        <v>1.0920000000000001</v>
      </c>
      <c r="C59">
        <v>0.996</v>
      </c>
      <c r="D59">
        <v>1726.6</v>
      </c>
      <c r="E59">
        <v>6.3743999999999996</v>
      </c>
      <c r="F59">
        <v>2.35</v>
      </c>
      <c r="G59">
        <v>2.21</v>
      </c>
    </row>
    <row r="60" spans="1:7" x14ac:dyDescent="0.35">
      <c r="A60">
        <v>560</v>
      </c>
      <c r="B60">
        <v>1.1020000000000001</v>
      </c>
      <c r="C60">
        <v>0.996</v>
      </c>
      <c r="D60">
        <v>1738.4</v>
      </c>
      <c r="E60">
        <v>6.3955000000000002</v>
      </c>
      <c r="F60">
        <v>2.37</v>
      </c>
      <c r="G60">
        <v>2.23</v>
      </c>
    </row>
    <row r="61" spans="1:7" x14ac:dyDescent="0.35">
      <c r="A61">
        <v>565</v>
      </c>
      <c r="B61">
        <v>1.1120000000000001</v>
      </c>
      <c r="C61">
        <v>0.996</v>
      </c>
      <c r="D61">
        <v>1750.3</v>
      </c>
      <c r="E61">
        <v>6.4165999999999999</v>
      </c>
      <c r="F61">
        <v>2.38</v>
      </c>
      <c r="G61">
        <v>2.2400000000000002</v>
      </c>
    </row>
    <row r="62" spans="1:7" x14ac:dyDescent="0.35">
      <c r="A62">
        <v>570</v>
      </c>
      <c r="B62">
        <v>1.1220000000000001</v>
      </c>
      <c r="C62">
        <v>0.996</v>
      </c>
      <c r="D62">
        <v>1762.2</v>
      </c>
      <c r="E62">
        <v>6.4377000000000004</v>
      </c>
      <c r="F62">
        <v>2.39</v>
      </c>
      <c r="G62">
        <v>2.25</v>
      </c>
    </row>
    <row r="63" spans="1:7" x14ac:dyDescent="0.35">
      <c r="A63">
        <v>575</v>
      </c>
      <c r="B63">
        <v>1.1319999999999999</v>
      </c>
      <c r="C63">
        <v>0.996</v>
      </c>
      <c r="D63">
        <v>1774.2</v>
      </c>
      <c r="E63">
        <v>6.4587000000000003</v>
      </c>
      <c r="F63">
        <v>2.41</v>
      </c>
      <c r="G63">
        <v>2.27</v>
      </c>
    </row>
    <row r="64" spans="1:7" x14ac:dyDescent="0.35">
      <c r="A64">
        <v>580</v>
      </c>
      <c r="B64">
        <v>1.1419999999999999</v>
      </c>
      <c r="C64">
        <v>0.996</v>
      </c>
      <c r="D64">
        <v>1786.3</v>
      </c>
      <c r="E64">
        <v>6.4795999999999996</v>
      </c>
      <c r="F64">
        <v>2.42</v>
      </c>
      <c r="G64">
        <v>2.2799999999999998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5C4D-0264-46D1-97F7-A9CE0EAED5AC}">
  <dimension ref="A1:G64"/>
  <sheetViews>
    <sheetView workbookViewId="0">
      <selection activeCell="G10" sqref="G10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3.0000000000000001E-3</v>
      </c>
      <c r="D2">
        <v>407.08</v>
      </c>
      <c r="E2">
        <v>2.7717000000000001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3.0000000000000001E-3</v>
      </c>
      <c r="D3">
        <v>418.64</v>
      </c>
      <c r="E3">
        <v>2.8140999999999998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3.0000000000000001E-3</v>
      </c>
      <c r="D4">
        <v>430.39</v>
      </c>
      <c r="E4">
        <v>2.8563999999999998</v>
      </c>
      <c r="F4">
        <v>2.38</v>
      </c>
      <c r="G4">
        <v>1.81</v>
      </c>
    </row>
    <row r="5" spans="1:7" x14ac:dyDescent="0.35">
      <c r="A5">
        <v>285</v>
      </c>
      <c r="B5">
        <v>1.263E-3</v>
      </c>
      <c r="C5">
        <v>3.0000000000000001E-3</v>
      </c>
      <c r="D5">
        <v>442.39</v>
      </c>
      <c r="E5">
        <v>2.8988999999999998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3.0000000000000001E-3</v>
      </c>
      <c r="D6">
        <v>454.68</v>
      </c>
      <c r="E6">
        <v>2.9416000000000002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3.0000000000000001E-3</v>
      </c>
      <c r="D7">
        <v>467.27</v>
      </c>
      <c r="E7">
        <v>2.9847000000000001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3.0000000000000001E-3</v>
      </c>
      <c r="D8">
        <v>480.19</v>
      </c>
      <c r="E8">
        <v>3.0280999999999998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3.0000000000000001E-3</v>
      </c>
      <c r="D9">
        <v>493.45</v>
      </c>
      <c r="E9">
        <v>3.0718999999999999</v>
      </c>
      <c r="F9">
        <v>2.69</v>
      </c>
      <c r="G9">
        <v>2.44</v>
      </c>
    </row>
    <row r="10" spans="1:7" x14ac:dyDescent="0.35">
      <c r="A10">
        <v>310</v>
      </c>
      <c r="B10">
        <v>1.297E-3</v>
      </c>
      <c r="C10">
        <v>3.0000000000000001E-3</v>
      </c>
      <c r="D10">
        <v>507.05</v>
      </c>
      <c r="E10">
        <v>3.1162000000000001</v>
      </c>
      <c r="F10">
        <v>2.76</v>
      </c>
      <c r="G10">
        <v>2.54</v>
      </c>
    </row>
    <row r="11" spans="1:7" x14ac:dyDescent="0.35">
      <c r="A11">
        <v>315</v>
      </c>
      <c r="B11">
        <v>1.304E-3</v>
      </c>
      <c r="C11">
        <v>3.0000000000000001E-3</v>
      </c>
      <c r="D11">
        <v>521</v>
      </c>
      <c r="E11">
        <v>3.1608000000000001</v>
      </c>
      <c r="F11">
        <v>2.82</v>
      </c>
      <c r="G11">
        <v>2.65</v>
      </c>
    </row>
    <row r="12" spans="1:7" x14ac:dyDescent="0.35">
      <c r="A12">
        <v>320</v>
      </c>
      <c r="B12">
        <v>1.312E-3</v>
      </c>
      <c r="C12">
        <v>3.0000000000000001E-3</v>
      </c>
      <c r="D12">
        <v>535.29999999999995</v>
      </c>
      <c r="E12">
        <v>3.2059000000000002</v>
      </c>
      <c r="F12">
        <v>2.89</v>
      </c>
      <c r="G12">
        <v>2.74</v>
      </c>
    </row>
    <row r="13" spans="1:7" x14ac:dyDescent="0.35">
      <c r="A13">
        <v>325</v>
      </c>
      <c r="B13">
        <v>1.32E-3</v>
      </c>
      <c r="C13">
        <v>3.0000000000000001E-3</v>
      </c>
      <c r="D13">
        <v>549.95000000000005</v>
      </c>
      <c r="E13">
        <v>3.2513000000000001</v>
      </c>
      <c r="F13">
        <v>2.96</v>
      </c>
      <c r="G13">
        <v>2.83</v>
      </c>
    </row>
    <row r="14" spans="1:7" x14ac:dyDescent="0.35">
      <c r="A14">
        <v>330</v>
      </c>
      <c r="B14">
        <v>1.3290000000000001E-3</v>
      </c>
      <c r="C14">
        <v>3.0000000000000001E-3</v>
      </c>
      <c r="D14">
        <v>564.94000000000005</v>
      </c>
      <c r="E14">
        <v>3.2970000000000002</v>
      </c>
      <c r="F14">
        <v>3.03</v>
      </c>
      <c r="G14">
        <v>2.91</v>
      </c>
    </row>
    <row r="15" spans="1:7" x14ac:dyDescent="0.35">
      <c r="A15">
        <v>335</v>
      </c>
      <c r="B15">
        <v>1.338E-3</v>
      </c>
      <c r="C15">
        <v>3.0000000000000001E-3</v>
      </c>
      <c r="D15">
        <v>580.27</v>
      </c>
      <c r="E15">
        <v>3.3431000000000002</v>
      </c>
      <c r="F15">
        <v>3.1</v>
      </c>
      <c r="G15">
        <v>2.98</v>
      </c>
    </row>
    <row r="16" spans="1:7" x14ac:dyDescent="0.35">
      <c r="A16">
        <v>340</v>
      </c>
      <c r="B16">
        <v>1.3470000000000001E-3</v>
      </c>
      <c r="C16">
        <v>3.0000000000000001E-3</v>
      </c>
      <c r="D16">
        <v>595.92999999999995</v>
      </c>
      <c r="E16">
        <v>3.3895</v>
      </c>
      <c r="F16">
        <v>3.16</v>
      </c>
      <c r="G16">
        <v>3.04</v>
      </c>
    </row>
    <row r="17" spans="1:7" x14ac:dyDescent="0.35">
      <c r="A17">
        <v>345</v>
      </c>
      <c r="B17">
        <v>1.356E-3</v>
      </c>
      <c r="C17">
        <v>3.0000000000000001E-3</v>
      </c>
      <c r="D17">
        <v>611.91</v>
      </c>
      <c r="E17">
        <v>3.4361999999999999</v>
      </c>
      <c r="F17">
        <v>3.23</v>
      </c>
      <c r="G17">
        <v>3.1</v>
      </c>
    </row>
    <row r="18" spans="1:7" x14ac:dyDescent="0.35">
      <c r="A18">
        <v>350</v>
      </c>
      <c r="B18">
        <v>1.366E-3</v>
      </c>
      <c r="C18">
        <v>3.0000000000000001E-3</v>
      </c>
      <c r="D18">
        <v>628.20000000000005</v>
      </c>
      <c r="E18">
        <v>3.4830999999999999</v>
      </c>
      <c r="F18">
        <v>3.29</v>
      </c>
      <c r="G18">
        <v>3.15</v>
      </c>
    </row>
    <row r="19" spans="1:7" x14ac:dyDescent="0.35">
      <c r="A19">
        <v>355</v>
      </c>
      <c r="B19">
        <v>1.377E-3</v>
      </c>
      <c r="C19">
        <v>3.0000000000000001E-3</v>
      </c>
      <c r="D19">
        <v>644.80999999999995</v>
      </c>
      <c r="E19">
        <v>3.5301999999999998</v>
      </c>
      <c r="F19">
        <v>3.35</v>
      </c>
      <c r="G19">
        <v>3.19</v>
      </c>
    </row>
    <row r="20" spans="1:7" x14ac:dyDescent="0.35">
      <c r="A20">
        <v>360</v>
      </c>
      <c r="B20">
        <v>0.47910000000000003</v>
      </c>
      <c r="C20">
        <v>0.96199999999999997</v>
      </c>
      <c r="D20">
        <v>1318</v>
      </c>
      <c r="E20">
        <v>5.4257999999999997</v>
      </c>
      <c r="F20">
        <v>1.92</v>
      </c>
      <c r="G20">
        <v>1.7</v>
      </c>
    </row>
    <row r="21" spans="1:7" x14ac:dyDescent="0.35">
      <c r="A21">
        <v>365</v>
      </c>
      <c r="B21">
        <v>0.48770000000000002</v>
      </c>
      <c r="C21">
        <v>0.96599999999999997</v>
      </c>
      <c r="D21">
        <v>1327.5</v>
      </c>
      <c r="E21">
        <v>5.4523000000000001</v>
      </c>
      <c r="F21">
        <v>1.91</v>
      </c>
      <c r="G21">
        <v>1.71</v>
      </c>
    </row>
    <row r="22" spans="1:7" x14ac:dyDescent="0.35">
      <c r="A22">
        <v>370</v>
      </c>
      <c r="B22">
        <v>0.496</v>
      </c>
      <c r="C22">
        <v>0.96899999999999997</v>
      </c>
      <c r="D22">
        <v>1337.1</v>
      </c>
      <c r="E22">
        <v>5.4782000000000002</v>
      </c>
      <c r="F22">
        <v>1.91</v>
      </c>
      <c r="G22">
        <v>1.71</v>
      </c>
    </row>
    <row r="23" spans="1:7" x14ac:dyDescent="0.35">
      <c r="A23">
        <v>375</v>
      </c>
      <c r="B23">
        <v>0.50419999999999998</v>
      </c>
      <c r="C23">
        <v>0.97199999999999998</v>
      </c>
      <c r="D23">
        <v>1346.6</v>
      </c>
      <c r="E23">
        <v>5.5038999999999998</v>
      </c>
      <c r="F23">
        <v>1.91</v>
      </c>
      <c r="G23">
        <v>1.72</v>
      </c>
    </row>
    <row r="24" spans="1:7" x14ac:dyDescent="0.35">
      <c r="A24">
        <v>380</v>
      </c>
      <c r="B24">
        <v>0.51219999999999999</v>
      </c>
      <c r="C24">
        <v>0.97399999999999998</v>
      </c>
      <c r="D24">
        <v>1356.2</v>
      </c>
      <c r="E24">
        <v>5.5292000000000003</v>
      </c>
      <c r="F24">
        <v>1.91</v>
      </c>
      <c r="G24">
        <v>1.73</v>
      </c>
    </row>
    <row r="25" spans="1:7" x14ac:dyDescent="0.35">
      <c r="A25">
        <v>385</v>
      </c>
      <c r="B25">
        <v>0.52</v>
      </c>
      <c r="C25">
        <v>0.97599999999999998</v>
      </c>
      <c r="D25">
        <v>1365.8</v>
      </c>
      <c r="E25">
        <v>5.5541999999999998</v>
      </c>
      <c r="F25">
        <v>1.92</v>
      </c>
      <c r="G25">
        <v>1.74</v>
      </c>
    </row>
    <row r="26" spans="1:7" x14ac:dyDescent="0.35">
      <c r="A26">
        <v>390</v>
      </c>
      <c r="B26">
        <v>0.52769999999999995</v>
      </c>
      <c r="C26">
        <v>0.97799999999999998</v>
      </c>
      <c r="D26">
        <v>1375.4</v>
      </c>
      <c r="E26">
        <v>5.5789999999999997</v>
      </c>
      <c r="F26">
        <v>1.92</v>
      </c>
      <c r="G26">
        <v>1.75</v>
      </c>
    </row>
    <row r="27" spans="1:7" x14ac:dyDescent="0.35">
      <c r="A27">
        <v>395</v>
      </c>
      <c r="B27">
        <v>0.53539999999999999</v>
      </c>
      <c r="C27">
        <v>0.98</v>
      </c>
      <c r="D27">
        <v>1385</v>
      </c>
      <c r="E27">
        <v>5.6036000000000001</v>
      </c>
      <c r="F27">
        <v>1.93</v>
      </c>
      <c r="G27">
        <v>1.77</v>
      </c>
    </row>
    <row r="28" spans="1:7" x14ac:dyDescent="0.35">
      <c r="A28">
        <v>400</v>
      </c>
      <c r="B28">
        <v>0.54290000000000005</v>
      </c>
      <c r="C28">
        <v>0.98099999999999998</v>
      </c>
      <c r="D28">
        <v>1394.7</v>
      </c>
      <c r="E28">
        <v>5.6279000000000003</v>
      </c>
      <c r="F28">
        <v>1.94</v>
      </c>
      <c r="G28">
        <v>1.78</v>
      </c>
    </row>
    <row r="29" spans="1:7" x14ac:dyDescent="0.35">
      <c r="A29">
        <v>405</v>
      </c>
      <c r="B29">
        <v>0.55030000000000001</v>
      </c>
      <c r="C29">
        <v>0.98199999999999998</v>
      </c>
      <c r="D29">
        <v>1404.4</v>
      </c>
      <c r="E29">
        <v>5.6520999999999999</v>
      </c>
      <c r="F29">
        <v>1.95</v>
      </c>
      <c r="G29">
        <v>1.79</v>
      </c>
    </row>
    <row r="30" spans="1:7" x14ac:dyDescent="0.35">
      <c r="A30">
        <v>410</v>
      </c>
      <c r="B30">
        <v>0.55769999999999997</v>
      </c>
      <c r="C30">
        <v>0.98299999999999998</v>
      </c>
      <c r="D30">
        <v>1414.2</v>
      </c>
      <c r="E30">
        <v>5.6760000000000002</v>
      </c>
      <c r="F30">
        <v>1.96</v>
      </c>
      <c r="G30">
        <v>1.8</v>
      </c>
    </row>
    <row r="31" spans="1:7" x14ac:dyDescent="0.35">
      <c r="A31">
        <v>415</v>
      </c>
      <c r="B31">
        <v>0.56510000000000005</v>
      </c>
      <c r="C31">
        <v>0.98399999999999999</v>
      </c>
      <c r="D31">
        <v>1424</v>
      </c>
      <c r="E31">
        <v>5.6999000000000004</v>
      </c>
      <c r="F31">
        <v>1.97</v>
      </c>
      <c r="G31">
        <v>1.82</v>
      </c>
    </row>
    <row r="32" spans="1:7" x14ac:dyDescent="0.35">
      <c r="A32">
        <v>420</v>
      </c>
      <c r="B32">
        <v>0.57240000000000002</v>
      </c>
      <c r="C32">
        <v>0.98499999999999999</v>
      </c>
      <c r="D32">
        <v>1433.9</v>
      </c>
      <c r="E32">
        <v>5.7234999999999996</v>
      </c>
      <c r="F32">
        <v>1.98</v>
      </c>
      <c r="G32">
        <v>1.83</v>
      </c>
    </row>
    <row r="33" spans="1:7" x14ac:dyDescent="0.35">
      <c r="A33">
        <v>425</v>
      </c>
      <c r="B33">
        <v>0.5796</v>
      </c>
      <c r="C33">
        <v>0.98599999999999999</v>
      </c>
      <c r="D33">
        <v>1443.8</v>
      </c>
      <c r="E33">
        <v>5.7470999999999997</v>
      </c>
      <c r="F33">
        <v>1.99</v>
      </c>
      <c r="G33">
        <v>1.84</v>
      </c>
    </row>
    <row r="34" spans="1:7" x14ac:dyDescent="0.35">
      <c r="A34">
        <v>430</v>
      </c>
      <c r="B34">
        <v>0.58679999999999999</v>
      </c>
      <c r="C34">
        <v>0.98599999999999999</v>
      </c>
      <c r="D34">
        <v>1453.8</v>
      </c>
      <c r="E34">
        <v>5.7705000000000002</v>
      </c>
      <c r="F34">
        <v>2.0099999999999998</v>
      </c>
      <c r="G34">
        <v>1.86</v>
      </c>
    </row>
    <row r="35" spans="1:7" x14ac:dyDescent="0.35">
      <c r="A35">
        <v>435</v>
      </c>
      <c r="B35">
        <v>0.59399999999999997</v>
      </c>
      <c r="C35">
        <v>0.98699999999999999</v>
      </c>
      <c r="D35">
        <v>1463.9</v>
      </c>
      <c r="E35">
        <v>5.7937000000000003</v>
      </c>
      <c r="F35">
        <v>2.02</v>
      </c>
      <c r="G35">
        <v>1.87</v>
      </c>
    </row>
    <row r="36" spans="1:7" x14ac:dyDescent="0.35">
      <c r="A36">
        <v>440</v>
      </c>
      <c r="B36">
        <v>0.60119999999999996</v>
      </c>
      <c r="C36">
        <v>0.98799999999999999</v>
      </c>
      <c r="D36">
        <v>1474</v>
      </c>
      <c r="E36">
        <v>5.8169000000000004</v>
      </c>
      <c r="F36">
        <v>2.0299999999999998</v>
      </c>
      <c r="G36">
        <v>1.88</v>
      </c>
    </row>
    <row r="37" spans="1:7" x14ac:dyDescent="0.35">
      <c r="A37">
        <v>445</v>
      </c>
      <c r="B37">
        <v>0.60829999999999995</v>
      </c>
      <c r="C37">
        <v>0.98799999999999999</v>
      </c>
      <c r="D37">
        <v>1484.2</v>
      </c>
      <c r="E37">
        <v>5.8399000000000001</v>
      </c>
      <c r="F37">
        <v>2.0499999999999998</v>
      </c>
      <c r="G37">
        <v>1.9</v>
      </c>
    </row>
    <row r="38" spans="1:7" x14ac:dyDescent="0.35">
      <c r="A38">
        <v>450</v>
      </c>
      <c r="B38">
        <v>0.61539999999999995</v>
      </c>
      <c r="C38">
        <v>0.98799999999999999</v>
      </c>
      <c r="D38">
        <v>1494.5</v>
      </c>
      <c r="E38">
        <v>5.8628</v>
      </c>
      <c r="F38">
        <v>2.06</v>
      </c>
      <c r="G38">
        <v>1.91</v>
      </c>
    </row>
    <row r="39" spans="1:7" x14ac:dyDescent="0.35">
      <c r="A39">
        <v>455</v>
      </c>
      <c r="B39">
        <v>0.62250000000000005</v>
      </c>
      <c r="C39">
        <v>0.98899999999999999</v>
      </c>
      <c r="D39">
        <v>1504.8</v>
      </c>
      <c r="E39">
        <v>5.8856999999999999</v>
      </c>
      <c r="F39">
        <v>2.0699999999999998</v>
      </c>
      <c r="G39">
        <v>1.93</v>
      </c>
    </row>
    <row r="40" spans="1:7" x14ac:dyDescent="0.35">
      <c r="A40">
        <v>460</v>
      </c>
      <c r="B40">
        <v>0.62960000000000005</v>
      </c>
      <c r="C40">
        <v>0.98899999999999999</v>
      </c>
      <c r="D40">
        <v>1515.2</v>
      </c>
      <c r="E40">
        <v>5.9084000000000003</v>
      </c>
      <c r="F40">
        <v>2.09</v>
      </c>
      <c r="G40">
        <v>1.94</v>
      </c>
    </row>
    <row r="41" spans="1:7" x14ac:dyDescent="0.35">
      <c r="A41">
        <v>465</v>
      </c>
      <c r="B41">
        <v>0.63660000000000005</v>
      </c>
      <c r="C41">
        <v>0.99</v>
      </c>
      <c r="D41">
        <v>1525.7</v>
      </c>
      <c r="E41">
        <v>5.931</v>
      </c>
      <c r="F41">
        <v>2.1</v>
      </c>
      <c r="G41">
        <v>1.96</v>
      </c>
    </row>
    <row r="42" spans="1:7" x14ac:dyDescent="0.35">
      <c r="A42">
        <v>470</v>
      </c>
      <c r="B42">
        <v>0.64370000000000005</v>
      </c>
      <c r="C42">
        <v>0.99</v>
      </c>
      <c r="D42">
        <v>1536.2</v>
      </c>
      <c r="E42">
        <v>5.9535999999999998</v>
      </c>
      <c r="F42">
        <v>2.11</v>
      </c>
      <c r="G42">
        <v>1.97</v>
      </c>
    </row>
    <row r="43" spans="1:7" x14ac:dyDescent="0.35">
      <c r="A43">
        <v>475</v>
      </c>
      <c r="B43">
        <v>0.65069999999999995</v>
      </c>
      <c r="C43">
        <v>0.99</v>
      </c>
      <c r="D43">
        <v>1546.8</v>
      </c>
      <c r="E43">
        <v>5.976</v>
      </c>
      <c r="F43">
        <v>2.13</v>
      </c>
      <c r="G43">
        <v>1.99</v>
      </c>
    </row>
    <row r="44" spans="1:7" x14ac:dyDescent="0.35">
      <c r="A44">
        <v>480</v>
      </c>
      <c r="B44">
        <v>0.65780000000000005</v>
      </c>
      <c r="C44">
        <v>0.99099999999999999</v>
      </c>
      <c r="D44">
        <v>1557.5</v>
      </c>
      <c r="E44">
        <v>5.9984000000000002</v>
      </c>
      <c r="F44">
        <v>2.14</v>
      </c>
      <c r="G44">
        <v>2</v>
      </c>
    </row>
    <row r="45" spans="1:7" x14ac:dyDescent="0.35">
      <c r="A45">
        <v>485</v>
      </c>
      <c r="B45">
        <v>0.66479999999999995</v>
      </c>
      <c r="C45">
        <v>0.99099999999999999</v>
      </c>
      <c r="D45">
        <v>1568.2</v>
      </c>
      <c r="E45">
        <v>6.0206999999999997</v>
      </c>
      <c r="F45">
        <v>2.16</v>
      </c>
      <c r="G45">
        <v>2.0099999999999998</v>
      </c>
    </row>
    <row r="46" spans="1:7" x14ac:dyDescent="0.35">
      <c r="A46">
        <v>490</v>
      </c>
      <c r="B46">
        <v>0.67179999999999995</v>
      </c>
      <c r="C46">
        <v>0.99099999999999999</v>
      </c>
      <c r="D46">
        <v>1579.1</v>
      </c>
      <c r="E46">
        <v>6.0427999999999997</v>
      </c>
      <c r="F46">
        <v>2.17</v>
      </c>
      <c r="G46">
        <v>2.0299999999999998</v>
      </c>
    </row>
    <row r="47" spans="1:7" x14ac:dyDescent="0.35">
      <c r="A47">
        <v>495</v>
      </c>
      <c r="B47">
        <v>0.67889999999999995</v>
      </c>
      <c r="C47">
        <v>0.99099999999999999</v>
      </c>
      <c r="D47">
        <v>1590</v>
      </c>
      <c r="E47">
        <v>6.0650000000000004</v>
      </c>
      <c r="F47">
        <v>2.1800000000000002</v>
      </c>
      <c r="G47">
        <v>2.04</v>
      </c>
    </row>
    <row r="48" spans="1:7" x14ac:dyDescent="0.35">
      <c r="A48">
        <v>500</v>
      </c>
      <c r="B48">
        <v>0.68589999999999995</v>
      </c>
      <c r="C48">
        <v>0.99199999999999999</v>
      </c>
      <c r="D48">
        <v>1600.9</v>
      </c>
      <c r="E48">
        <v>6.0869999999999997</v>
      </c>
      <c r="F48">
        <v>2.2000000000000002</v>
      </c>
      <c r="G48">
        <v>2.06</v>
      </c>
    </row>
    <row r="49" spans="1:7" x14ac:dyDescent="0.35">
      <c r="A49">
        <v>505</v>
      </c>
      <c r="B49">
        <v>0.69289999999999996</v>
      </c>
      <c r="C49">
        <v>0.99199999999999999</v>
      </c>
      <c r="D49">
        <v>1611.9</v>
      </c>
      <c r="E49">
        <v>6.1089000000000002</v>
      </c>
      <c r="F49">
        <v>2.21</v>
      </c>
      <c r="G49">
        <v>2.0699999999999998</v>
      </c>
    </row>
    <row r="50" spans="1:7" x14ac:dyDescent="0.35">
      <c r="A50">
        <v>510</v>
      </c>
      <c r="B50">
        <v>0.69989999999999997</v>
      </c>
      <c r="C50">
        <v>0.99199999999999999</v>
      </c>
      <c r="D50">
        <v>1623.1</v>
      </c>
      <c r="E50">
        <v>6.1307999999999998</v>
      </c>
      <c r="F50">
        <v>2.23</v>
      </c>
      <c r="G50">
        <v>2.09</v>
      </c>
    </row>
    <row r="51" spans="1:7" x14ac:dyDescent="0.35">
      <c r="A51">
        <v>515</v>
      </c>
      <c r="B51">
        <v>0.70689999999999997</v>
      </c>
      <c r="C51">
        <v>0.99199999999999999</v>
      </c>
      <c r="D51">
        <v>1634.2</v>
      </c>
      <c r="E51">
        <v>6.1525999999999996</v>
      </c>
      <c r="F51">
        <v>2.2400000000000002</v>
      </c>
      <c r="G51">
        <v>2.1</v>
      </c>
    </row>
    <row r="52" spans="1:7" x14ac:dyDescent="0.35">
      <c r="A52">
        <v>520</v>
      </c>
      <c r="B52">
        <v>0.71389999999999998</v>
      </c>
      <c r="C52">
        <v>0.99199999999999999</v>
      </c>
      <c r="D52">
        <v>1645.5</v>
      </c>
      <c r="E52">
        <v>6.1742999999999997</v>
      </c>
      <c r="F52">
        <v>2.2599999999999998</v>
      </c>
      <c r="G52">
        <v>2.11</v>
      </c>
    </row>
    <row r="53" spans="1:7" x14ac:dyDescent="0.35">
      <c r="A53">
        <v>525</v>
      </c>
      <c r="B53">
        <v>0.72089999999999999</v>
      </c>
      <c r="C53">
        <v>0.99299999999999999</v>
      </c>
      <c r="D53">
        <v>1656.8</v>
      </c>
      <c r="E53">
        <v>6.1959999999999997</v>
      </c>
      <c r="F53">
        <v>2.27</v>
      </c>
      <c r="G53">
        <v>2.13</v>
      </c>
    </row>
    <row r="54" spans="1:7" x14ac:dyDescent="0.35">
      <c r="A54">
        <v>530</v>
      </c>
      <c r="B54">
        <v>0.72799999999999998</v>
      </c>
      <c r="C54">
        <v>0.99299999999999999</v>
      </c>
      <c r="D54">
        <v>1668.2</v>
      </c>
      <c r="E54">
        <v>6.2176</v>
      </c>
      <c r="F54">
        <v>2.2799999999999998</v>
      </c>
      <c r="G54">
        <v>2.14</v>
      </c>
    </row>
    <row r="55" spans="1:7" x14ac:dyDescent="0.35">
      <c r="A55">
        <v>535</v>
      </c>
      <c r="B55">
        <v>0.73499999999999999</v>
      </c>
      <c r="C55">
        <v>0.99299999999999999</v>
      </c>
      <c r="D55">
        <v>1679.6</v>
      </c>
      <c r="E55">
        <v>6.2390999999999996</v>
      </c>
      <c r="F55">
        <v>2.2999999999999998</v>
      </c>
      <c r="G55">
        <v>2.16</v>
      </c>
    </row>
    <row r="56" spans="1:7" x14ac:dyDescent="0.35">
      <c r="A56">
        <v>540</v>
      </c>
      <c r="B56">
        <v>0.74199999999999999</v>
      </c>
      <c r="C56">
        <v>0.99299999999999999</v>
      </c>
      <c r="D56">
        <v>1691.1</v>
      </c>
      <c r="E56">
        <v>6.2605000000000004</v>
      </c>
      <c r="F56">
        <v>2.31</v>
      </c>
      <c r="G56">
        <v>2.17</v>
      </c>
    </row>
    <row r="57" spans="1:7" x14ac:dyDescent="0.35">
      <c r="A57">
        <v>545</v>
      </c>
      <c r="B57">
        <v>0.749</v>
      </c>
      <c r="C57">
        <v>0.99299999999999999</v>
      </c>
      <c r="D57">
        <v>1702.7</v>
      </c>
      <c r="E57">
        <v>6.2819000000000003</v>
      </c>
      <c r="F57">
        <v>2.33</v>
      </c>
      <c r="G57">
        <v>2.1800000000000002</v>
      </c>
    </row>
    <row r="58" spans="1:7" x14ac:dyDescent="0.35">
      <c r="A58">
        <v>550</v>
      </c>
      <c r="B58">
        <v>0.75600000000000001</v>
      </c>
      <c r="C58">
        <v>0.99399999999999999</v>
      </c>
      <c r="D58">
        <v>1714.4</v>
      </c>
      <c r="E58">
        <v>6.3032000000000004</v>
      </c>
      <c r="F58">
        <v>2.34</v>
      </c>
      <c r="G58">
        <v>2.2000000000000002</v>
      </c>
    </row>
    <row r="59" spans="1:7" x14ac:dyDescent="0.35">
      <c r="A59">
        <v>555</v>
      </c>
      <c r="B59">
        <v>0.76300000000000001</v>
      </c>
      <c r="C59">
        <v>0.99399999999999999</v>
      </c>
      <c r="D59">
        <v>1726.1</v>
      </c>
      <c r="E59">
        <v>6.3243999999999998</v>
      </c>
      <c r="F59">
        <v>2.35</v>
      </c>
      <c r="G59">
        <v>2.21</v>
      </c>
    </row>
    <row r="60" spans="1:7" x14ac:dyDescent="0.35">
      <c r="A60">
        <v>560</v>
      </c>
      <c r="B60">
        <v>0.77010000000000001</v>
      </c>
      <c r="C60">
        <v>0.99399999999999999</v>
      </c>
      <c r="D60">
        <v>1737.9</v>
      </c>
      <c r="E60">
        <v>6.3456000000000001</v>
      </c>
      <c r="F60">
        <v>2.37</v>
      </c>
      <c r="G60">
        <v>2.2200000000000002</v>
      </c>
    </row>
    <row r="61" spans="1:7" x14ac:dyDescent="0.35">
      <c r="A61">
        <v>565</v>
      </c>
      <c r="B61">
        <v>0.77710000000000001</v>
      </c>
      <c r="C61">
        <v>0.99399999999999999</v>
      </c>
      <c r="D61">
        <v>1749.8</v>
      </c>
      <c r="E61">
        <v>6.3666999999999998</v>
      </c>
      <c r="F61">
        <v>2.38</v>
      </c>
      <c r="G61">
        <v>2.2400000000000002</v>
      </c>
    </row>
    <row r="62" spans="1:7" x14ac:dyDescent="0.35">
      <c r="A62">
        <v>570</v>
      </c>
      <c r="B62">
        <v>0.78410000000000002</v>
      </c>
      <c r="C62">
        <v>0.99399999999999999</v>
      </c>
      <c r="D62">
        <v>1761.7</v>
      </c>
      <c r="E62">
        <v>6.3876999999999997</v>
      </c>
      <c r="F62">
        <v>2.39</v>
      </c>
      <c r="G62">
        <v>2.25</v>
      </c>
    </row>
    <row r="63" spans="1:7" x14ac:dyDescent="0.35">
      <c r="A63">
        <v>575</v>
      </c>
      <c r="B63">
        <v>0.79110000000000003</v>
      </c>
      <c r="C63">
        <v>0.99399999999999999</v>
      </c>
      <c r="D63">
        <v>1773.7</v>
      </c>
      <c r="E63">
        <v>6.4086999999999996</v>
      </c>
      <c r="F63">
        <v>2.41</v>
      </c>
      <c r="G63">
        <v>2.2599999999999998</v>
      </c>
    </row>
    <row r="64" spans="1:7" x14ac:dyDescent="0.35">
      <c r="A64">
        <v>580</v>
      </c>
      <c r="B64">
        <v>0.79820000000000002</v>
      </c>
      <c r="C64">
        <v>0.995</v>
      </c>
      <c r="D64">
        <v>1785.8</v>
      </c>
      <c r="E64">
        <v>6.4295</v>
      </c>
      <c r="F64">
        <v>2.42</v>
      </c>
      <c r="G64">
        <v>2.2799999999999998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BAF6-8577-4B27-9B53-321FEBD556C9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5.0000000000000001E-3</v>
      </c>
      <c r="D2">
        <v>407.13</v>
      </c>
      <c r="E2">
        <v>2.7715999999999998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5.0000000000000001E-3</v>
      </c>
      <c r="D3">
        <v>418.68</v>
      </c>
      <c r="E3">
        <v>2.8140000000000001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5.0000000000000001E-3</v>
      </c>
      <c r="D4">
        <v>430.44</v>
      </c>
      <c r="E4">
        <v>2.8563999999999998</v>
      </c>
      <c r="F4">
        <v>2.38</v>
      </c>
      <c r="G4">
        <v>1.81</v>
      </c>
    </row>
    <row r="5" spans="1:7" x14ac:dyDescent="0.35">
      <c r="A5">
        <v>285</v>
      </c>
      <c r="B5">
        <v>1.263E-3</v>
      </c>
      <c r="C5">
        <v>5.0000000000000001E-3</v>
      </c>
      <c r="D5">
        <v>442.44</v>
      </c>
      <c r="E5">
        <v>2.8988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5.0000000000000001E-3</v>
      </c>
      <c r="D6">
        <v>454.72</v>
      </c>
      <c r="E6">
        <v>2.9416000000000002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5.0000000000000001E-3</v>
      </c>
      <c r="D7">
        <v>467.31</v>
      </c>
      <c r="E7">
        <v>2.9845999999999999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5.0000000000000001E-3</v>
      </c>
      <c r="D8">
        <v>480.23</v>
      </c>
      <c r="E8">
        <v>3.028</v>
      </c>
      <c r="F8">
        <v>2.62</v>
      </c>
      <c r="G8">
        <v>2.3199999999999998</v>
      </c>
    </row>
    <row r="9" spans="1:7" x14ac:dyDescent="0.35">
      <c r="A9">
        <v>305</v>
      </c>
      <c r="B9">
        <v>1.289E-3</v>
      </c>
      <c r="C9">
        <v>5.0000000000000001E-3</v>
      </c>
      <c r="D9">
        <v>493.49</v>
      </c>
      <c r="E9">
        <v>3.0718999999999999</v>
      </c>
      <c r="F9">
        <v>2.69</v>
      </c>
      <c r="G9">
        <v>2.4300000000000002</v>
      </c>
    </row>
    <row r="10" spans="1:7" x14ac:dyDescent="0.35">
      <c r="A10">
        <v>310</v>
      </c>
      <c r="B10">
        <v>1.297E-3</v>
      </c>
      <c r="C10">
        <v>5.0000000000000001E-3</v>
      </c>
      <c r="D10">
        <v>507.09</v>
      </c>
      <c r="E10">
        <v>3.1160999999999999</v>
      </c>
      <c r="F10">
        <v>2.75</v>
      </c>
      <c r="G10">
        <v>2.54</v>
      </c>
    </row>
    <row r="11" spans="1:7" x14ac:dyDescent="0.35">
      <c r="A11">
        <v>315</v>
      </c>
      <c r="B11">
        <v>1.304E-3</v>
      </c>
      <c r="C11">
        <v>4.0000000000000001E-3</v>
      </c>
      <c r="D11">
        <v>521.04</v>
      </c>
      <c r="E11">
        <v>3.1606999999999998</v>
      </c>
      <c r="F11">
        <v>2.82</v>
      </c>
      <c r="G11">
        <v>2.65</v>
      </c>
    </row>
    <row r="12" spans="1:7" x14ac:dyDescent="0.35">
      <c r="A12">
        <v>320</v>
      </c>
      <c r="B12">
        <v>1.312E-3</v>
      </c>
      <c r="C12">
        <v>4.0000000000000001E-3</v>
      </c>
      <c r="D12">
        <v>535.34</v>
      </c>
      <c r="E12">
        <v>3.2058</v>
      </c>
      <c r="F12">
        <v>2.89</v>
      </c>
      <c r="G12">
        <v>2.74</v>
      </c>
    </row>
    <row r="13" spans="1:7" x14ac:dyDescent="0.35">
      <c r="A13">
        <v>325</v>
      </c>
      <c r="B13">
        <v>1.32E-3</v>
      </c>
      <c r="C13">
        <v>4.0000000000000001E-3</v>
      </c>
      <c r="D13">
        <v>549.99</v>
      </c>
      <c r="E13">
        <v>3.2511999999999999</v>
      </c>
      <c r="F13">
        <v>2.96</v>
      </c>
      <c r="G13">
        <v>2.83</v>
      </c>
    </row>
    <row r="14" spans="1:7" x14ac:dyDescent="0.35">
      <c r="A14">
        <v>330</v>
      </c>
      <c r="B14">
        <v>1.3290000000000001E-3</v>
      </c>
      <c r="C14">
        <v>4.0000000000000001E-3</v>
      </c>
      <c r="D14">
        <v>564.98</v>
      </c>
      <c r="E14">
        <v>3.2970000000000002</v>
      </c>
      <c r="F14">
        <v>3.03</v>
      </c>
      <c r="G14">
        <v>2.9</v>
      </c>
    </row>
    <row r="15" spans="1:7" x14ac:dyDescent="0.35">
      <c r="A15">
        <v>335</v>
      </c>
      <c r="B15">
        <v>1.3370000000000001E-3</v>
      </c>
      <c r="C15">
        <v>4.0000000000000001E-3</v>
      </c>
      <c r="D15">
        <v>580.29999999999995</v>
      </c>
      <c r="E15">
        <v>3.3431000000000002</v>
      </c>
      <c r="F15">
        <v>3.1</v>
      </c>
      <c r="G15">
        <v>2.97</v>
      </c>
    </row>
    <row r="16" spans="1:7" x14ac:dyDescent="0.35">
      <c r="A16">
        <v>340</v>
      </c>
      <c r="B16">
        <v>1.346E-3</v>
      </c>
      <c r="C16">
        <v>4.0000000000000001E-3</v>
      </c>
      <c r="D16">
        <v>595.96</v>
      </c>
      <c r="E16">
        <v>3.3894000000000002</v>
      </c>
      <c r="F16">
        <v>3.16</v>
      </c>
      <c r="G16">
        <v>3.04</v>
      </c>
    </row>
    <row r="17" spans="1:7" x14ac:dyDescent="0.35">
      <c r="A17">
        <v>345</v>
      </c>
      <c r="B17">
        <v>1.356E-3</v>
      </c>
      <c r="C17">
        <v>4.0000000000000001E-3</v>
      </c>
      <c r="D17">
        <v>611.94000000000005</v>
      </c>
      <c r="E17">
        <v>3.4361000000000002</v>
      </c>
      <c r="F17">
        <v>3.23</v>
      </c>
      <c r="G17">
        <v>3.09</v>
      </c>
    </row>
    <row r="18" spans="1:7" x14ac:dyDescent="0.35">
      <c r="A18">
        <v>350</v>
      </c>
      <c r="B18">
        <v>1.366E-3</v>
      </c>
      <c r="C18">
        <v>4.0000000000000001E-3</v>
      </c>
      <c r="D18">
        <v>628.24</v>
      </c>
      <c r="E18">
        <v>3.4830000000000001</v>
      </c>
      <c r="F18">
        <v>3.29</v>
      </c>
      <c r="G18">
        <v>3.14</v>
      </c>
    </row>
    <row r="19" spans="1:7" x14ac:dyDescent="0.35">
      <c r="A19">
        <v>355</v>
      </c>
      <c r="B19">
        <v>1.3760000000000001E-3</v>
      </c>
      <c r="C19">
        <v>4.0000000000000001E-3</v>
      </c>
      <c r="D19">
        <v>644.84</v>
      </c>
      <c r="E19">
        <v>3.5301</v>
      </c>
      <c r="F19">
        <v>3.35</v>
      </c>
      <c r="G19">
        <v>3.19</v>
      </c>
    </row>
    <row r="20" spans="1:7" x14ac:dyDescent="0.35">
      <c r="A20">
        <v>360</v>
      </c>
      <c r="B20">
        <v>1.387E-3</v>
      </c>
      <c r="C20">
        <v>4.0000000000000001E-3</v>
      </c>
      <c r="D20">
        <v>661.74</v>
      </c>
      <c r="E20">
        <v>3.5773999999999999</v>
      </c>
      <c r="F20">
        <v>3.41</v>
      </c>
      <c r="G20">
        <v>3.23</v>
      </c>
    </row>
    <row r="21" spans="1:7" x14ac:dyDescent="0.35">
      <c r="A21">
        <v>365</v>
      </c>
      <c r="B21">
        <v>1.3990000000000001E-3</v>
      </c>
      <c r="C21">
        <v>4.0000000000000001E-3</v>
      </c>
      <c r="D21">
        <v>678.93</v>
      </c>
      <c r="E21">
        <v>3.6248</v>
      </c>
      <c r="F21">
        <v>3.47</v>
      </c>
      <c r="G21">
        <v>3.26</v>
      </c>
    </row>
    <row r="22" spans="1:7" x14ac:dyDescent="0.35">
      <c r="A22">
        <v>370</v>
      </c>
      <c r="B22">
        <v>0.3231</v>
      </c>
      <c r="C22">
        <v>0.94699999999999995</v>
      </c>
      <c r="D22">
        <v>1330.4</v>
      </c>
      <c r="E22">
        <v>5.4062999999999999</v>
      </c>
      <c r="F22">
        <v>2.1</v>
      </c>
      <c r="G22">
        <v>1.83</v>
      </c>
    </row>
    <row r="23" spans="1:7" x14ac:dyDescent="0.35">
      <c r="A23">
        <v>375</v>
      </c>
      <c r="B23">
        <v>0.32950000000000002</v>
      </c>
      <c r="C23">
        <v>0.95299999999999996</v>
      </c>
      <c r="D23">
        <v>1340.8</v>
      </c>
      <c r="E23">
        <v>5.4343000000000004</v>
      </c>
      <c r="F23">
        <v>2.0699999999999998</v>
      </c>
      <c r="G23">
        <v>1.83</v>
      </c>
    </row>
    <row r="24" spans="1:7" x14ac:dyDescent="0.35">
      <c r="A24">
        <v>380</v>
      </c>
      <c r="B24">
        <v>0.33550000000000002</v>
      </c>
      <c r="C24">
        <v>0.95699999999999996</v>
      </c>
      <c r="D24">
        <v>1351.1</v>
      </c>
      <c r="E24">
        <v>5.4615</v>
      </c>
      <c r="F24">
        <v>2.0499999999999998</v>
      </c>
      <c r="G24">
        <v>1.82</v>
      </c>
    </row>
    <row r="25" spans="1:7" x14ac:dyDescent="0.35">
      <c r="A25">
        <v>385</v>
      </c>
      <c r="B25">
        <v>0.34139999999999998</v>
      </c>
      <c r="C25">
        <v>0.96099999999999997</v>
      </c>
      <c r="D25">
        <v>1361.3</v>
      </c>
      <c r="E25">
        <v>5.4882</v>
      </c>
      <c r="F25">
        <v>2.0299999999999998</v>
      </c>
      <c r="G25">
        <v>1.82</v>
      </c>
    </row>
    <row r="26" spans="1:7" x14ac:dyDescent="0.35">
      <c r="A26">
        <v>390</v>
      </c>
      <c r="B26">
        <v>0.34699999999999998</v>
      </c>
      <c r="C26">
        <v>0.96499999999999997</v>
      </c>
      <c r="D26">
        <v>1371.4</v>
      </c>
      <c r="E26">
        <v>5.5144000000000002</v>
      </c>
      <c r="F26">
        <v>2.02</v>
      </c>
      <c r="G26">
        <v>1.82</v>
      </c>
    </row>
    <row r="27" spans="1:7" x14ac:dyDescent="0.35">
      <c r="A27">
        <v>395</v>
      </c>
      <c r="B27">
        <v>0.35249999999999998</v>
      </c>
      <c r="C27">
        <v>0.96799999999999997</v>
      </c>
      <c r="D27">
        <v>1381.5</v>
      </c>
      <c r="E27">
        <v>5.5400999999999998</v>
      </c>
      <c r="F27">
        <v>2.02</v>
      </c>
      <c r="G27">
        <v>1.82</v>
      </c>
    </row>
    <row r="28" spans="1:7" x14ac:dyDescent="0.35">
      <c r="A28">
        <v>400</v>
      </c>
      <c r="B28">
        <v>0.3579</v>
      </c>
      <c r="C28">
        <v>0.97</v>
      </c>
      <c r="D28">
        <v>1391.6</v>
      </c>
      <c r="E28">
        <v>5.5654000000000003</v>
      </c>
      <c r="F28">
        <v>2.0099999999999998</v>
      </c>
      <c r="G28">
        <v>1.83</v>
      </c>
    </row>
    <row r="29" spans="1:7" x14ac:dyDescent="0.35">
      <c r="A29">
        <v>405</v>
      </c>
      <c r="B29">
        <v>0.36309999999999998</v>
      </c>
      <c r="C29">
        <v>0.97199999999999998</v>
      </c>
      <c r="D29">
        <v>1401.6</v>
      </c>
      <c r="E29">
        <v>5.5903999999999998</v>
      </c>
      <c r="F29">
        <v>2.0099999999999998</v>
      </c>
      <c r="G29">
        <v>1.83</v>
      </c>
    </row>
    <row r="30" spans="1:7" x14ac:dyDescent="0.35">
      <c r="A30">
        <v>410</v>
      </c>
      <c r="B30">
        <v>0.36830000000000002</v>
      </c>
      <c r="C30">
        <v>0.97399999999999998</v>
      </c>
      <c r="D30">
        <v>1411.7</v>
      </c>
      <c r="E30">
        <v>5.6151</v>
      </c>
      <c r="F30">
        <v>2.0099999999999998</v>
      </c>
      <c r="G30">
        <v>1.84</v>
      </c>
    </row>
    <row r="31" spans="1:7" x14ac:dyDescent="0.35">
      <c r="A31">
        <v>415</v>
      </c>
      <c r="B31">
        <v>0.37340000000000001</v>
      </c>
      <c r="C31">
        <v>0.97599999999999998</v>
      </c>
      <c r="D31">
        <v>1421.8</v>
      </c>
      <c r="E31">
        <v>5.6395</v>
      </c>
      <c r="F31">
        <v>2.02</v>
      </c>
      <c r="G31">
        <v>1.85</v>
      </c>
    </row>
    <row r="32" spans="1:7" x14ac:dyDescent="0.35">
      <c r="A32">
        <v>420</v>
      </c>
      <c r="B32">
        <v>0.3785</v>
      </c>
      <c r="C32">
        <v>0.97699999999999998</v>
      </c>
      <c r="D32">
        <v>1431.9</v>
      </c>
      <c r="E32">
        <v>5.6637000000000004</v>
      </c>
      <c r="F32">
        <v>2.02</v>
      </c>
      <c r="G32">
        <v>1.86</v>
      </c>
    </row>
    <row r="33" spans="1:7" x14ac:dyDescent="0.35">
      <c r="A33">
        <v>425</v>
      </c>
      <c r="B33">
        <v>0.38350000000000001</v>
      </c>
      <c r="C33">
        <v>0.97799999999999998</v>
      </c>
      <c r="D33">
        <v>1442</v>
      </c>
      <c r="E33">
        <v>5.6877000000000004</v>
      </c>
      <c r="F33">
        <v>2.0299999999999998</v>
      </c>
      <c r="G33">
        <v>1.87</v>
      </c>
    </row>
    <row r="34" spans="1:7" x14ac:dyDescent="0.35">
      <c r="A34">
        <v>430</v>
      </c>
      <c r="B34">
        <v>0.38840000000000002</v>
      </c>
      <c r="C34">
        <v>0.97899999999999998</v>
      </c>
      <c r="D34">
        <v>1452.2</v>
      </c>
      <c r="E34">
        <v>5.7114000000000003</v>
      </c>
      <c r="F34">
        <v>2.04</v>
      </c>
      <c r="G34">
        <v>1.88</v>
      </c>
    </row>
    <row r="35" spans="1:7" x14ac:dyDescent="0.35">
      <c r="A35">
        <v>435</v>
      </c>
      <c r="B35">
        <v>0.39329999999999998</v>
      </c>
      <c r="C35">
        <v>0.98</v>
      </c>
      <c r="D35">
        <v>1462.4</v>
      </c>
      <c r="E35">
        <v>5.7350000000000003</v>
      </c>
      <c r="F35">
        <v>2.0499999999999998</v>
      </c>
      <c r="G35">
        <v>1.89</v>
      </c>
    </row>
    <row r="36" spans="1:7" x14ac:dyDescent="0.35">
      <c r="A36">
        <v>440</v>
      </c>
      <c r="B36">
        <v>0.3982</v>
      </c>
      <c r="C36">
        <v>0.98099999999999998</v>
      </c>
      <c r="D36">
        <v>1472.6</v>
      </c>
      <c r="E36">
        <v>5.7584999999999997</v>
      </c>
      <c r="F36">
        <v>2.0499999999999998</v>
      </c>
      <c r="G36">
        <v>1.9</v>
      </c>
    </row>
    <row r="37" spans="1:7" x14ac:dyDescent="0.35">
      <c r="A37">
        <v>445</v>
      </c>
      <c r="B37">
        <v>0.40300000000000002</v>
      </c>
      <c r="C37">
        <v>0.98199999999999998</v>
      </c>
      <c r="D37">
        <v>1482.9</v>
      </c>
      <c r="E37">
        <v>5.7816999999999998</v>
      </c>
      <c r="F37">
        <v>2.06</v>
      </c>
      <c r="G37">
        <v>1.91</v>
      </c>
    </row>
    <row r="38" spans="1:7" x14ac:dyDescent="0.35">
      <c r="A38">
        <v>450</v>
      </c>
      <c r="B38">
        <v>0.4078</v>
      </c>
      <c r="C38">
        <v>0.98299999999999998</v>
      </c>
      <c r="D38">
        <v>1493.3</v>
      </c>
      <c r="E38">
        <v>5.8048999999999999</v>
      </c>
      <c r="F38">
        <v>2.08</v>
      </c>
      <c r="G38">
        <v>1.93</v>
      </c>
    </row>
    <row r="39" spans="1:7" x14ac:dyDescent="0.35">
      <c r="A39">
        <v>455</v>
      </c>
      <c r="B39">
        <v>0.41260000000000002</v>
      </c>
      <c r="C39">
        <v>0.98299999999999998</v>
      </c>
      <c r="D39">
        <v>1503.7</v>
      </c>
      <c r="E39">
        <v>5.8278999999999996</v>
      </c>
      <c r="F39">
        <v>2.09</v>
      </c>
      <c r="G39">
        <v>1.94</v>
      </c>
    </row>
    <row r="40" spans="1:7" x14ac:dyDescent="0.35">
      <c r="A40">
        <v>460</v>
      </c>
      <c r="B40">
        <v>0.41739999999999999</v>
      </c>
      <c r="C40">
        <v>0.98399999999999999</v>
      </c>
      <c r="D40">
        <v>1514.1</v>
      </c>
      <c r="E40">
        <v>5.8506999999999998</v>
      </c>
      <c r="F40">
        <v>2.1</v>
      </c>
      <c r="G40">
        <v>1.95</v>
      </c>
    </row>
    <row r="41" spans="1:7" x14ac:dyDescent="0.35">
      <c r="A41">
        <v>465</v>
      </c>
      <c r="B41">
        <v>0.42220000000000002</v>
      </c>
      <c r="C41">
        <v>0.98399999999999999</v>
      </c>
      <c r="D41">
        <v>1524.7</v>
      </c>
      <c r="E41">
        <v>5.8734999999999999</v>
      </c>
      <c r="F41">
        <v>2.11</v>
      </c>
      <c r="G41">
        <v>1.96</v>
      </c>
    </row>
    <row r="42" spans="1:7" x14ac:dyDescent="0.35">
      <c r="A42">
        <v>470</v>
      </c>
      <c r="B42">
        <v>0.4269</v>
      </c>
      <c r="C42">
        <v>0.98499999999999999</v>
      </c>
      <c r="D42">
        <v>1535.3</v>
      </c>
      <c r="E42">
        <v>5.8960999999999997</v>
      </c>
      <c r="F42">
        <v>2.12</v>
      </c>
      <c r="G42">
        <v>1.98</v>
      </c>
    </row>
    <row r="43" spans="1:7" x14ac:dyDescent="0.35">
      <c r="A43">
        <v>475</v>
      </c>
      <c r="B43">
        <v>0.43169999999999997</v>
      </c>
      <c r="C43">
        <v>0.98499999999999999</v>
      </c>
      <c r="D43">
        <v>1545.9</v>
      </c>
      <c r="E43">
        <v>5.9187000000000003</v>
      </c>
      <c r="F43">
        <v>2.14</v>
      </c>
      <c r="G43">
        <v>1.99</v>
      </c>
    </row>
    <row r="44" spans="1:7" x14ac:dyDescent="0.35">
      <c r="A44">
        <v>480</v>
      </c>
      <c r="B44">
        <v>0.43640000000000001</v>
      </c>
      <c r="C44">
        <v>0.98599999999999999</v>
      </c>
      <c r="D44">
        <v>1556.6</v>
      </c>
      <c r="E44">
        <v>5.9410999999999996</v>
      </c>
      <c r="F44">
        <v>2.15</v>
      </c>
      <c r="G44">
        <v>2</v>
      </c>
    </row>
    <row r="45" spans="1:7" x14ac:dyDescent="0.35">
      <c r="A45">
        <v>485</v>
      </c>
      <c r="B45">
        <v>0.44109999999999999</v>
      </c>
      <c r="C45">
        <v>0.98599999999999999</v>
      </c>
      <c r="D45">
        <v>1567.4</v>
      </c>
      <c r="E45">
        <v>5.9634</v>
      </c>
      <c r="F45">
        <v>2.16</v>
      </c>
      <c r="G45">
        <v>2.02</v>
      </c>
    </row>
    <row r="46" spans="1:7" x14ac:dyDescent="0.35">
      <c r="A46">
        <v>490</v>
      </c>
      <c r="B46">
        <v>0.44579999999999997</v>
      </c>
      <c r="C46">
        <v>0.98699999999999999</v>
      </c>
      <c r="D46">
        <v>1578.2</v>
      </c>
      <c r="E46">
        <v>5.9856999999999996</v>
      </c>
      <c r="F46">
        <v>2.17</v>
      </c>
      <c r="G46">
        <v>2.0299999999999998</v>
      </c>
    </row>
    <row r="47" spans="1:7" x14ac:dyDescent="0.35">
      <c r="A47">
        <v>495</v>
      </c>
      <c r="B47">
        <v>0.4506</v>
      </c>
      <c r="C47">
        <v>0.98699999999999999</v>
      </c>
      <c r="D47">
        <v>1589.1</v>
      </c>
      <c r="E47">
        <v>6.0077999999999996</v>
      </c>
      <c r="F47">
        <v>2.19</v>
      </c>
      <c r="G47">
        <v>2.04</v>
      </c>
    </row>
    <row r="48" spans="1:7" x14ac:dyDescent="0.35">
      <c r="A48">
        <v>500</v>
      </c>
      <c r="B48">
        <v>0.45529999999999998</v>
      </c>
      <c r="C48">
        <v>0.98699999999999999</v>
      </c>
      <c r="D48">
        <v>1600.1</v>
      </c>
      <c r="E48">
        <v>6.0298999999999996</v>
      </c>
      <c r="F48">
        <v>2.2000000000000002</v>
      </c>
      <c r="G48">
        <v>2.06</v>
      </c>
    </row>
    <row r="49" spans="1:7" x14ac:dyDescent="0.35">
      <c r="A49">
        <v>505</v>
      </c>
      <c r="B49">
        <v>0.46</v>
      </c>
      <c r="C49">
        <v>0.98799999999999999</v>
      </c>
      <c r="D49">
        <v>1611.2</v>
      </c>
      <c r="E49">
        <v>6.0518999999999998</v>
      </c>
      <c r="F49">
        <v>2.2200000000000002</v>
      </c>
      <c r="G49">
        <v>2.0699999999999998</v>
      </c>
    </row>
    <row r="50" spans="1:7" x14ac:dyDescent="0.35">
      <c r="A50">
        <v>510</v>
      </c>
      <c r="B50">
        <v>0.4647</v>
      </c>
      <c r="C50">
        <v>0.98799999999999999</v>
      </c>
      <c r="D50">
        <v>1622.3</v>
      </c>
      <c r="E50">
        <v>6.0736999999999997</v>
      </c>
      <c r="F50">
        <v>2.23</v>
      </c>
      <c r="G50">
        <v>2.08</v>
      </c>
    </row>
    <row r="51" spans="1:7" x14ac:dyDescent="0.35">
      <c r="A51">
        <v>515</v>
      </c>
      <c r="B51">
        <v>0.46939999999999998</v>
      </c>
      <c r="C51">
        <v>0.98799999999999999</v>
      </c>
      <c r="D51">
        <v>1633.4</v>
      </c>
      <c r="E51">
        <v>6.0956000000000001</v>
      </c>
      <c r="F51">
        <v>2.2400000000000002</v>
      </c>
      <c r="G51">
        <v>2.1</v>
      </c>
    </row>
    <row r="52" spans="1:7" x14ac:dyDescent="0.35">
      <c r="A52">
        <v>520</v>
      </c>
      <c r="B52">
        <v>0.47410000000000002</v>
      </c>
      <c r="C52">
        <v>0.98899999999999999</v>
      </c>
      <c r="D52">
        <v>1644.7</v>
      </c>
      <c r="E52">
        <v>6.1173000000000002</v>
      </c>
      <c r="F52">
        <v>2.2599999999999998</v>
      </c>
      <c r="G52">
        <v>2.11</v>
      </c>
    </row>
    <row r="53" spans="1:7" x14ac:dyDescent="0.35">
      <c r="A53">
        <v>525</v>
      </c>
      <c r="B53">
        <v>0.4788</v>
      </c>
      <c r="C53">
        <v>0.98899999999999999</v>
      </c>
      <c r="D53">
        <v>1656</v>
      </c>
      <c r="E53">
        <v>6.1388999999999996</v>
      </c>
      <c r="F53">
        <v>2.27</v>
      </c>
      <c r="G53">
        <v>2.13</v>
      </c>
    </row>
    <row r="54" spans="1:7" x14ac:dyDescent="0.35">
      <c r="A54">
        <v>530</v>
      </c>
      <c r="B54">
        <v>0.48349999999999999</v>
      </c>
      <c r="C54">
        <v>0.98899999999999999</v>
      </c>
      <c r="D54">
        <v>1667.4</v>
      </c>
      <c r="E54">
        <v>6.1604999999999999</v>
      </c>
      <c r="F54">
        <v>2.2799999999999998</v>
      </c>
      <c r="G54">
        <v>2.14</v>
      </c>
    </row>
    <row r="55" spans="1:7" x14ac:dyDescent="0.35">
      <c r="A55">
        <v>535</v>
      </c>
      <c r="B55">
        <v>0.48830000000000001</v>
      </c>
      <c r="C55">
        <v>0.98899999999999999</v>
      </c>
      <c r="D55">
        <v>1678.8</v>
      </c>
      <c r="E55">
        <v>6.1820000000000004</v>
      </c>
      <c r="F55">
        <v>2.2999999999999998</v>
      </c>
      <c r="G55">
        <v>2.15</v>
      </c>
    </row>
    <row r="56" spans="1:7" x14ac:dyDescent="0.35">
      <c r="A56">
        <v>540</v>
      </c>
      <c r="B56">
        <v>0.49299999999999999</v>
      </c>
      <c r="C56">
        <v>0.99</v>
      </c>
      <c r="D56">
        <v>1690.4</v>
      </c>
      <c r="E56">
        <v>6.2034000000000002</v>
      </c>
      <c r="F56">
        <v>2.31</v>
      </c>
      <c r="G56">
        <v>2.17</v>
      </c>
    </row>
    <row r="57" spans="1:7" x14ac:dyDescent="0.35">
      <c r="A57">
        <v>545</v>
      </c>
      <c r="B57">
        <v>0.49769999999999998</v>
      </c>
      <c r="C57">
        <v>0.99</v>
      </c>
      <c r="D57">
        <v>1701.9</v>
      </c>
      <c r="E57">
        <v>6.2248000000000001</v>
      </c>
      <c r="F57">
        <v>2.3199999999999998</v>
      </c>
      <c r="G57">
        <v>2.1800000000000002</v>
      </c>
    </row>
    <row r="58" spans="1:7" x14ac:dyDescent="0.35">
      <c r="A58">
        <v>550</v>
      </c>
      <c r="B58">
        <v>0.50239999999999996</v>
      </c>
      <c r="C58">
        <v>0.99</v>
      </c>
      <c r="D58">
        <v>1713.6</v>
      </c>
      <c r="E58">
        <v>6.2461000000000002</v>
      </c>
      <c r="F58">
        <v>2.34</v>
      </c>
      <c r="G58">
        <v>2.19</v>
      </c>
    </row>
    <row r="59" spans="1:7" x14ac:dyDescent="0.35">
      <c r="A59">
        <v>555</v>
      </c>
      <c r="B59">
        <v>0.5071</v>
      </c>
      <c r="C59">
        <v>0.99099999999999999</v>
      </c>
      <c r="D59">
        <v>1725.3</v>
      </c>
      <c r="E59">
        <v>6.2672999999999996</v>
      </c>
      <c r="F59">
        <v>2.35</v>
      </c>
      <c r="G59">
        <v>2.21</v>
      </c>
    </row>
    <row r="60" spans="1:7" x14ac:dyDescent="0.35">
      <c r="A60">
        <v>560</v>
      </c>
      <c r="B60">
        <v>0.51180000000000003</v>
      </c>
      <c r="C60">
        <v>0.99099999999999999</v>
      </c>
      <c r="D60">
        <v>1737.1</v>
      </c>
      <c r="E60">
        <v>6.2884000000000002</v>
      </c>
      <c r="F60">
        <v>2.36</v>
      </c>
      <c r="G60">
        <v>2.2200000000000002</v>
      </c>
    </row>
    <row r="61" spans="1:7" x14ac:dyDescent="0.35">
      <c r="A61">
        <v>565</v>
      </c>
      <c r="B61">
        <v>0.51649999999999996</v>
      </c>
      <c r="C61">
        <v>0.99099999999999999</v>
      </c>
      <c r="D61">
        <v>1749</v>
      </c>
      <c r="E61">
        <v>6.3094999999999999</v>
      </c>
      <c r="F61">
        <v>2.38</v>
      </c>
      <c r="G61">
        <v>2.23</v>
      </c>
    </row>
    <row r="62" spans="1:7" x14ac:dyDescent="0.35">
      <c r="A62">
        <v>570</v>
      </c>
      <c r="B62">
        <v>0.5212</v>
      </c>
      <c r="C62">
        <v>0.99099999999999999</v>
      </c>
      <c r="D62">
        <v>1760.9</v>
      </c>
      <c r="E62">
        <v>6.3304999999999998</v>
      </c>
      <c r="F62">
        <v>2.39</v>
      </c>
      <c r="G62">
        <v>2.25</v>
      </c>
    </row>
    <row r="63" spans="1:7" x14ac:dyDescent="0.35">
      <c r="A63">
        <v>575</v>
      </c>
      <c r="B63">
        <v>0.52600000000000002</v>
      </c>
      <c r="C63">
        <v>0.99199999999999999</v>
      </c>
      <c r="D63">
        <v>1772.9</v>
      </c>
      <c r="E63">
        <v>6.3514999999999997</v>
      </c>
      <c r="F63">
        <v>2.4</v>
      </c>
      <c r="G63">
        <v>2.2599999999999998</v>
      </c>
    </row>
    <row r="64" spans="1:7" x14ac:dyDescent="0.35">
      <c r="A64">
        <v>580</v>
      </c>
      <c r="B64">
        <v>0.53069999999999995</v>
      </c>
      <c r="C64">
        <v>0.99199999999999999</v>
      </c>
      <c r="D64">
        <v>1784.9</v>
      </c>
      <c r="E64">
        <v>6.3723000000000001</v>
      </c>
      <c r="F64">
        <v>2.42</v>
      </c>
      <c r="G64">
        <v>2.27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A93A-9064-4DBC-876C-8A832C4698C4}">
  <dimension ref="A1:G64"/>
  <sheetViews>
    <sheetView workbookViewId="0">
      <selection activeCell="J47" sqref="J47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7.0000000000000001E-3</v>
      </c>
      <c r="D2">
        <v>407.17</v>
      </c>
      <c r="E2">
        <v>2.7715999999999998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7.0000000000000001E-3</v>
      </c>
      <c r="D3">
        <v>418.73</v>
      </c>
      <c r="E3">
        <v>2.8138999999999998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6.0000000000000001E-3</v>
      </c>
      <c r="D4">
        <v>430.48</v>
      </c>
      <c r="E4">
        <v>2.8563000000000001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6.0000000000000001E-3</v>
      </c>
      <c r="D5">
        <v>442.48</v>
      </c>
      <c r="E5">
        <v>2.8988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6.0000000000000001E-3</v>
      </c>
      <c r="D6">
        <v>454.77</v>
      </c>
      <c r="E6">
        <v>2.9415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6.0000000000000001E-3</v>
      </c>
      <c r="D7">
        <v>467.36</v>
      </c>
      <c r="E7">
        <v>2.9845999999999999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1.2819999999999999E-3</v>
      </c>
      <c r="C8">
        <v>6.0000000000000001E-3</v>
      </c>
      <c r="D8">
        <v>480.28</v>
      </c>
      <c r="E8">
        <v>3.028</v>
      </c>
      <c r="F8">
        <v>2.62</v>
      </c>
      <c r="G8">
        <v>2.3199999999999998</v>
      </c>
    </row>
    <row r="9" spans="1:7" x14ac:dyDescent="0.35">
      <c r="A9">
        <v>305</v>
      </c>
      <c r="B9">
        <v>1.289E-3</v>
      </c>
      <c r="C9">
        <v>6.0000000000000001E-3</v>
      </c>
      <c r="D9">
        <v>493.53</v>
      </c>
      <c r="E9">
        <v>3.0718000000000001</v>
      </c>
      <c r="F9">
        <v>2.69</v>
      </c>
      <c r="G9">
        <v>2.4300000000000002</v>
      </c>
    </row>
    <row r="10" spans="1:7" x14ac:dyDescent="0.35">
      <c r="A10">
        <v>310</v>
      </c>
      <c r="B10">
        <v>1.297E-3</v>
      </c>
      <c r="C10">
        <v>6.0000000000000001E-3</v>
      </c>
      <c r="D10">
        <v>507.13</v>
      </c>
      <c r="E10">
        <v>3.1160000000000001</v>
      </c>
      <c r="F10">
        <v>2.76</v>
      </c>
      <c r="G10">
        <v>2.54</v>
      </c>
    </row>
    <row r="11" spans="1:7" x14ac:dyDescent="0.35">
      <c r="A11">
        <v>315</v>
      </c>
      <c r="B11">
        <v>1.304E-3</v>
      </c>
      <c r="C11">
        <v>6.0000000000000001E-3</v>
      </c>
      <c r="D11">
        <v>521.08000000000004</v>
      </c>
      <c r="E11">
        <v>3.1606999999999998</v>
      </c>
      <c r="F11">
        <v>2.82</v>
      </c>
      <c r="G11">
        <v>2.64</v>
      </c>
    </row>
    <row r="12" spans="1:7" x14ac:dyDescent="0.35">
      <c r="A12">
        <v>320</v>
      </c>
      <c r="B12">
        <v>1.312E-3</v>
      </c>
      <c r="C12">
        <v>6.0000000000000001E-3</v>
      </c>
      <c r="D12">
        <v>535.38</v>
      </c>
      <c r="E12">
        <v>3.2057000000000002</v>
      </c>
      <c r="F12">
        <v>2.89</v>
      </c>
      <c r="G12">
        <v>2.74</v>
      </c>
    </row>
    <row r="13" spans="1:7" x14ac:dyDescent="0.35">
      <c r="A13">
        <v>325</v>
      </c>
      <c r="B13">
        <v>1.32E-3</v>
      </c>
      <c r="C13">
        <v>6.0000000000000001E-3</v>
      </c>
      <c r="D13">
        <v>550.03</v>
      </c>
      <c r="E13">
        <v>3.2511000000000001</v>
      </c>
      <c r="F13">
        <v>2.96</v>
      </c>
      <c r="G13">
        <v>2.82</v>
      </c>
    </row>
    <row r="14" spans="1:7" x14ac:dyDescent="0.35">
      <c r="A14">
        <v>330</v>
      </c>
      <c r="B14">
        <v>1.328E-3</v>
      </c>
      <c r="C14">
        <v>6.0000000000000001E-3</v>
      </c>
      <c r="D14">
        <v>565.02</v>
      </c>
      <c r="E14">
        <v>3.2968999999999999</v>
      </c>
      <c r="F14">
        <v>3.03</v>
      </c>
      <c r="G14">
        <v>2.9</v>
      </c>
    </row>
    <row r="15" spans="1:7" x14ac:dyDescent="0.35">
      <c r="A15">
        <v>335</v>
      </c>
      <c r="B15">
        <v>1.3370000000000001E-3</v>
      </c>
      <c r="C15">
        <v>6.0000000000000001E-3</v>
      </c>
      <c r="D15">
        <v>580.34</v>
      </c>
      <c r="E15">
        <v>3.343</v>
      </c>
      <c r="F15">
        <v>3.1</v>
      </c>
      <c r="G15">
        <v>2.97</v>
      </c>
    </row>
    <row r="16" spans="1:7" x14ac:dyDescent="0.35">
      <c r="A16">
        <v>340</v>
      </c>
      <c r="B16">
        <v>1.346E-3</v>
      </c>
      <c r="C16">
        <v>6.0000000000000001E-3</v>
      </c>
      <c r="D16">
        <v>596</v>
      </c>
      <c r="E16">
        <v>3.3894000000000002</v>
      </c>
      <c r="F16">
        <v>3.16</v>
      </c>
      <c r="G16">
        <v>3.03</v>
      </c>
    </row>
    <row r="17" spans="1:7" x14ac:dyDescent="0.35">
      <c r="A17">
        <v>345</v>
      </c>
      <c r="B17">
        <v>1.3550000000000001E-3</v>
      </c>
      <c r="C17">
        <v>6.0000000000000001E-3</v>
      </c>
      <c r="D17">
        <v>611.98</v>
      </c>
      <c r="E17">
        <v>3.4359999999999999</v>
      </c>
      <c r="F17">
        <v>3.23</v>
      </c>
      <c r="G17">
        <v>3.09</v>
      </c>
    </row>
    <row r="18" spans="1:7" x14ac:dyDescent="0.35">
      <c r="A18">
        <v>350</v>
      </c>
      <c r="B18">
        <v>1.3649999999999999E-3</v>
      </c>
      <c r="C18">
        <v>6.0000000000000001E-3</v>
      </c>
      <c r="D18">
        <v>628.27</v>
      </c>
      <c r="E18">
        <v>3.4828999999999999</v>
      </c>
      <c r="F18">
        <v>3.29</v>
      </c>
      <c r="G18">
        <v>3.14</v>
      </c>
    </row>
    <row r="19" spans="1:7" x14ac:dyDescent="0.35">
      <c r="A19">
        <v>355</v>
      </c>
      <c r="B19">
        <v>1.3760000000000001E-3</v>
      </c>
      <c r="C19">
        <v>6.0000000000000001E-3</v>
      </c>
      <c r="D19">
        <v>644.87</v>
      </c>
      <c r="E19">
        <v>3.53</v>
      </c>
      <c r="F19">
        <v>3.35</v>
      </c>
      <c r="G19">
        <v>3.18</v>
      </c>
    </row>
    <row r="20" spans="1:7" x14ac:dyDescent="0.35">
      <c r="A20">
        <v>360</v>
      </c>
      <c r="B20">
        <v>1.387E-3</v>
      </c>
      <c r="C20">
        <v>6.0000000000000001E-3</v>
      </c>
      <c r="D20">
        <v>661.77</v>
      </c>
      <c r="E20">
        <v>3.5773000000000001</v>
      </c>
      <c r="F20">
        <v>3.41</v>
      </c>
      <c r="G20">
        <v>3.22</v>
      </c>
    </row>
    <row r="21" spans="1:7" x14ac:dyDescent="0.35">
      <c r="A21">
        <v>365</v>
      </c>
      <c r="B21">
        <v>1.3979999999999999E-3</v>
      </c>
      <c r="C21">
        <v>6.0000000000000001E-3</v>
      </c>
      <c r="D21">
        <v>678.96</v>
      </c>
      <c r="E21">
        <v>3.6246999999999998</v>
      </c>
      <c r="F21">
        <v>3.47</v>
      </c>
      <c r="G21">
        <v>3.25</v>
      </c>
    </row>
    <row r="22" spans="1:7" x14ac:dyDescent="0.35">
      <c r="A22">
        <v>370</v>
      </c>
      <c r="B22">
        <v>1.41E-3</v>
      </c>
      <c r="C22">
        <v>6.0000000000000001E-3</v>
      </c>
      <c r="D22">
        <v>696.43</v>
      </c>
      <c r="E22">
        <v>3.6722000000000001</v>
      </c>
      <c r="F22">
        <v>3.52</v>
      </c>
      <c r="G22">
        <v>3.28</v>
      </c>
    </row>
    <row r="23" spans="1:7" x14ac:dyDescent="0.35">
      <c r="A23">
        <v>375</v>
      </c>
      <c r="B23">
        <v>0.24099999999999999</v>
      </c>
      <c r="C23">
        <v>0.92900000000000005</v>
      </c>
      <c r="D23">
        <v>1333.1</v>
      </c>
      <c r="E23">
        <v>5.3764000000000003</v>
      </c>
      <c r="F23">
        <v>2.3199999999999998</v>
      </c>
      <c r="G23">
        <v>1.97</v>
      </c>
    </row>
    <row r="24" spans="1:7" x14ac:dyDescent="0.35">
      <c r="A24">
        <v>380</v>
      </c>
      <c r="B24">
        <v>0.24629999999999999</v>
      </c>
      <c r="C24">
        <v>0.93700000000000006</v>
      </c>
      <c r="D24">
        <v>1344.6</v>
      </c>
      <c r="E24">
        <v>5.4066000000000001</v>
      </c>
      <c r="F24">
        <v>2.25</v>
      </c>
      <c r="G24">
        <v>1.95</v>
      </c>
    </row>
    <row r="25" spans="1:7" x14ac:dyDescent="0.35">
      <c r="A25">
        <v>385</v>
      </c>
      <c r="B25">
        <v>0.25140000000000001</v>
      </c>
      <c r="C25">
        <v>0.94399999999999995</v>
      </c>
      <c r="D25">
        <v>1355.7</v>
      </c>
      <c r="E25">
        <v>5.4356999999999998</v>
      </c>
      <c r="F25">
        <v>2.2000000000000002</v>
      </c>
      <c r="G25">
        <v>1.93</v>
      </c>
    </row>
    <row r="26" spans="1:7" x14ac:dyDescent="0.35">
      <c r="A26">
        <v>390</v>
      </c>
      <c r="B26">
        <v>0.25609999999999999</v>
      </c>
      <c r="C26">
        <v>0.94899999999999995</v>
      </c>
      <c r="D26">
        <v>1366.6</v>
      </c>
      <c r="E26">
        <v>5.4638</v>
      </c>
      <c r="F26">
        <v>2.16</v>
      </c>
      <c r="G26">
        <v>1.91</v>
      </c>
    </row>
    <row r="27" spans="1:7" x14ac:dyDescent="0.35">
      <c r="A27">
        <v>395</v>
      </c>
      <c r="B27">
        <v>0.26069999999999999</v>
      </c>
      <c r="C27">
        <v>0.95399999999999996</v>
      </c>
      <c r="D27">
        <v>1377.3</v>
      </c>
      <c r="E27">
        <v>5.4911000000000003</v>
      </c>
      <c r="F27">
        <v>2.13</v>
      </c>
      <c r="G27">
        <v>1.9</v>
      </c>
    </row>
    <row r="28" spans="1:7" x14ac:dyDescent="0.35">
      <c r="A28">
        <v>400</v>
      </c>
      <c r="B28">
        <v>0.2651</v>
      </c>
      <c r="C28">
        <v>0.95799999999999996</v>
      </c>
      <c r="D28">
        <v>1387.9</v>
      </c>
      <c r="E28">
        <v>5.5178000000000003</v>
      </c>
      <c r="F28">
        <v>2.11</v>
      </c>
      <c r="G28">
        <v>1.9</v>
      </c>
    </row>
    <row r="29" spans="1:7" x14ac:dyDescent="0.35">
      <c r="A29">
        <v>405</v>
      </c>
      <c r="B29">
        <v>0.26929999999999998</v>
      </c>
      <c r="C29">
        <v>0.96099999999999997</v>
      </c>
      <c r="D29">
        <v>1398.4</v>
      </c>
      <c r="E29">
        <v>5.5438999999999998</v>
      </c>
      <c r="F29">
        <v>2.09</v>
      </c>
      <c r="G29">
        <v>1.89</v>
      </c>
    </row>
    <row r="30" spans="1:7" x14ac:dyDescent="0.35">
      <c r="A30">
        <v>410</v>
      </c>
      <c r="B30">
        <v>0.27339999999999998</v>
      </c>
      <c r="C30">
        <v>0.96399999999999997</v>
      </c>
      <c r="D30">
        <v>1408.9</v>
      </c>
      <c r="E30">
        <v>5.5696000000000003</v>
      </c>
      <c r="F30">
        <v>2.08</v>
      </c>
      <c r="G30">
        <v>1.89</v>
      </c>
    </row>
    <row r="31" spans="1:7" x14ac:dyDescent="0.35">
      <c r="A31">
        <v>415</v>
      </c>
      <c r="B31">
        <v>0.27750000000000002</v>
      </c>
      <c r="C31">
        <v>0.96699999999999997</v>
      </c>
      <c r="D31">
        <v>1419.3</v>
      </c>
      <c r="E31">
        <v>5.5948000000000002</v>
      </c>
      <c r="F31">
        <v>2.08</v>
      </c>
      <c r="G31">
        <v>1.89</v>
      </c>
    </row>
    <row r="32" spans="1:7" x14ac:dyDescent="0.35">
      <c r="A32">
        <v>420</v>
      </c>
      <c r="B32">
        <v>0.28139999999999998</v>
      </c>
      <c r="C32">
        <v>0.96899999999999997</v>
      </c>
      <c r="D32">
        <v>1429.6</v>
      </c>
      <c r="E32">
        <v>5.6196000000000002</v>
      </c>
      <c r="F32">
        <v>2.0699999999999998</v>
      </c>
      <c r="G32">
        <v>1.9</v>
      </c>
    </row>
    <row r="33" spans="1:7" x14ac:dyDescent="0.35">
      <c r="A33">
        <v>425</v>
      </c>
      <c r="B33">
        <v>0.2853</v>
      </c>
      <c r="C33">
        <v>0.97</v>
      </c>
      <c r="D33">
        <v>1440</v>
      </c>
      <c r="E33">
        <v>5.6441999999999997</v>
      </c>
      <c r="F33">
        <v>2.0699999999999998</v>
      </c>
      <c r="G33">
        <v>1.9</v>
      </c>
    </row>
    <row r="34" spans="1:7" x14ac:dyDescent="0.35">
      <c r="A34">
        <v>430</v>
      </c>
      <c r="B34">
        <v>0.28910000000000002</v>
      </c>
      <c r="C34">
        <v>0.97199999999999998</v>
      </c>
      <c r="D34">
        <v>1450.4</v>
      </c>
      <c r="E34">
        <v>5.6684000000000001</v>
      </c>
      <c r="F34">
        <v>2.0699999999999998</v>
      </c>
      <c r="G34">
        <v>1.91</v>
      </c>
    </row>
    <row r="35" spans="1:7" x14ac:dyDescent="0.35">
      <c r="A35">
        <v>435</v>
      </c>
      <c r="B35">
        <v>0.29289999999999999</v>
      </c>
      <c r="C35">
        <v>0.97299999999999998</v>
      </c>
      <c r="D35">
        <v>1460.7</v>
      </c>
      <c r="E35">
        <v>5.6924000000000001</v>
      </c>
      <c r="F35">
        <v>2.08</v>
      </c>
      <c r="G35">
        <v>1.91</v>
      </c>
    </row>
    <row r="36" spans="1:7" x14ac:dyDescent="0.35">
      <c r="A36">
        <v>440</v>
      </c>
      <c r="B36">
        <v>0.29659999999999997</v>
      </c>
      <c r="C36">
        <v>0.97499999999999998</v>
      </c>
      <c r="D36">
        <v>1471.1</v>
      </c>
      <c r="E36">
        <v>5.7161999999999997</v>
      </c>
      <c r="F36">
        <v>2.08</v>
      </c>
      <c r="G36">
        <v>1.92</v>
      </c>
    </row>
    <row r="37" spans="1:7" x14ac:dyDescent="0.35">
      <c r="A37">
        <v>445</v>
      </c>
      <c r="B37">
        <v>0.30030000000000001</v>
      </c>
      <c r="C37">
        <v>0.97599999999999998</v>
      </c>
      <c r="D37">
        <v>1481.6</v>
      </c>
      <c r="E37">
        <v>5.7397</v>
      </c>
      <c r="F37">
        <v>2.09</v>
      </c>
      <c r="G37">
        <v>1.93</v>
      </c>
    </row>
    <row r="38" spans="1:7" x14ac:dyDescent="0.35">
      <c r="A38">
        <v>450</v>
      </c>
      <c r="B38">
        <v>0.30399999999999999</v>
      </c>
      <c r="C38">
        <v>0.97699999999999998</v>
      </c>
      <c r="D38">
        <v>1492</v>
      </c>
      <c r="E38">
        <v>5.7630999999999997</v>
      </c>
      <c r="F38">
        <v>2.09</v>
      </c>
      <c r="G38">
        <v>1.94</v>
      </c>
    </row>
    <row r="39" spans="1:7" x14ac:dyDescent="0.35">
      <c r="A39">
        <v>455</v>
      </c>
      <c r="B39">
        <v>0.30769999999999997</v>
      </c>
      <c r="C39">
        <v>0.97699999999999998</v>
      </c>
      <c r="D39">
        <v>1502.5</v>
      </c>
      <c r="E39">
        <v>5.7862999999999998</v>
      </c>
      <c r="F39">
        <v>2.1</v>
      </c>
      <c r="G39">
        <v>1.95</v>
      </c>
    </row>
    <row r="40" spans="1:7" x14ac:dyDescent="0.35">
      <c r="A40">
        <v>460</v>
      </c>
      <c r="B40">
        <v>0.31130000000000002</v>
      </c>
      <c r="C40">
        <v>0.97799999999999998</v>
      </c>
      <c r="D40">
        <v>1513.1</v>
      </c>
      <c r="E40">
        <v>5.8093000000000004</v>
      </c>
      <c r="F40">
        <v>2.11</v>
      </c>
      <c r="G40">
        <v>1.96</v>
      </c>
    </row>
    <row r="41" spans="1:7" x14ac:dyDescent="0.35">
      <c r="A41">
        <v>465</v>
      </c>
      <c r="B41">
        <v>0.31490000000000001</v>
      </c>
      <c r="C41">
        <v>0.97899999999999998</v>
      </c>
      <c r="D41">
        <v>1523.6</v>
      </c>
      <c r="E41">
        <v>5.8322000000000003</v>
      </c>
      <c r="F41">
        <v>2.12</v>
      </c>
      <c r="G41">
        <v>1.97</v>
      </c>
    </row>
    <row r="42" spans="1:7" x14ac:dyDescent="0.35">
      <c r="A42">
        <v>470</v>
      </c>
      <c r="B42">
        <v>0.31850000000000001</v>
      </c>
      <c r="C42">
        <v>0.98</v>
      </c>
      <c r="D42">
        <v>1534.3</v>
      </c>
      <c r="E42">
        <v>5.8548999999999998</v>
      </c>
      <c r="F42">
        <v>2.13</v>
      </c>
      <c r="G42">
        <v>1.98</v>
      </c>
    </row>
    <row r="43" spans="1:7" x14ac:dyDescent="0.35">
      <c r="A43">
        <v>475</v>
      </c>
      <c r="B43">
        <v>0.3221</v>
      </c>
      <c r="C43">
        <v>0.98</v>
      </c>
      <c r="D43">
        <v>1545</v>
      </c>
      <c r="E43">
        <v>5.8776000000000002</v>
      </c>
      <c r="F43">
        <v>2.14</v>
      </c>
      <c r="G43">
        <v>1.99</v>
      </c>
    </row>
    <row r="44" spans="1:7" x14ac:dyDescent="0.35">
      <c r="A44">
        <v>480</v>
      </c>
      <c r="B44">
        <v>0.32569999999999999</v>
      </c>
      <c r="C44">
        <v>0.98099999999999998</v>
      </c>
      <c r="D44">
        <v>1555.7</v>
      </c>
      <c r="E44">
        <v>5.9001000000000001</v>
      </c>
      <c r="F44">
        <v>2.16</v>
      </c>
      <c r="G44">
        <v>2.0099999999999998</v>
      </c>
    </row>
    <row r="45" spans="1:7" x14ac:dyDescent="0.35">
      <c r="A45">
        <v>485</v>
      </c>
      <c r="B45">
        <v>0.32929999999999998</v>
      </c>
      <c r="C45">
        <v>0.98099999999999998</v>
      </c>
      <c r="D45">
        <v>1566.5</v>
      </c>
      <c r="E45">
        <v>5.9225000000000003</v>
      </c>
      <c r="F45">
        <v>2.17</v>
      </c>
      <c r="G45">
        <v>2.02</v>
      </c>
    </row>
    <row r="46" spans="1:7" x14ac:dyDescent="0.35">
      <c r="A46">
        <v>490</v>
      </c>
      <c r="B46">
        <v>0.33279999999999998</v>
      </c>
      <c r="C46">
        <v>0.98199999999999998</v>
      </c>
      <c r="D46">
        <v>1577.4</v>
      </c>
      <c r="E46">
        <v>5.9447999999999999</v>
      </c>
      <c r="F46">
        <v>2.1800000000000002</v>
      </c>
      <c r="G46">
        <v>2.0299999999999998</v>
      </c>
    </row>
    <row r="47" spans="1:7" x14ac:dyDescent="0.35">
      <c r="A47">
        <v>495</v>
      </c>
      <c r="B47">
        <v>0.33639999999999998</v>
      </c>
      <c r="C47">
        <v>0.98199999999999998</v>
      </c>
      <c r="D47">
        <v>1588.3</v>
      </c>
      <c r="E47">
        <v>5.9668999999999999</v>
      </c>
      <c r="F47">
        <v>2.19</v>
      </c>
      <c r="G47">
        <v>2.04</v>
      </c>
    </row>
    <row r="48" spans="1:7" x14ac:dyDescent="0.35">
      <c r="A48">
        <v>500</v>
      </c>
      <c r="B48">
        <v>0.34</v>
      </c>
      <c r="C48">
        <v>0.98299999999999998</v>
      </c>
      <c r="D48">
        <v>1599.3</v>
      </c>
      <c r="E48">
        <v>5.9889999999999999</v>
      </c>
      <c r="F48">
        <v>2.2000000000000002</v>
      </c>
      <c r="G48">
        <v>2.06</v>
      </c>
    </row>
    <row r="49" spans="1:7" x14ac:dyDescent="0.35">
      <c r="A49">
        <v>505</v>
      </c>
      <c r="B49">
        <v>0.34350000000000003</v>
      </c>
      <c r="C49">
        <v>0.98299999999999998</v>
      </c>
      <c r="D49">
        <v>1610.4</v>
      </c>
      <c r="E49">
        <v>6.0110000000000001</v>
      </c>
      <c r="F49">
        <v>2.2200000000000002</v>
      </c>
      <c r="G49">
        <v>2.0699999999999998</v>
      </c>
    </row>
    <row r="50" spans="1:7" x14ac:dyDescent="0.35">
      <c r="A50">
        <v>510</v>
      </c>
      <c r="B50">
        <v>0.34710000000000002</v>
      </c>
      <c r="C50">
        <v>0.98399999999999999</v>
      </c>
      <c r="D50">
        <v>1621.5</v>
      </c>
      <c r="E50">
        <v>6.0328999999999997</v>
      </c>
      <c r="F50">
        <v>2.23</v>
      </c>
      <c r="G50">
        <v>2.08</v>
      </c>
    </row>
    <row r="51" spans="1:7" x14ac:dyDescent="0.35">
      <c r="A51">
        <v>515</v>
      </c>
      <c r="B51">
        <v>0.35070000000000001</v>
      </c>
      <c r="C51">
        <v>0.98399999999999999</v>
      </c>
      <c r="D51">
        <v>1632.7</v>
      </c>
      <c r="E51">
        <v>6.0548000000000002</v>
      </c>
      <c r="F51">
        <v>2.2400000000000002</v>
      </c>
      <c r="G51">
        <v>2.1</v>
      </c>
    </row>
    <row r="52" spans="1:7" x14ac:dyDescent="0.35">
      <c r="A52">
        <v>520</v>
      </c>
      <c r="B52">
        <v>0.35420000000000001</v>
      </c>
      <c r="C52">
        <v>0.98499999999999999</v>
      </c>
      <c r="D52">
        <v>1643.9</v>
      </c>
      <c r="E52">
        <v>6.0765000000000002</v>
      </c>
      <c r="F52">
        <v>2.2599999999999998</v>
      </c>
      <c r="G52">
        <v>2.11</v>
      </c>
    </row>
    <row r="53" spans="1:7" x14ac:dyDescent="0.35">
      <c r="A53">
        <v>525</v>
      </c>
      <c r="B53">
        <v>0.35780000000000001</v>
      </c>
      <c r="C53">
        <v>0.98499999999999999</v>
      </c>
      <c r="D53">
        <v>1655.2</v>
      </c>
      <c r="E53">
        <v>6.0982000000000003</v>
      </c>
      <c r="F53">
        <v>2.27</v>
      </c>
      <c r="G53">
        <v>2.12</v>
      </c>
    </row>
    <row r="54" spans="1:7" x14ac:dyDescent="0.35">
      <c r="A54">
        <v>530</v>
      </c>
      <c r="B54">
        <v>0.36130000000000001</v>
      </c>
      <c r="C54">
        <v>0.98599999999999999</v>
      </c>
      <c r="D54">
        <v>1666.6</v>
      </c>
      <c r="E54">
        <v>6.1196999999999999</v>
      </c>
      <c r="F54">
        <v>2.2799999999999998</v>
      </c>
      <c r="G54">
        <v>2.14</v>
      </c>
    </row>
    <row r="55" spans="1:7" x14ac:dyDescent="0.35">
      <c r="A55">
        <v>535</v>
      </c>
      <c r="B55">
        <v>0.3649</v>
      </c>
      <c r="C55">
        <v>0.98599999999999999</v>
      </c>
      <c r="D55">
        <v>1678</v>
      </c>
      <c r="E55">
        <v>6.1412000000000004</v>
      </c>
      <c r="F55">
        <v>2.2999999999999998</v>
      </c>
      <c r="G55">
        <v>2.15</v>
      </c>
    </row>
    <row r="56" spans="1:7" x14ac:dyDescent="0.35">
      <c r="A56">
        <v>540</v>
      </c>
      <c r="B56">
        <v>0.36849999999999999</v>
      </c>
      <c r="C56">
        <v>0.98599999999999999</v>
      </c>
      <c r="D56">
        <v>1689.6</v>
      </c>
      <c r="E56">
        <v>6.1626000000000003</v>
      </c>
      <c r="F56">
        <v>2.31</v>
      </c>
      <c r="G56">
        <v>2.16</v>
      </c>
    </row>
    <row r="57" spans="1:7" x14ac:dyDescent="0.35">
      <c r="A57">
        <v>545</v>
      </c>
      <c r="B57">
        <v>0.372</v>
      </c>
      <c r="C57">
        <v>0.98699999999999999</v>
      </c>
      <c r="D57">
        <v>1701.1</v>
      </c>
      <c r="E57">
        <v>6.1840000000000002</v>
      </c>
      <c r="F57">
        <v>2.3199999999999998</v>
      </c>
      <c r="G57">
        <v>2.1800000000000002</v>
      </c>
    </row>
    <row r="58" spans="1:7" x14ac:dyDescent="0.35">
      <c r="A58">
        <v>550</v>
      </c>
      <c r="B58">
        <v>0.37559999999999999</v>
      </c>
      <c r="C58">
        <v>0.98699999999999999</v>
      </c>
      <c r="D58">
        <v>1712.8</v>
      </c>
      <c r="E58">
        <v>6.2053000000000003</v>
      </c>
      <c r="F58">
        <v>2.34</v>
      </c>
      <c r="G58">
        <v>2.19</v>
      </c>
    </row>
    <row r="59" spans="1:7" x14ac:dyDescent="0.35">
      <c r="A59">
        <v>555</v>
      </c>
      <c r="B59">
        <v>0.37909999999999999</v>
      </c>
      <c r="C59">
        <v>0.98799999999999999</v>
      </c>
      <c r="D59">
        <v>1724.5</v>
      </c>
      <c r="E59">
        <v>6.2264999999999997</v>
      </c>
      <c r="F59">
        <v>2.35</v>
      </c>
      <c r="G59">
        <v>2.2000000000000002</v>
      </c>
    </row>
    <row r="60" spans="1:7" x14ac:dyDescent="0.35">
      <c r="A60">
        <v>560</v>
      </c>
      <c r="B60">
        <v>0.38269999999999998</v>
      </c>
      <c r="C60">
        <v>0.98799999999999999</v>
      </c>
      <c r="D60">
        <v>1736.3</v>
      </c>
      <c r="E60">
        <v>6.2476000000000003</v>
      </c>
      <c r="F60">
        <v>2.36</v>
      </c>
      <c r="G60">
        <v>2.2200000000000002</v>
      </c>
    </row>
    <row r="61" spans="1:7" x14ac:dyDescent="0.35">
      <c r="A61">
        <v>565</v>
      </c>
      <c r="B61">
        <v>0.38629999999999998</v>
      </c>
      <c r="C61">
        <v>0.98799999999999999</v>
      </c>
      <c r="D61">
        <v>1748.1</v>
      </c>
      <c r="E61">
        <v>6.2686999999999999</v>
      </c>
      <c r="F61">
        <v>2.38</v>
      </c>
      <c r="G61">
        <v>2.23</v>
      </c>
    </row>
    <row r="62" spans="1:7" x14ac:dyDescent="0.35">
      <c r="A62">
        <v>570</v>
      </c>
      <c r="B62">
        <v>0.38979999999999998</v>
      </c>
      <c r="C62">
        <v>0.98899999999999999</v>
      </c>
      <c r="D62">
        <v>1760</v>
      </c>
      <c r="E62">
        <v>6.2896999999999998</v>
      </c>
      <c r="F62">
        <v>2.39</v>
      </c>
      <c r="G62">
        <v>2.2400000000000002</v>
      </c>
    </row>
    <row r="63" spans="1:7" x14ac:dyDescent="0.35">
      <c r="A63">
        <v>575</v>
      </c>
      <c r="B63">
        <v>0.39340000000000003</v>
      </c>
      <c r="C63">
        <v>0.98899999999999999</v>
      </c>
      <c r="D63">
        <v>1772</v>
      </c>
      <c r="E63">
        <v>6.3106</v>
      </c>
      <c r="F63">
        <v>2.4</v>
      </c>
      <c r="G63">
        <v>2.2599999999999998</v>
      </c>
    </row>
    <row r="64" spans="1:7" x14ac:dyDescent="0.35">
      <c r="A64">
        <v>580</v>
      </c>
      <c r="B64">
        <v>0.39700000000000002</v>
      </c>
      <c r="C64">
        <v>0.98899999999999999</v>
      </c>
      <c r="D64">
        <v>1784.1</v>
      </c>
      <c r="E64">
        <v>6.3314000000000004</v>
      </c>
      <c r="F64">
        <v>2.42</v>
      </c>
      <c r="G64">
        <v>2.27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F0E1-CF93-4A72-ABAD-A6ED6F3ACFF4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0.01</v>
      </c>
      <c r="D2">
        <v>407.27</v>
      </c>
      <c r="E2">
        <v>2.7713999999999999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0.01</v>
      </c>
      <c r="D3">
        <v>418.82</v>
      </c>
      <c r="E3">
        <v>2.8138000000000001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0.01</v>
      </c>
      <c r="D4">
        <v>430.58</v>
      </c>
      <c r="E4">
        <v>2.8561999999999999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0.01</v>
      </c>
      <c r="D5">
        <v>442.58</v>
      </c>
      <c r="E5">
        <v>2.8986999999999998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8.9999999999999993E-3</v>
      </c>
      <c r="D6">
        <v>454.86</v>
      </c>
      <c r="E6">
        <v>2.9413999999999998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8.9999999999999993E-3</v>
      </c>
      <c r="D7">
        <v>467.45</v>
      </c>
      <c r="E7">
        <v>2.9843999999999999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1.2819999999999999E-3</v>
      </c>
      <c r="C8">
        <v>8.9999999999999993E-3</v>
      </c>
      <c r="D8">
        <v>480.36</v>
      </c>
      <c r="E8">
        <v>3.0278</v>
      </c>
      <c r="F8">
        <v>2.62</v>
      </c>
      <c r="G8">
        <v>2.3199999999999998</v>
      </c>
    </row>
    <row r="9" spans="1:7" x14ac:dyDescent="0.35">
      <c r="A9">
        <v>305</v>
      </c>
      <c r="B9">
        <v>1.289E-3</v>
      </c>
      <c r="C9">
        <v>8.9999999999999993E-3</v>
      </c>
      <c r="D9">
        <v>493.62</v>
      </c>
      <c r="E9">
        <v>3.0716000000000001</v>
      </c>
      <c r="F9">
        <v>2.69</v>
      </c>
      <c r="G9">
        <v>2.4300000000000002</v>
      </c>
    </row>
    <row r="10" spans="1:7" x14ac:dyDescent="0.35">
      <c r="A10">
        <v>310</v>
      </c>
      <c r="B10">
        <v>1.2960000000000001E-3</v>
      </c>
      <c r="C10">
        <v>8.9999999999999993E-3</v>
      </c>
      <c r="D10">
        <v>507.22</v>
      </c>
      <c r="E10">
        <v>3.1158999999999999</v>
      </c>
      <c r="F10">
        <v>2.75</v>
      </c>
      <c r="G10">
        <v>2.54</v>
      </c>
    </row>
    <row r="11" spans="1:7" x14ac:dyDescent="0.35">
      <c r="A11">
        <v>315</v>
      </c>
      <c r="B11">
        <v>1.304E-3</v>
      </c>
      <c r="C11">
        <v>8.9999999999999993E-3</v>
      </c>
      <c r="D11">
        <v>521.16</v>
      </c>
      <c r="E11">
        <v>3.1604999999999999</v>
      </c>
      <c r="F11">
        <v>2.82</v>
      </c>
      <c r="G11">
        <v>2.64</v>
      </c>
    </row>
    <row r="12" spans="1:7" x14ac:dyDescent="0.35">
      <c r="A12">
        <v>320</v>
      </c>
      <c r="B12">
        <v>1.3110000000000001E-3</v>
      </c>
      <c r="C12">
        <v>8.9999999999999993E-3</v>
      </c>
      <c r="D12">
        <v>535.46</v>
      </c>
      <c r="E12">
        <v>3.2054999999999998</v>
      </c>
      <c r="F12">
        <v>2.89</v>
      </c>
      <c r="G12">
        <v>2.73</v>
      </c>
    </row>
    <row r="13" spans="1:7" x14ac:dyDescent="0.35">
      <c r="A13">
        <v>325</v>
      </c>
      <c r="B13">
        <v>1.3190000000000001E-3</v>
      </c>
      <c r="C13">
        <v>8.9999999999999993E-3</v>
      </c>
      <c r="D13">
        <v>550.11</v>
      </c>
      <c r="E13">
        <v>3.2509000000000001</v>
      </c>
      <c r="F13">
        <v>2.96</v>
      </c>
      <c r="G13">
        <v>2.82</v>
      </c>
    </row>
    <row r="14" spans="1:7" x14ac:dyDescent="0.35">
      <c r="A14">
        <v>330</v>
      </c>
      <c r="B14">
        <v>1.3270000000000001E-3</v>
      </c>
      <c r="C14">
        <v>8.9999999999999993E-3</v>
      </c>
      <c r="D14">
        <v>565.09</v>
      </c>
      <c r="E14">
        <v>3.2967</v>
      </c>
      <c r="F14">
        <v>3.03</v>
      </c>
      <c r="G14">
        <v>2.89</v>
      </c>
    </row>
    <row r="15" spans="1:7" x14ac:dyDescent="0.35">
      <c r="A15">
        <v>335</v>
      </c>
      <c r="B15">
        <v>1.3359999999999999E-3</v>
      </c>
      <c r="C15">
        <v>8.9999999999999993E-3</v>
      </c>
      <c r="D15">
        <v>580.41999999999996</v>
      </c>
      <c r="E15">
        <v>3.3428</v>
      </c>
      <c r="F15">
        <v>3.1</v>
      </c>
      <c r="G15">
        <v>2.96</v>
      </c>
    </row>
    <row r="16" spans="1:7" x14ac:dyDescent="0.35">
      <c r="A16">
        <v>340</v>
      </c>
      <c r="B16">
        <v>1.3450000000000001E-3</v>
      </c>
      <c r="C16">
        <v>8.9999999999999993E-3</v>
      </c>
      <c r="D16">
        <v>596.07000000000005</v>
      </c>
      <c r="E16">
        <v>3.3892000000000002</v>
      </c>
      <c r="F16">
        <v>3.16</v>
      </c>
      <c r="G16">
        <v>3.03</v>
      </c>
    </row>
    <row r="17" spans="1:7" x14ac:dyDescent="0.35">
      <c r="A17">
        <v>345</v>
      </c>
      <c r="B17">
        <v>1.354E-3</v>
      </c>
      <c r="C17">
        <v>8.9999999999999993E-3</v>
      </c>
      <c r="D17">
        <v>612.04999999999995</v>
      </c>
      <c r="E17">
        <v>3.4358</v>
      </c>
      <c r="F17">
        <v>3.23</v>
      </c>
      <c r="G17">
        <v>3.08</v>
      </c>
    </row>
    <row r="18" spans="1:7" x14ac:dyDescent="0.35">
      <c r="A18">
        <v>350</v>
      </c>
      <c r="B18">
        <v>1.364E-3</v>
      </c>
      <c r="C18">
        <v>8.0000000000000002E-3</v>
      </c>
      <c r="D18">
        <v>628.34</v>
      </c>
      <c r="E18">
        <v>3.4826999999999999</v>
      </c>
      <c r="F18">
        <v>3.29</v>
      </c>
      <c r="G18">
        <v>3.13</v>
      </c>
    </row>
    <row r="19" spans="1:7" x14ac:dyDescent="0.35">
      <c r="A19">
        <v>355</v>
      </c>
      <c r="B19">
        <v>1.3749999999999999E-3</v>
      </c>
      <c r="C19">
        <v>8.0000000000000002E-3</v>
      </c>
      <c r="D19">
        <v>644.92999999999995</v>
      </c>
      <c r="E19">
        <v>3.5297999999999998</v>
      </c>
      <c r="F19">
        <v>3.35</v>
      </c>
      <c r="G19">
        <v>3.18</v>
      </c>
    </row>
    <row r="20" spans="1:7" x14ac:dyDescent="0.35">
      <c r="A20">
        <v>360</v>
      </c>
      <c r="B20">
        <v>1.3860000000000001E-3</v>
      </c>
      <c r="C20">
        <v>8.0000000000000002E-3</v>
      </c>
      <c r="D20">
        <v>661.83</v>
      </c>
      <c r="E20">
        <v>3.577</v>
      </c>
      <c r="F20">
        <v>3.41</v>
      </c>
      <c r="G20">
        <v>3.21</v>
      </c>
    </row>
    <row r="21" spans="1:7" x14ac:dyDescent="0.35">
      <c r="A21">
        <v>365</v>
      </c>
      <c r="B21">
        <v>1.397E-3</v>
      </c>
      <c r="C21">
        <v>8.0000000000000002E-3</v>
      </c>
      <c r="D21">
        <v>679.01</v>
      </c>
      <c r="E21">
        <v>3.6244000000000001</v>
      </c>
      <c r="F21">
        <v>3.47</v>
      </c>
      <c r="G21">
        <v>3.25</v>
      </c>
    </row>
    <row r="22" spans="1:7" x14ac:dyDescent="0.35">
      <c r="A22">
        <v>370</v>
      </c>
      <c r="B22">
        <v>1.4090000000000001E-3</v>
      </c>
      <c r="C22">
        <v>8.0000000000000002E-3</v>
      </c>
      <c r="D22">
        <v>696.48</v>
      </c>
      <c r="E22">
        <v>3.6720000000000002</v>
      </c>
      <c r="F22">
        <v>3.52</v>
      </c>
      <c r="G22">
        <v>3.28</v>
      </c>
    </row>
    <row r="23" spans="1:7" x14ac:dyDescent="0.35">
      <c r="A23">
        <v>375</v>
      </c>
      <c r="B23">
        <v>1.4220000000000001E-3</v>
      </c>
      <c r="C23">
        <v>8.0000000000000002E-3</v>
      </c>
      <c r="D23">
        <v>714.22</v>
      </c>
      <c r="E23">
        <v>3.7195999999999998</v>
      </c>
      <c r="F23">
        <v>3.58</v>
      </c>
      <c r="G23">
        <v>3.3</v>
      </c>
    </row>
    <row r="24" spans="1:7" x14ac:dyDescent="0.35">
      <c r="A24">
        <v>380</v>
      </c>
      <c r="B24">
        <v>1.4350000000000001E-3</v>
      </c>
      <c r="C24">
        <v>8.0000000000000002E-3</v>
      </c>
      <c r="D24">
        <v>732.24</v>
      </c>
      <c r="E24">
        <v>3.7673000000000001</v>
      </c>
      <c r="F24">
        <v>3.63</v>
      </c>
      <c r="G24">
        <v>3.32</v>
      </c>
    </row>
    <row r="25" spans="1:7" x14ac:dyDescent="0.35">
      <c r="A25">
        <v>385</v>
      </c>
      <c r="B25">
        <v>1.449E-3</v>
      </c>
      <c r="C25">
        <v>8.0000000000000002E-3</v>
      </c>
      <c r="D25">
        <v>750.52</v>
      </c>
      <c r="E25">
        <v>3.8151000000000002</v>
      </c>
      <c r="F25">
        <v>3.68</v>
      </c>
      <c r="G25">
        <v>3.33</v>
      </c>
    </row>
    <row r="26" spans="1:7" x14ac:dyDescent="0.35">
      <c r="A26">
        <v>390</v>
      </c>
      <c r="B26">
        <v>0.16400000000000001</v>
      </c>
      <c r="C26">
        <v>0.91200000000000003</v>
      </c>
      <c r="D26">
        <v>1353.6</v>
      </c>
      <c r="E26">
        <v>5.3781999999999996</v>
      </c>
      <c r="F26">
        <v>2.61</v>
      </c>
      <c r="G26">
        <v>2.19</v>
      </c>
    </row>
    <row r="27" spans="1:7" x14ac:dyDescent="0.35">
      <c r="A27">
        <v>395</v>
      </c>
      <c r="B27">
        <v>0.16789999999999999</v>
      </c>
      <c r="C27">
        <v>0.92200000000000004</v>
      </c>
      <c r="D27">
        <v>1366.3</v>
      </c>
      <c r="E27">
        <v>5.4107000000000003</v>
      </c>
      <c r="F27">
        <v>2.4900000000000002</v>
      </c>
      <c r="G27">
        <v>2.14</v>
      </c>
    </row>
    <row r="28" spans="1:7" x14ac:dyDescent="0.35">
      <c r="A28">
        <v>400</v>
      </c>
      <c r="B28">
        <v>0.17150000000000001</v>
      </c>
      <c r="C28">
        <v>0.93</v>
      </c>
      <c r="D28">
        <v>1378.6</v>
      </c>
      <c r="E28">
        <v>5.4414999999999996</v>
      </c>
      <c r="F28">
        <v>2.41</v>
      </c>
      <c r="G28">
        <v>2.09</v>
      </c>
    </row>
    <row r="29" spans="1:7" x14ac:dyDescent="0.35">
      <c r="A29">
        <v>405</v>
      </c>
      <c r="B29">
        <v>0.1749</v>
      </c>
      <c r="C29">
        <v>0.93700000000000006</v>
      </c>
      <c r="D29">
        <v>1390.4</v>
      </c>
      <c r="E29">
        <v>5.4709000000000003</v>
      </c>
      <c r="F29">
        <v>2.34</v>
      </c>
      <c r="G29">
        <v>2.06</v>
      </c>
    </row>
    <row r="30" spans="1:7" x14ac:dyDescent="0.35">
      <c r="A30">
        <v>410</v>
      </c>
      <c r="B30">
        <v>0.17810000000000001</v>
      </c>
      <c r="C30">
        <v>0.94199999999999995</v>
      </c>
      <c r="D30">
        <v>1402</v>
      </c>
      <c r="E30">
        <v>5.4992000000000001</v>
      </c>
      <c r="F30">
        <v>2.2799999999999998</v>
      </c>
      <c r="G30">
        <v>2.0299999999999998</v>
      </c>
    </row>
    <row r="31" spans="1:7" x14ac:dyDescent="0.35">
      <c r="A31">
        <v>415</v>
      </c>
      <c r="B31">
        <v>0.1812</v>
      </c>
      <c r="C31">
        <v>0.94699999999999995</v>
      </c>
      <c r="D31">
        <v>1413.3</v>
      </c>
      <c r="E31">
        <v>5.5266999999999999</v>
      </c>
      <c r="F31">
        <v>2.2400000000000002</v>
      </c>
      <c r="G31">
        <v>2.0099999999999998</v>
      </c>
    </row>
    <row r="32" spans="1:7" x14ac:dyDescent="0.35">
      <c r="A32">
        <v>420</v>
      </c>
      <c r="B32">
        <v>0.18410000000000001</v>
      </c>
      <c r="C32">
        <v>0.95099999999999996</v>
      </c>
      <c r="D32">
        <v>1424.4</v>
      </c>
      <c r="E32">
        <v>5.5533000000000001</v>
      </c>
      <c r="F32">
        <v>2.21</v>
      </c>
      <c r="G32">
        <v>2</v>
      </c>
    </row>
    <row r="33" spans="1:7" x14ac:dyDescent="0.35">
      <c r="A33">
        <v>425</v>
      </c>
      <c r="B33">
        <v>0.18690000000000001</v>
      </c>
      <c r="C33">
        <v>0.95399999999999996</v>
      </c>
      <c r="D33">
        <v>1435.4</v>
      </c>
      <c r="E33">
        <v>5.5793999999999997</v>
      </c>
      <c r="F33">
        <v>2.19</v>
      </c>
      <c r="G33">
        <v>1.99</v>
      </c>
    </row>
    <row r="34" spans="1:7" x14ac:dyDescent="0.35">
      <c r="A34">
        <v>430</v>
      </c>
      <c r="B34">
        <v>0.18970000000000001</v>
      </c>
      <c r="C34">
        <v>0.95699999999999996</v>
      </c>
      <c r="D34">
        <v>1446.3</v>
      </c>
      <c r="E34">
        <v>5.6048999999999998</v>
      </c>
      <c r="F34">
        <v>2.17</v>
      </c>
      <c r="G34">
        <v>1.98</v>
      </c>
    </row>
    <row r="35" spans="1:7" x14ac:dyDescent="0.35">
      <c r="A35">
        <v>435</v>
      </c>
      <c r="B35">
        <v>0.19239999999999999</v>
      </c>
      <c r="C35">
        <v>0.95899999999999996</v>
      </c>
      <c r="D35">
        <v>1457.1</v>
      </c>
      <c r="E35">
        <v>5.6299000000000001</v>
      </c>
      <c r="F35">
        <v>2.16</v>
      </c>
      <c r="G35">
        <v>1.97</v>
      </c>
    </row>
    <row r="36" spans="1:7" x14ac:dyDescent="0.35">
      <c r="A36">
        <v>440</v>
      </c>
      <c r="B36">
        <v>0.19500000000000001</v>
      </c>
      <c r="C36">
        <v>0.96099999999999997</v>
      </c>
      <c r="D36">
        <v>1467.9</v>
      </c>
      <c r="E36">
        <v>5.6544999999999996</v>
      </c>
      <c r="F36">
        <v>2.15</v>
      </c>
      <c r="G36">
        <v>1.97</v>
      </c>
    </row>
    <row r="37" spans="1:7" x14ac:dyDescent="0.35">
      <c r="A37">
        <v>445</v>
      </c>
      <c r="B37">
        <v>0.1976</v>
      </c>
      <c r="C37">
        <v>0.96299999999999997</v>
      </c>
      <c r="D37">
        <v>1478.6</v>
      </c>
      <c r="E37">
        <v>5.6787000000000001</v>
      </c>
      <c r="F37">
        <v>2.14</v>
      </c>
      <c r="G37">
        <v>1.97</v>
      </c>
    </row>
    <row r="38" spans="1:7" x14ac:dyDescent="0.35">
      <c r="A38">
        <v>450</v>
      </c>
      <c r="B38">
        <v>0.2001</v>
      </c>
      <c r="C38">
        <v>0.96399999999999997</v>
      </c>
      <c r="D38">
        <v>1489.3</v>
      </c>
      <c r="E38">
        <v>5.7027000000000001</v>
      </c>
      <c r="F38">
        <v>2.14</v>
      </c>
      <c r="G38">
        <v>1.98</v>
      </c>
    </row>
    <row r="39" spans="1:7" x14ac:dyDescent="0.35">
      <c r="A39">
        <v>455</v>
      </c>
      <c r="B39">
        <v>0.20269999999999999</v>
      </c>
      <c r="C39">
        <v>0.96599999999999997</v>
      </c>
      <c r="D39">
        <v>1500.1</v>
      </c>
      <c r="E39">
        <v>5.7263000000000002</v>
      </c>
      <c r="F39">
        <v>2.14</v>
      </c>
      <c r="G39">
        <v>1.98</v>
      </c>
    </row>
    <row r="40" spans="1:7" x14ac:dyDescent="0.35">
      <c r="A40">
        <v>460</v>
      </c>
      <c r="B40">
        <v>0.2051</v>
      </c>
      <c r="C40">
        <v>0.96699999999999997</v>
      </c>
      <c r="D40">
        <v>1510.8</v>
      </c>
      <c r="E40">
        <v>5.7496999999999998</v>
      </c>
      <c r="F40">
        <v>2.14</v>
      </c>
      <c r="G40">
        <v>1.98</v>
      </c>
    </row>
    <row r="41" spans="1:7" x14ac:dyDescent="0.35">
      <c r="A41">
        <v>465</v>
      </c>
      <c r="B41">
        <v>0.20760000000000001</v>
      </c>
      <c r="C41">
        <v>0.96799999999999997</v>
      </c>
      <c r="D41">
        <v>1521.5</v>
      </c>
      <c r="E41">
        <v>5.7728999999999999</v>
      </c>
      <c r="F41">
        <v>2.15</v>
      </c>
      <c r="G41">
        <v>1.99</v>
      </c>
    </row>
    <row r="42" spans="1:7" x14ac:dyDescent="0.35">
      <c r="A42">
        <v>470</v>
      </c>
      <c r="B42">
        <v>0.21010000000000001</v>
      </c>
      <c r="C42">
        <v>0.96899999999999997</v>
      </c>
      <c r="D42">
        <v>1532.3</v>
      </c>
      <c r="E42">
        <v>5.7960000000000003</v>
      </c>
      <c r="F42">
        <v>2.15</v>
      </c>
      <c r="G42">
        <v>2</v>
      </c>
    </row>
    <row r="43" spans="1:7" x14ac:dyDescent="0.35">
      <c r="A43">
        <v>475</v>
      </c>
      <c r="B43">
        <v>0.21249999999999999</v>
      </c>
      <c r="C43">
        <v>0.97</v>
      </c>
      <c r="D43">
        <v>1543</v>
      </c>
      <c r="E43">
        <v>5.8188000000000004</v>
      </c>
      <c r="F43">
        <v>2.16</v>
      </c>
      <c r="G43">
        <v>2.0099999999999998</v>
      </c>
    </row>
    <row r="44" spans="1:7" x14ac:dyDescent="0.35">
      <c r="A44">
        <v>480</v>
      </c>
      <c r="B44">
        <v>0.215</v>
      </c>
      <c r="C44">
        <v>0.97099999999999997</v>
      </c>
      <c r="D44">
        <v>1553.9</v>
      </c>
      <c r="E44">
        <v>5.8414999999999999</v>
      </c>
      <c r="F44">
        <v>2.17</v>
      </c>
      <c r="G44">
        <v>2.02</v>
      </c>
    </row>
    <row r="45" spans="1:7" x14ac:dyDescent="0.35">
      <c r="A45">
        <v>485</v>
      </c>
      <c r="B45">
        <v>0.21740000000000001</v>
      </c>
      <c r="C45">
        <v>0.97199999999999998</v>
      </c>
      <c r="D45">
        <v>1564.7</v>
      </c>
      <c r="E45">
        <v>5.8639999999999999</v>
      </c>
      <c r="F45">
        <v>2.1800000000000002</v>
      </c>
      <c r="G45">
        <v>2.02</v>
      </c>
    </row>
    <row r="46" spans="1:7" x14ac:dyDescent="0.35">
      <c r="A46">
        <v>490</v>
      </c>
      <c r="B46">
        <v>0.2198</v>
      </c>
      <c r="C46">
        <v>0.97299999999999998</v>
      </c>
      <c r="D46">
        <v>1575.7</v>
      </c>
      <c r="E46">
        <v>5.8864000000000001</v>
      </c>
      <c r="F46">
        <v>2.19</v>
      </c>
      <c r="G46">
        <v>2.04</v>
      </c>
    </row>
    <row r="47" spans="1:7" x14ac:dyDescent="0.35">
      <c r="A47">
        <v>495</v>
      </c>
      <c r="B47">
        <v>0.22220000000000001</v>
      </c>
      <c r="C47">
        <v>0.97399999999999998</v>
      </c>
      <c r="D47">
        <v>1586.6</v>
      </c>
      <c r="E47">
        <v>5.9085999999999999</v>
      </c>
      <c r="F47">
        <v>2.2000000000000002</v>
      </c>
      <c r="G47">
        <v>2.0499999999999998</v>
      </c>
    </row>
    <row r="48" spans="1:7" x14ac:dyDescent="0.35">
      <c r="A48">
        <v>500</v>
      </c>
      <c r="B48">
        <v>0.22470000000000001</v>
      </c>
      <c r="C48">
        <v>0.97399999999999998</v>
      </c>
      <c r="D48">
        <v>1597.6</v>
      </c>
      <c r="E48">
        <v>5.9307999999999996</v>
      </c>
      <c r="F48">
        <v>2.21</v>
      </c>
      <c r="G48">
        <v>2.06</v>
      </c>
    </row>
    <row r="49" spans="1:7" x14ac:dyDescent="0.35">
      <c r="A49">
        <v>505</v>
      </c>
      <c r="B49">
        <v>0.2271</v>
      </c>
      <c r="C49">
        <v>0.97499999999999998</v>
      </c>
      <c r="D49">
        <v>1608.7</v>
      </c>
      <c r="E49">
        <v>5.9527999999999999</v>
      </c>
      <c r="F49">
        <v>2.2200000000000002</v>
      </c>
      <c r="G49">
        <v>2.0699999999999998</v>
      </c>
    </row>
    <row r="50" spans="1:7" x14ac:dyDescent="0.35">
      <c r="A50">
        <v>510</v>
      </c>
      <c r="B50">
        <v>0.22950000000000001</v>
      </c>
      <c r="C50">
        <v>0.97599999999999998</v>
      </c>
      <c r="D50">
        <v>1619.8</v>
      </c>
      <c r="E50">
        <v>5.9748000000000001</v>
      </c>
      <c r="F50">
        <v>2.23</v>
      </c>
      <c r="G50">
        <v>2.08</v>
      </c>
    </row>
    <row r="51" spans="1:7" x14ac:dyDescent="0.35">
      <c r="A51">
        <v>515</v>
      </c>
      <c r="B51">
        <v>0.2319</v>
      </c>
      <c r="C51">
        <v>0.97599999999999998</v>
      </c>
      <c r="D51">
        <v>1631</v>
      </c>
      <c r="E51">
        <v>5.9965999999999999</v>
      </c>
      <c r="F51">
        <v>2.2400000000000002</v>
      </c>
      <c r="G51">
        <v>2.09</v>
      </c>
    </row>
    <row r="52" spans="1:7" x14ac:dyDescent="0.35">
      <c r="A52">
        <v>520</v>
      </c>
      <c r="B52">
        <v>0.23430000000000001</v>
      </c>
      <c r="C52">
        <v>0.97699999999999998</v>
      </c>
      <c r="D52">
        <v>1642.3</v>
      </c>
      <c r="E52">
        <v>6.0183999999999997</v>
      </c>
      <c r="F52">
        <v>2.2599999999999998</v>
      </c>
      <c r="G52">
        <v>2.11</v>
      </c>
    </row>
    <row r="53" spans="1:7" x14ac:dyDescent="0.35">
      <c r="A53">
        <v>525</v>
      </c>
      <c r="B53">
        <v>0.23669999999999999</v>
      </c>
      <c r="C53">
        <v>0.97799999999999998</v>
      </c>
      <c r="D53">
        <v>1653.6</v>
      </c>
      <c r="E53">
        <v>6.04</v>
      </c>
      <c r="F53">
        <v>2.27</v>
      </c>
      <c r="G53">
        <v>2.12</v>
      </c>
    </row>
    <row r="54" spans="1:7" x14ac:dyDescent="0.35">
      <c r="A54">
        <v>530</v>
      </c>
      <c r="B54">
        <v>0.23910000000000001</v>
      </c>
      <c r="C54">
        <v>0.97799999999999998</v>
      </c>
      <c r="D54">
        <v>1665</v>
      </c>
      <c r="E54">
        <v>6.0616000000000003</v>
      </c>
      <c r="F54">
        <v>2.2799999999999998</v>
      </c>
      <c r="G54">
        <v>2.13</v>
      </c>
    </row>
    <row r="55" spans="1:7" x14ac:dyDescent="0.35">
      <c r="A55">
        <v>535</v>
      </c>
      <c r="B55">
        <v>0.24149999999999999</v>
      </c>
      <c r="C55">
        <v>0.97899999999999998</v>
      </c>
      <c r="D55">
        <v>1676.4</v>
      </c>
      <c r="E55">
        <v>6.0831</v>
      </c>
      <c r="F55">
        <v>2.2999999999999998</v>
      </c>
      <c r="G55">
        <v>2.14</v>
      </c>
    </row>
    <row r="56" spans="1:7" x14ac:dyDescent="0.35">
      <c r="A56">
        <v>540</v>
      </c>
      <c r="B56">
        <v>0.24399999999999999</v>
      </c>
      <c r="C56">
        <v>0.98</v>
      </c>
      <c r="D56">
        <v>1687.9</v>
      </c>
      <c r="E56">
        <v>6.1044999999999998</v>
      </c>
      <c r="F56">
        <v>2.31</v>
      </c>
      <c r="G56">
        <v>2.16</v>
      </c>
    </row>
    <row r="57" spans="1:7" x14ac:dyDescent="0.35">
      <c r="A57">
        <v>545</v>
      </c>
      <c r="B57">
        <v>0.24640000000000001</v>
      </c>
      <c r="C57">
        <v>0.98</v>
      </c>
      <c r="D57">
        <v>1699.5</v>
      </c>
      <c r="E57">
        <v>6.1257999999999999</v>
      </c>
      <c r="F57">
        <v>2.3199999999999998</v>
      </c>
      <c r="G57">
        <v>2.17</v>
      </c>
    </row>
    <row r="58" spans="1:7" x14ac:dyDescent="0.35">
      <c r="A58">
        <v>550</v>
      </c>
      <c r="B58">
        <v>0.24879999999999999</v>
      </c>
      <c r="C58">
        <v>0.98099999999999998</v>
      </c>
      <c r="D58">
        <v>1711.2</v>
      </c>
      <c r="E58">
        <v>6.1471</v>
      </c>
      <c r="F58">
        <v>2.33</v>
      </c>
      <c r="G58">
        <v>2.1800000000000002</v>
      </c>
    </row>
    <row r="59" spans="1:7" x14ac:dyDescent="0.35">
      <c r="A59">
        <v>555</v>
      </c>
      <c r="B59">
        <v>0.25119999999999998</v>
      </c>
      <c r="C59">
        <v>0.98099999999999998</v>
      </c>
      <c r="D59">
        <v>1722.9</v>
      </c>
      <c r="E59">
        <v>6.1683000000000003</v>
      </c>
      <c r="F59">
        <v>2.35</v>
      </c>
      <c r="G59">
        <v>2.2000000000000002</v>
      </c>
    </row>
    <row r="60" spans="1:7" x14ac:dyDescent="0.35">
      <c r="A60">
        <v>560</v>
      </c>
      <c r="B60">
        <v>0.25359999999999999</v>
      </c>
      <c r="C60">
        <v>0.98199999999999998</v>
      </c>
      <c r="D60">
        <v>1734.6</v>
      </c>
      <c r="E60">
        <v>6.1894</v>
      </c>
      <c r="F60">
        <v>2.36</v>
      </c>
      <c r="G60">
        <v>2.21</v>
      </c>
    </row>
    <row r="61" spans="1:7" x14ac:dyDescent="0.35">
      <c r="A61">
        <v>565</v>
      </c>
      <c r="B61">
        <v>0.25600000000000001</v>
      </c>
      <c r="C61">
        <v>0.98299999999999998</v>
      </c>
      <c r="D61">
        <v>1746.5</v>
      </c>
      <c r="E61">
        <v>6.2104999999999997</v>
      </c>
      <c r="F61">
        <v>2.37</v>
      </c>
      <c r="G61">
        <v>2.2200000000000002</v>
      </c>
    </row>
    <row r="62" spans="1:7" x14ac:dyDescent="0.35">
      <c r="A62">
        <v>570</v>
      </c>
      <c r="B62">
        <v>0.25840000000000002</v>
      </c>
      <c r="C62">
        <v>0.98299999999999998</v>
      </c>
      <c r="D62">
        <v>1758.4</v>
      </c>
      <c r="E62">
        <v>6.2313999999999998</v>
      </c>
      <c r="F62">
        <v>2.39</v>
      </c>
      <c r="G62">
        <v>2.2400000000000002</v>
      </c>
    </row>
    <row r="63" spans="1:7" x14ac:dyDescent="0.35">
      <c r="A63">
        <v>575</v>
      </c>
      <c r="B63">
        <v>0.26079999999999998</v>
      </c>
      <c r="C63">
        <v>0.98399999999999999</v>
      </c>
      <c r="D63">
        <v>1770.4</v>
      </c>
      <c r="E63">
        <v>6.2523</v>
      </c>
      <c r="F63">
        <v>2.4</v>
      </c>
      <c r="G63">
        <v>2.25</v>
      </c>
    </row>
    <row r="64" spans="1:7" x14ac:dyDescent="0.35">
      <c r="A64">
        <v>580</v>
      </c>
      <c r="B64">
        <v>0.26319999999999999</v>
      </c>
      <c r="C64">
        <v>0.98399999999999999</v>
      </c>
      <c r="D64">
        <v>1782.4</v>
      </c>
      <c r="E64">
        <v>6.2732000000000001</v>
      </c>
      <c r="F64">
        <v>2.41</v>
      </c>
      <c r="G64">
        <v>2.2599999999999998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7026-091F-43DC-9B26-D844945B6F48}">
  <dimension ref="A1:G64"/>
  <sheetViews>
    <sheetView workbookViewId="0">
      <selection activeCell="A60" sqref="A60"/>
    </sheetView>
  </sheetViews>
  <sheetFormatPr defaultRowHeight="14.5" x14ac:dyDescent="0.35"/>
  <cols>
    <col min="1" max="1" width="34.54296875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406.98</v>
      </c>
      <c r="E2">
        <v>2.7717999999999998</v>
      </c>
      <c r="F2">
        <v>2.29</v>
      </c>
      <c r="G2">
        <v>1.54</v>
      </c>
    </row>
    <row r="3" spans="1:7" x14ac:dyDescent="0.35">
      <c r="A3">
        <v>275</v>
      </c>
      <c r="B3">
        <v>38.03</v>
      </c>
      <c r="C3">
        <v>1</v>
      </c>
      <c r="D3">
        <v>1195</v>
      </c>
      <c r="E3">
        <v>5.6669</v>
      </c>
      <c r="F3">
        <v>1.4</v>
      </c>
      <c r="G3">
        <v>1.26</v>
      </c>
    </row>
    <row r="4" spans="1:7" x14ac:dyDescent="0.35">
      <c r="A4">
        <v>280</v>
      </c>
      <c r="B4">
        <v>38.72</v>
      </c>
      <c r="C4">
        <v>1</v>
      </c>
      <c r="D4">
        <v>1202</v>
      </c>
      <c r="E4">
        <v>5.6923000000000004</v>
      </c>
      <c r="F4">
        <v>1.42</v>
      </c>
      <c r="G4">
        <v>1.28</v>
      </c>
    </row>
    <row r="5" spans="1:7" x14ac:dyDescent="0.35">
      <c r="A5">
        <v>285</v>
      </c>
      <c r="B5">
        <v>39.409999999999997</v>
      </c>
      <c r="C5">
        <v>1</v>
      </c>
      <c r="D5">
        <v>1209.2</v>
      </c>
      <c r="E5">
        <v>5.7176</v>
      </c>
      <c r="F5">
        <v>1.44</v>
      </c>
      <c r="G5">
        <v>1.3</v>
      </c>
    </row>
    <row r="6" spans="1:7" x14ac:dyDescent="0.35">
      <c r="A6">
        <v>290</v>
      </c>
      <c r="B6">
        <v>40.1</v>
      </c>
      <c r="C6">
        <v>1</v>
      </c>
      <c r="D6">
        <v>1216.4000000000001</v>
      </c>
      <c r="E6">
        <v>5.7427999999999999</v>
      </c>
      <c r="F6">
        <v>1.46</v>
      </c>
      <c r="G6">
        <v>1.32</v>
      </c>
    </row>
    <row r="7" spans="1:7" x14ac:dyDescent="0.35">
      <c r="A7">
        <v>295</v>
      </c>
      <c r="B7">
        <v>40.79</v>
      </c>
      <c r="C7">
        <v>1</v>
      </c>
      <c r="D7">
        <v>1223.7</v>
      </c>
      <c r="E7">
        <v>5.7679</v>
      </c>
      <c r="F7">
        <v>1.48</v>
      </c>
      <c r="G7">
        <v>1.34</v>
      </c>
    </row>
    <row r="8" spans="1:7" x14ac:dyDescent="0.35">
      <c r="A8">
        <v>300</v>
      </c>
      <c r="B8">
        <v>41.49</v>
      </c>
      <c r="C8">
        <v>1</v>
      </c>
      <c r="D8">
        <v>1231.2</v>
      </c>
      <c r="E8">
        <v>5.7929000000000004</v>
      </c>
      <c r="F8">
        <v>1.5</v>
      </c>
      <c r="G8">
        <v>1.36</v>
      </c>
    </row>
    <row r="9" spans="1:7" x14ac:dyDescent="0.35">
      <c r="A9">
        <v>305</v>
      </c>
      <c r="B9">
        <v>42.18</v>
      </c>
      <c r="C9">
        <v>1</v>
      </c>
      <c r="D9">
        <v>1238.7</v>
      </c>
      <c r="E9">
        <v>5.8178000000000001</v>
      </c>
      <c r="F9">
        <v>1.52</v>
      </c>
      <c r="G9">
        <v>1.38</v>
      </c>
    </row>
    <row r="10" spans="1:7" x14ac:dyDescent="0.35">
      <c r="A10">
        <v>310</v>
      </c>
      <c r="B10">
        <v>42.87</v>
      </c>
      <c r="C10">
        <v>1</v>
      </c>
      <c r="D10">
        <v>1246.3</v>
      </c>
      <c r="E10">
        <v>5.8426</v>
      </c>
      <c r="F10">
        <v>1.53</v>
      </c>
      <c r="G10">
        <v>1.4</v>
      </c>
    </row>
    <row r="11" spans="1:7" x14ac:dyDescent="0.35">
      <c r="A11">
        <v>315</v>
      </c>
      <c r="B11">
        <v>43.56</v>
      </c>
      <c r="C11">
        <v>1</v>
      </c>
      <c r="D11">
        <v>1254.0999999999999</v>
      </c>
      <c r="E11">
        <v>5.8673000000000002</v>
      </c>
      <c r="F11">
        <v>1.55</v>
      </c>
      <c r="G11">
        <v>1.41</v>
      </c>
    </row>
    <row r="12" spans="1:7" x14ac:dyDescent="0.35">
      <c r="A12">
        <v>320</v>
      </c>
      <c r="B12">
        <v>44.25</v>
      </c>
      <c r="C12">
        <v>1</v>
      </c>
      <c r="D12">
        <v>1261.9000000000001</v>
      </c>
      <c r="E12">
        <v>5.8918999999999997</v>
      </c>
      <c r="F12">
        <v>1.57</v>
      </c>
      <c r="G12">
        <v>1.43</v>
      </c>
    </row>
    <row r="13" spans="1:7" x14ac:dyDescent="0.35">
      <c r="A13">
        <v>325</v>
      </c>
      <c r="B13">
        <v>44.95</v>
      </c>
      <c r="C13">
        <v>1</v>
      </c>
      <c r="D13">
        <v>1269.8</v>
      </c>
      <c r="E13">
        <v>5.9164000000000003</v>
      </c>
      <c r="F13">
        <v>1.59</v>
      </c>
      <c r="G13">
        <v>1.45</v>
      </c>
    </row>
    <row r="14" spans="1:7" x14ac:dyDescent="0.35">
      <c r="A14">
        <v>330</v>
      </c>
      <c r="B14">
        <v>45.64</v>
      </c>
      <c r="C14">
        <v>1</v>
      </c>
      <c r="D14">
        <v>1277.8</v>
      </c>
      <c r="E14">
        <v>5.9409000000000001</v>
      </c>
      <c r="F14">
        <v>1.61</v>
      </c>
      <c r="G14">
        <v>1.47</v>
      </c>
    </row>
    <row r="15" spans="1:7" x14ac:dyDescent="0.35">
      <c r="A15">
        <v>335</v>
      </c>
      <c r="B15">
        <v>46.33</v>
      </c>
      <c r="C15">
        <v>1</v>
      </c>
      <c r="D15">
        <v>1285.9000000000001</v>
      </c>
      <c r="E15">
        <v>5.9652000000000003</v>
      </c>
      <c r="F15">
        <v>1.63</v>
      </c>
      <c r="G15">
        <v>1.49</v>
      </c>
    </row>
    <row r="16" spans="1:7" x14ac:dyDescent="0.35">
      <c r="A16">
        <v>340</v>
      </c>
      <c r="B16">
        <v>47.02</v>
      </c>
      <c r="C16">
        <v>1</v>
      </c>
      <c r="D16">
        <v>1294</v>
      </c>
      <c r="E16">
        <v>5.9893999999999998</v>
      </c>
      <c r="F16">
        <v>1.65</v>
      </c>
      <c r="G16">
        <v>1.51</v>
      </c>
    </row>
    <row r="17" spans="1:7" x14ac:dyDescent="0.35">
      <c r="A17">
        <v>345</v>
      </c>
      <c r="B17">
        <v>47.72</v>
      </c>
      <c r="C17">
        <v>1</v>
      </c>
      <c r="D17">
        <v>1302.3</v>
      </c>
      <c r="E17">
        <v>6.0136000000000003</v>
      </c>
      <c r="F17">
        <v>1.66</v>
      </c>
      <c r="G17">
        <v>1.53</v>
      </c>
    </row>
    <row r="18" spans="1:7" x14ac:dyDescent="0.35">
      <c r="A18">
        <v>350</v>
      </c>
      <c r="B18">
        <v>48.41</v>
      </c>
      <c r="C18">
        <v>1</v>
      </c>
      <c r="D18">
        <v>1310.7</v>
      </c>
      <c r="E18">
        <v>6.0377000000000001</v>
      </c>
      <c r="F18">
        <v>1.68</v>
      </c>
      <c r="G18">
        <v>1.54</v>
      </c>
    </row>
    <row r="19" spans="1:7" x14ac:dyDescent="0.35">
      <c r="A19">
        <v>355</v>
      </c>
      <c r="B19">
        <v>49.1</v>
      </c>
      <c r="C19">
        <v>1</v>
      </c>
      <c r="D19">
        <v>1319.1</v>
      </c>
      <c r="E19">
        <v>6.0617000000000001</v>
      </c>
      <c r="F19">
        <v>1.7</v>
      </c>
      <c r="G19">
        <v>1.56</v>
      </c>
    </row>
    <row r="20" spans="1:7" x14ac:dyDescent="0.35">
      <c r="A20">
        <v>360</v>
      </c>
      <c r="B20">
        <v>49.79</v>
      </c>
      <c r="C20">
        <v>1</v>
      </c>
      <c r="D20">
        <v>1327.7</v>
      </c>
      <c r="E20">
        <v>6.0856000000000003</v>
      </c>
      <c r="F20">
        <v>1.72</v>
      </c>
      <c r="G20">
        <v>1.58</v>
      </c>
    </row>
    <row r="21" spans="1:7" x14ac:dyDescent="0.35">
      <c r="A21">
        <v>365</v>
      </c>
      <c r="B21">
        <v>50.48</v>
      </c>
      <c r="C21">
        <v>1</v>
      </c>
      <c r="D21">
        <v>1336.3</v>
      </c>
      <c r="E21">
        <v>6.1093999999999999</v>
      </c>
      <c r="F21">
        <v>1.74</v>
      </c>
      <c r="G21">
        <v>1.6</v>
      </c>
    </row>
    <row r="22" spans="1:7" x14ac:dyDescent="0.35">
      <c r="A22">
        <v>370</v>
      </c>
      <c r="B22">
        <v>51.18</v>
      </c>
      <c r="C22">
        <v>1</v>
      </c>
      <c r="D22">
        <v>1345.1</v>
      </c>
      <c r="E22">
        <v>6.1332000000000004</v>
      </c>
      <c r="F22">
        <v>1.76</v>
      </c>
      <c r="G22">
        <v>1.62</v>
      </c>
    </row>
    <row r="23" spans="1:7" x14ac:dyDescent="0.35">
      <c r="A23">
        <v>375</v>
      </c>
      <c r="B23">
        <v>51.87</v>
      </c>
      <c r="C23">
        <v>1</v>
      </c>
      <c r="D23">
        <v>1353.9</v>
      </c>
      <c r="E23">
        <v>6.1567999999999996</v>
      </c>
      <c r="F23">
        <v>1.77</v>
      </c>
      <c r="G23">
        <v>1.63</v>
      </c>
    </row>
    <row r="24" spans="1:7" x14ac:dyDescent="0.35">
      <c r="A24">
        <v>380</v>
      </c>
      <c r="B24">
        <v>52.56</v>
      </c>
      <c r="C24">
        <v>1</v>
      </c>
      <c r="D24">
        <v>1362.8</v>
      </c>
      <c r="E24">
        <v>6.1803999999999997</v>
      </c>
      <c r="F24">
        <v>1.79</v>
      </c>
      <c r="G24">
        <v>1.65</v>
      </c>
    </row>
    <row r="25" spans="1:7" x14ac:dyDescent="0.35">
      <c r="A25">
        <v>385</v>
      </c>
      <c r="B25">
        <v>53.25</v>
      </c>
      <c r="C25">
        <v>1</v>
      </c>
      <c r="D25">
        <v>1371.8</v>
      </c>
      <c r="E25">
        <v>6.2039999999999997</v>
      </c>
      <c r="F25">
        <v>1.81</v>
      </c>
      <c r="G25">
        <v>1.67</v>
      </c>
    </row>
    <row r="26" spans="1:7" x14ac:dyDescent="0.35">
      <c r="A26">
        <v>390</v>
      </c>
      <c r="B26">
        <v>53.95</v>
      </c>
      <c r="C26">
        <v>1</v>
      </c>
      <c r="D26">
        <v>1380.9</v>
      </c>
      <c r="E26">
        <v>6.2274000000000003</v>
      </c>
      <c r="F26">
        <v>1.83</v>
      </c>
      <c r="G26">
        <v>1.69</v>
      </c>
    </row>
    <row r="27" spans="1:7" x14ac:dyDescent="0.35">
      <c r="A27">
        <v>395</v>
      </c>
      <c r="B27">
        <v>54.64</v>
      </c>
      <c r="C27">
        <v>1</v>
      </c>
      <c r="D27">
        <v>1390.1</v>
      </c>
      <c r="E27">
        <v>6.2507999999999999</v>
      </c>
      <c r="F27">
        <v>1.84</v>
      </c>
      <c r="G27">
        <v>1.71</v>
      </c>
    </row>
    <row r="28" spans="1:7" x14ac:dyDescent="0.35">
      <c r="A28">
        <v>400</v>
      </c>
      <c r="B28">
        <v>55.33</v>
      </c>
      <c r="C28">
        <v>1</v>
      </c>
      <c r="D28">
        <v>1399.3</v>
      </c>
      <c r="E28">
        <v>6.2740999999999998</v>
      </c>
      <c r="F28">
        <v>1.86</v>
      </c>
      <c r="G28">
        <v>1.72</v>
      </c>
    </row>
    <row r="29" spans="1:7" x14ac:dyDescent="0.35">
      <c r="A29">
        <v>405</v>
      </c>
      <c r="B29">
        <v>56.02</v>
      </c>
      <c r="C29">
        <v>1</v>
      </c>
      <c r="D29">
        <v>1408.7</v>
      </c>
      <c r="E29">
        <v>6.2972999999999999</v>
      </c>
      <c r="F29">
        <v>1.88</v>
      </c>
      <c r="G29">
        <v>1.74</v>
      </c>
    </row>
    <row r="30" spans="1:7" x14ac:dyDescent="0.35">
      <c r="A30">
        <v>410</v>
      </c>
      <c r="B30">
        <v>56.71</v>
      </c>
      <c r="C30">
        <v>1</v>
      </c>
      <c r="D30">
        <v>1418.1</v>
      </c>
      <c r="E30">
        <v>6.3205</v>
      </c>
      <c r="F30">
        <v>1.9</v>
      </c>
      <c r="G30">
        <v>1.76</v>
      </c>
    </row>
    <row r="31" spans="1:7" x14ac:dyDescent="0.35">
      <c r="A31">
        <v>415</v>
      </c>
      <c r="B31">
        <v>57.41</v>
      </c>
      <c r="C31">
        <v>1</v>
      </c>
      <c r="D31">
        <v>1427.6</v>
      </c>
      <c r="E31">
        <v>6.3436000000000003</v>
      </c>
      <c r="F31">
        <v>1.91</v>
      </c>
      <c r="G31">
        <v>1.78</v>
      </c>
    </row>
    <row r="32" spans="1:7" x14ac:dyDescent="0.35">
      <c r="A32">
        <v>420</v>
      </c>
      <c r="B32">
        <v>58.1</v>
      </c>
      <c r="C32">
        <v>1</v>
      </c>
      <c r="D32">
        <v>1437.3</v>
      </c>
      <c r="E32">
        <v>6.3666</v>
      </c>
      <c r="F32">
        <v>1.93</v>
      </c>
      <c r="G32">
        <v>1.79</v>
      </c>
    </row>
    <row r="33" spans="1:7" x14ac:dyDescent="0.35">
      <c r="A33">
        <v>425</v>
      </c>
      <c r="B33">
        <v>58.79</v>
      </c>
      <c r="C33">
        <v>1</v>
      </c>
      <c r="D33">
        <v>1447</v>
      </c>
      <c r="E33">
        <v>6.3895999999999997</v>
      </c>
      <c r="F33">
        <v>1.95</v>
      </c>
      <c r="G33">
        <v>1.81</v>
      </c>
    </row>
    <row r="34" spans="1:7" x14ac:dyDescent="0.35">
      <c r="A34">
        <v>430</v>
      </c>
      <c r="B34">
        <v>59.48</v>
      </c>
      <c r="C34">
        <v>1</v>
      </c>
      <c r="D34">
        <v>1456.7</v>
      </c>
      <c r="E34">
        <v>6.4124999999999996</v>
      </c>
      <c r="F34">
        <v>1.97</v>
      </c>
      <c r="G34">
        <v>1.83</v>
      </c>
    </row>
    <row r="35" spans="1:7" x14ac:dyDescent="0.35">
      <c r="A35">
        <v>435</v>
      </c>
      <c r="B35">
        <v>60.17</v>
      </c>
      <c r="C35">
        <v>1</v>
      </c>
      <c r="D35">
        <v>1466.6</v>
      </c>
      <c r="E35">
        <v>6.4352999999999998</v>
      </c>
      <c r="F35">
        <v>1.98</v>
      </c>
      <c r="G35">
        <v>1.84</v>
      </c>
    </row>
    <row r="36" spans="1:7" x14ac:dyDescent="0.35">
      <c r="A36">
        <v>440</v>
      </c>
      <c r="B36">
        <v>60.87</v>
      </c>
      <c r="C36">
        <v>1</v>
      </c>
      <c r="D36">
        <v>1476.6</v>
      </c>
      <c r="E36">
        <v>6.4581</v>
      </c>
      <c r="F36">
        <v>2</v>
      </c>
      <c r="G36">
        <v>1.86</v>
      </c>
    </row>
    <row r="37" spans="1:7" x14ac:dyDescent="0.35">
      <c r="A37">
        <v>445</v>
      </c>
      <c r="B37">
        <v>61.56</v>
      </c>
      <c r="C37">
        <v>1</v>
      </c>
      <c r="D37">
        <v>1486.6</v>
      </c>
      <c r="E37">
        <v>6.4808000000000003</v>
      </c>
      <c r="F37">
        <v>2.02</v>
      </c>
      <c r="G37">
        <v>1.88</v>
      </c>
    </row>
    <row r="38" spans="1:7" x14ac:dyDescent="0.35">
      <c r="A38">
        <v>450</v>
      </c>
      <c r="B38">
        <v>62.25</v>
      </c>
      <c r="C38">
        <v>1</v>
      </c>
      <c r="D38">
        <v>1496.7</v>
      </c>
      <c r="E38">
        <v>6.5034000000000001</v>
      </c>
      <c r="F38">
        <v>2.0299999999999998</v>
      </c>
      <c r="G38">
        <v>1.89</v>
      </c>
    </row>
    <row r="39" spans="1:7" x14ac:dyDescent="0.35">
      <c r="A39">
        <v>455</v>
      </c>
      <c r="B39">
        <v>62.94</v>
      </c>
      <c r="C39">
        <v>1</v>
      </c>
      <c r="D39">
        <v>1506.9</v>
      </c>
      <c r="E39">
        <v>6.5259999999999998</v>
      </c>
      <c r="F39">
        <v>2.0499999999999998</v>
      </c>
      <c r="G39">
        <v>1.91</v>
      </c>
    </row>
    <row r="40" spans="1:7" x14ac:dyDescent="0.35">
      <c r="A40">
        <v>460</v>
      </c>
      <c r="B40">
        <v>63.63</v>
      </c>
      <c r="C40">
        <v>1</v>
      </c>
      <c r="D40">
        <v>1517.2</v>
      </c>
      <c r="E40">
        <v>6.5484999999999998</v>
      </c>
      <c r="F40">
        <v>2.0699999999999998</v>
      </c>
      <c r="G40">
        <v>1.93</v>
      </c>
    </row>
    <row r="41" spans="1:7" x14ac:dyDescent="0.35">
      <c r="A41">
        <v>465</v>
      </c>
      <c r="B41">
        <v>64.33</v>
      </c>
      <c r="C41">
        <v>1</v>
      </c>
      <c r="D41">
        <v>1527.6</v>
      </c>
      <c r="E41">
        <v>6.5709</v>
      </c>
      <c r="F41">
        <v>2.08</v>
      </c>
      <c r="G41">
        <v>1.94</v>
      </c>
    </row>
    <row r="42" spans="1:7" x14ac:dyDescent="0.35">
      <c r="A42">
        <v>470</v>
      </c>
      <c r="B42">
        <v>65.02</v>
      </c>
      <c r="C42">
        <v>1</v>
      </c>
      <c r="D42">
        <v>1538.1</v>
      </c>
      <c r="E42">
        <v>6.5932000000000004</v>
      </c>
      <c r="F42">
        <v>2.1</v>
      </c>
      <c r="G42">
        <v>1.96</v>
      </c>
    </row>
    <row r="43" spans="1:7" x14ac:dyDescent="0.35">
      <c r="A43">
        <v>475</v>
      </c>
      <c r="B43">
        <v>65.709999999999994</v>
      </c>
      <c r="C43">
        <v>1</v>
      </c>
      <c r="D43">
        <v>1548.6</v>
      </c>
      <c r="E43">
        <v>6.6154999999999999</v>
      </c>
      <c r="F43">
        <v>2.12</v>
      </c>
      <c r="G43">
        <v>1.98</v>
      </c>
    </row>
    <row r="44" spans="1:7" x14ac:dyDescent="0.35">
      <c r="A44">
        <v>480</v>
      </c>
      <c r="B44">
        <v>66.400000000000006</v>
      </c>
      <c r="C44">
        <v>1</v>
      </c>
      <c r="D44">
        <v>1559.2</v>
      </c>
      <c r="E44">
        <v>6.6378000000000004</v>
      </c>
      <c r="F44">
        <v>2.13</v>
      </c>
      <c r="G44">
        <v>1.99</v>
      </c>
    </row>
    <row r="45" spans="1:7" x14ac:dyDescent="0.35">
      <c r="A45">
        <v>485</v>
      </c>
      <c r="B45">
        <v>67.09</v>
      </c>
      <c r="C45">
        <v>1</v>
      </c>
      <c r="D45">
        <v>1569.9</v>
      </c>
      <c r="E45">
        <v>6.6599000000000004</v>
      </c>
      <c r="F45">
        <v>2.15</v>
      </c>
      <c r="G45">
        <v>2.0099999999999998</v>
      </c>
    </row>
    <row r="46" spans="1:7" x14ac:dyDescent="0.35">
      <c r="A46">
        <v>490</v>
      </c>
      <c r="B46">
        <v>67.78</v>
      </c>
      <c r="C46">
        <v>1</v>
      </c>
      <c r="D46">
        <v>1580.7</v>
      </c>
      <c r="E46">
        <v>6.6820000000000004</v>
      </c>
      <c r="F46">
        <v>2.16</v>
      </c>
      <c r="G46">
        <v>2.02</v>
      </c>
    </row>
    <row r="47" spans="1:7" x14ac:dyDescent="0.35">
      <c r="A47">
        <v>495</v>
      </c>
      <c r="B47">
        <v>68.48</v>
      </c>
      <c r="C47">
        <v>1</v>
      </c>
      <c r="D47">
        <v>1591.5</v>
      </c>
      <c r="E47">
        <v>6.7041000000000004</v>
      </c>
      <c r="F47">
        <v>2.1800000000000002</v>
      </c>
      <c r="G47">
        <v>2.04</v>
      </c>
    </row>
    <row r="48" spans="1:7" x14ac:dyDescent="0.35">
      <c r="A48">
        <v>500</v>
      </c>
      <c r="B48">
        <v>69.17</v>
      </c>
      <c r="C48">
        <v>1</v>
      </c>
      <c r="D48">
        <v>1602.5</v>
      </c>
      <c r="E48">
        <v>6.7260999999999997</v>
      </c>
      <c r="F48">
        <v>2.19</v>
      </c>
      <c r="G48">
        <v>2.06</v>
      </c>
    </row>
    <row r="49" spans="1:7" x14ac:dyDescent="0.35">
      <c r="A49">
        <v>505</v>
      </c>
      <c r="B49">
        <v>69.86</v>
      </c>
      <c r="C49">
        <v>1</v>
      </c>
      <c r="D49">
        <v>1613.5</v>
      </c>
      <c r="E49">
        <v>6.7480000000000002</v>
      </c>
      <c r="F49">
        <v>2.21</v>
      </c>
      <c r="G49">
        <v>2.0699999999999998</v>
      </c>
    </row>
    <row r="50" spans="1:7" x14ac:dyDescent="0.35">
      <c r="A50">
        <v>510</v>
      </c>
      <c r="B50">
        <v>70.55</v>
      </c>
      <c r="C50">
        <v>1</v>
      </c>
      <c r="D50">
        <v>1624.6</v>
      </c>
      <c r="E50">
        <v>6.7698</v>
      </c>
      <c r="F50">
        <v>2.2200000000000002</v>
      </c>
      <c r="G50">
        <v>2.09</v>
      </c>
    </row>
    <row r="51" spans="1:7" x14ac:dyDescent="0.35">
      <c r="A51">
        <v>515</v>
      </c>
      <c r="B51">
        <v>71.239999999999995</v>
      </c>
      <c r="C51">
        <v>1</v>
      </c>
      <c r="D51">
        <v>1635.7</v>
      </c>
      <c r="E51">
        <v>6.7915999999999999</v>
      </c>
      <c r="F51">
        <v>2.2400000000000002</v>
      </c>
      <c r="G51">
        <v>2.1</v>
      </c>
    </row>
    <row r="52" spans="1:7" x14ac:dyDescent="0.35">
      <c r="A52">
        <v>520</v>
      </c>
      <c r="B52">
        <v>71.94</v>
      </c>
      <c r="C52">
        <v>1</v>
      </c>
      <c r="D52">
        <v>1647</v>
      </c>
      <c r="E52">
        <v>6.8132999999999999</v>
      </c>
      <c r="F52">
        <v>2.2599999999999998</v>
      </c>
      <c r="G52">
        <v>2.12</v>
      </c>
    </row>
    <row r="53" spans="1:7" x14ac:dyDescent="0.35">
      <c r="A53">
        <v>525</v>
      </c>
      <c r="B53">
        <v>72.63</v>
      </c>
      <c r="C53">
        <v>1</v>
      </c>
      <c r="D53">
        <v>1658.3</v>
      </c>
      <c r="E53">
        <v>6.835</v>
      </c>
      <c r="F53">
        <v>2.27</v>
      </c>
      <c r="G53">
        <v>2.13</v>
      </c>
    </row>
    <row r="54" spans="1:7" x14ac:dyDescent="0.35">
      <c r="A54">
        <v>530</v>
      </c>
      <c r="B54">
        <v>73.319999999999993</v>
      </c>
      <c r="C54">
        <v>1</v>
      </c>
      <c r="D54">
        <v>1669.7</v>
      </c>
      <c r="E54">
        <v>6.8564999999999996</v>
      </c>
      <c r="F54">
        <v>2.2799999999999998</v>
      </c>
      <c r="G54">
        <v>2.15</v>
      </c>
    </row>
    <row r="55" spans="1:7" x14ac:dyDescent="0.35">
      <c r="A55">
        <v>535</v>
      </c>
      <c r="B55">
        <v>74.010000000000005</v>
      </c>
      <c r="C55">
        <v>1</v>
      </c>
      <c r="D55">
        <v>1681.1</v>
      </c>
      <c r="E55">
        <v>6.8780999999999999</v>
      </c>
      <c r="F55">
        <v>2.2999999999999998</v>
      </c>
      <c r="G55">
        <v>2.16</v>
      </c>
    </row>
    <row r="56" spans="1:7" x14ac:dyDescent="0.35">
      <c r="A56">
        <v>540</v>
      </c>
      <c r="B56">
        <v>74.7</v>
      </c>
      <c r="C56">
        <v>1</v>
      </c>
      <c r="D56">
        <v>1692.7</v>
      </c>
      <c r="E56">
        <v>6.8994999999999997</v>
      </c>
      <c r="F56">
        <v>2.31</v>
      </c>
      <c r="G56">
        <v>2.1800000000000002</v>
      </c>
    </row>
    <row r="57" spans="1:7" x14ac:dyDescent="0.35">
      <c r="A57">
        <v>545</v>
      </c>
      <c r="B57">
        <v>75.400000000000006</v>
      </c>
      <c r="C57">
        <v>1</v>
      </c>
      <c r="D57">
        <v>1704.3</v>
      </c>
      <c r="E57">
        <v>6.9208999999999996</v>
      </c>
      <c r="F57">
        <v>2.33</v>
      </c>
      <c r="G57">
        <v>2.19</v>
      </c>
    </row>
    <row r="58" spans="1:7" x14ac:dyDescent="0.35">
      <c r="A58">
        <v>550</v>
      </c>
      <c r="B58">
        <v>76.09</v>
      </c>
      <c r="C58">
        <v>1</v>
      </c>
      <c r="D58">
        <v>1716</v>
      </c>
      <c r="E58">
        <v>6.9423000000000004</v>
      </c>
      <c r="F58">
        <v>2.34</v>
      </c>
      <c r="G58">
        <v>2.2000000000000002</v>
      </c>
    </row>
    <row r="59" spans="1:7" x14ac:dyDescent="0.35">
      <c r="A59">
        <v>555</v>
      </c>
      <c r="B59">
        <v>76.78</v>
      </c>
      <c r="C59">
        <v>1</v>
      </c>
      <c r="D59">
        <v>1727.7</v>
      </c>
      <c r="E59">
        <v>6.9634999999999998</v>
      </c>
      <c r="F59">
        <v>2.36</v>
      </c>
      <c r="G59">
        <v>2.2200000000000002</v>
      </c>
    </row>
    <row r="60" spans="1:7" x14ac:dyDescent="0.35">
      <c r="A60">
        <v>560</v>
      </c>
      <c r="B60">
        <v>77.47</v>
      </c>
      <c r="C60">
        <v>1</v>
      </c>
      <c r="D60">
        <v>1739.5</v>
      </c>
      <c r="E60">
        <v>6.9847000000000001</v>
      </c>
      <c r="F60">
        <v>2.37</v>
      </c>
      <c r="G60">
        <v>2.23</v>
      </c>
    </row>
    <row r="61" spans="1:7" x14ac:dyDescent="0.35">
      <c r="A61">
        <v>565</v>
      </c>
      <c r="B61">
        <v>78.16</v>
      </c>
      <c r="C61">
        <v>1</v>
      </c>
      <c r="D61">
        <v>1751.4</v>
      </c>
      <c r="E61">
        <v>7.0058999999999996</v>
      </c>
      <c r="F61">
        <v>2.39</v>
      </c>
      <c r="G61">
        <v>2.25</v>
      </c>
    </row>
    <row r="62" spans="1:7" x14ac:dyDescent="0.35">
      <c r="A62">
        <v>570</v>
      </c>
      <c r="B62">
        <v>78.849999999999994</v>
      </c>
      <c r="C62">
        <v>1</v>
      </c>
      <c r="D62">
        <v>1763.4</v>
      </c>
      <c r="E62">
        <v>7.0270000000000001</v>
      </c>
      <c r="F62">
        <v>2.4</v>
      </c>
      <c r="G62">
        <v>2.2599999999999998</v>
      </c>
    </row>
    <row r="63" spans="1:7" x14ac:dyDescent="0.35">
      <c r="A63">
        <v>575</v>
      </c>
      <c r="B63">
        <v>79.55</v>
      </c>
      <c r="C63">
        <v>1</v>
      </c>
      <c r="D63">
        <v>1775.4</v>
      </c>
      <c r="E63">
        <v>7.048</v>
      </c>
      <c r="F63">
        <v>2.41</v>
      </c>
      <c r="G63">
        <v>2.27</v>
      </c>
    </row>
    <row r="64" spans="1:7" x14ac:dyDescent="0.35">
      <c r="A64">
        <v>580</v>
      </c>
      <c r="B64">
        <v>80.239999999999995</v>
      </c>
      <c r="C64">
        <v>1</v>
      </c>
      <c r="D64">
        <v>1787.5</v>
      </c>
      <c r="E64">
        <v>7.0689000000000002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3EC8-5CDC-49E7-8C1D-9CEBDD51229D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1.2999999999999999E-2</v>
      </c>
      <c r="D2">
        <v>407.37</v>
      </c>
      <c r="E2">
        <v>2.7713000000000001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1.2999999999999999E-2</v>
      </c>
      <c r="D3">
        <v>418.92</v>
      </c>
      <c r="E3">
        <v>2.8136999999999999</v>
      </c>
      <c r="F3">
        <v>2.33</v>
      </c>
      <c r="G3">
        <v>1.67</v>
      </c>
    </row>
    <row r="4" spans="1:7" x14ac:dyDescent="0.35">
      <c r="A4">
        <v>280</v>
      </c>
      <c r="B4">
        <v>1.2570000000000001E-3</v>
      </c>
      <c r="C4">
        <v>1.2999999999999999E-2</v>
      </c>
      <c r="D4">
        <v>430.67</v>
      </c>
      <c r="E4">
        <v>2.8561000000000001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1.2999999999999999E-2</v>
      </c>
      <c r="D5">
        <v>442.67</v>
      </c>
      <c r="E5">
        <v>2.8984999999999999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1.2999999999999999E-2</v>
      </c>
      <c r="D6">
        <v>454.95</v>
      </c>
      <c r="E6">
        <v>2.9413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1.2750000000000001E-3</v>
      </c>
      <c r="C7">
        <v>1.2999999999999999E-2</v>
      </c>
      <c r="D7">
        <v>467.54</v>
      </c>
      <c r="E7">
        <v>2.9843000000000002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1.2819999999999999E-3</v>
      </c>
      <c r="C8">
        <v>1.2E-2</v>
      </c>
      <c r="D8">
        <v>480.45</v>
      </c>
      <c r="E8">
        <v>3.0276999999999998</v>
      </c>
      <c r="F8">
        <v>2.62</v>
      </c>
      <c r="G8">
        <v>2.3199999999999998</v>
      </c>
    </row>
    <row r="9" spans="1:7" x14ac:dyDescent="0.35">
      <c r="A9">
        <v>305</v>
      </c>
      <c r="B9">
        <v>1.289E-3</v>
      </c>
      <c r="C9">
        <v>1.2E-2</v>
      </c>
      <c r="D9">
        <v>493.7</v>
      </c>
      <c r="E9">
        <v>3.0714999999999999</v>
      </c>
      <c r="F9">
        <v>2.69</v>
      </c>
      <c r="G9">
        <v>2.4300000000000002</v>
      </c>
    </row>
    <row r="10" spans="1:7" x14ac:dyDescent="0.35">
      <c r="A10">
        <v>310</v>
      </c>
      <c r="B10">
        <v>1.2960000000000001E-3</v>
      </c>
      <c r="C10">
        <v>1.2E-2</v>
      </c>
      <c r="D10">
        <v>507.3</v>
      </c>
      <c r="E10">
        <v>3.1156999999999999</v>
      </c>
      <c r="F10">
        <v>2.75</v>
      </c>
      <c r="G10">
        <v>2.54</v>
      </c>
    </row>
    <row r="11" spans="1:7" x14ac:dyDescent="0.35">
      <c r="A11">
        <v>315</v>
      </c>
      <c r="B11">
        <v>1.3029999999999999E-3</v>
      </c>
      <c r="C11">
        <v>1.2E-2</v>
      </c>
      <c r="D11">
        <v>521.25</v>
      </c>
      <c r="E11">
        <v>3.1604000000000001</v>
      </c>
      <c r="F11">
        <v>2.82</v>
      </c>
      <c r="G11">
        <v>2.64</v>
      </c>
    </row>
    <row r="12" spans="1:7" x14ac:dyDescent="0.35">
      <c r="A12">
        <v>320</v>
      </c>
      <c r="B12">
        <v>1.3110000000000001E-3</v>
      </c>
      <c r="C12">
        <v>1.2E-2</v>
      </c>
      <c r="D12">
        <v>535.54</v>
      </c>
      <c r="E12">
        <v>3.2054</v>
      </c>
      <c r="F12">
        <v>2.89</v>
      </c>
      <c r="G12">
        <v>2.73</v>
      </c>
    </row>
    <row r="13" spans="1:7" x14ac:dyDescent="0.35">
      <c r="A13">
        <v>325</v>
      </c>
      <c r="B13">
        <v>1.3190000000000001E-3</v>
      </c>
      <c r="C13">
        <v>1.2E-2</v>
      </c>
      <c r="D13">
        <v>550.19000000000005</v>
      </c>
      <c r="E13">
        <v>3.2507999999999999</v>
      </c>
      <c r="F13">
        <v>2.96</v>
      </c>
      <c r="G13">
        <v>2.81</v>
      </c>
    </row>
    <row r="14" spans="1:7" x14ac:dyDescent="0.35">
      <c r="A14">
        <v>330</v>
      </c>
      <c r="B14">
        <v>1.3270000000000001E-3</v>
      </c>
      <c r="C14">
        <v>1.2E-2</v>
      </c>
      <c r="D14">
        <v>565.16999999999996</v>
      </c>
      <c r="E14">
        <v>3.2965</v>
      </c>
      <c r="F14">
        <v>3.03</v>
      </c>
      <c r="G14">
        <v>2.89</v>
      </c>
    </row>
    <row r="15" spans="1:7" x14ac:dyDescent="0.35">
      <c r="A15">
        <v>335</v>
      </c>
      <c r="B15">
        <v>1.335E-3</v>
      </c>
      <c r="C15">
        <v>1.2E-2</v>
      </c>
      <c r="D15">
        <v>580.49</v>
      </c>
      <c r="E15">
        <v>3.3426</v>
      </c>
      <c r="F15">
        <v>3.1</v>
      </c>
      <c r="G15">
        <v>2.96</v>
      </c>
    </row>
    <row r="16" spans="1:7" x14ac:dyDescent="0.35">
      <c r="A16">
        <v>340</v>
      </c>
      <c r="B16">
        <v>1.3439999999999999E-3</v>
      </c>
      <c r="C16">
        <v>1.0999999999999999E-2</v>
      </c>
      <c r="D16">
        <v>596.14</v>
      </c>
      <c r="E16">
        <v>3.3889999999999998</v>
      </c>
      <c r="F16">
        <v>3.16</v>
      </c>
      <c r="G16">
        <v>3.02</v>
      </c>
    </row>
    <row r="17" spans="1:7" x14ac:dyDescent="0.35">
      <c r="A17">
        <v>345</v>
      </c>
      <c r="B17">
        <v>1.354E-3</v>
      </c>
      <c r="C17">
        <v>1.0999999999999999E-2</v>
      </c>
      <c r="D17">
        <v>612.11</v>
      </c>
      <c r="E17">
        <v>3.4356</v>
      </c>
      <c r="F17">
        <v>3.23</v>
      </c>
      <c r="G17">
        <v>3.07</v>
      </c>
    </row>
    <row r="18" spans="1:7" x14ac:dyDescent="0.35">
      <c r="A18">
        <v>350</v>
      </c>
      <c r="B18">
        <v>1.3630000000000001E-3</v>
      </c>
      <c r="C18">
        <v>1.0999999999999999E-2</v>
      </c>
      <c r="D18">
        <v>628.4</v>
      </c>
      <c r="E18">
        <v>3.4824999999999999</v>
      </c>
      <c r="F18">
        <v>3.29</v>
      </c>
      <c r="G18">
        <v>3.12</v>
      </c>
    </row>
    <row r="19" spans="1:7" x14ac:dyDescent="0.35">
      <c r="A19">
        <v>355</v>
      </c>
      <c r="B19">
        <v>1.374E-3</v>
      </c>
      <c r="C19">
        <v>1.0999999999999999E-2</v>
      </c>
      <c r="D19">
        <v>644.99</v>
      </c>
      <c r="E19">
        <v>3.5295999999999998</v>
      </c>
      <c r="F19">
        <v>3.35</v>
      </c>
      <c r="G19">
        <v>3.17</v>
      </c>
    </row>
    <row r="20" spans="1:7" x14ac:dyDescent="0.35">
      <c r="A20">
        <v>360</v>
      </c>
      <c r="B20">
        <v>1.3849999999999999E-3</v>
      </c>
      <c r="C20">
        <v>1.0999999999999999E-2</v>
      </c>
      <c r="D20">
        <v>661.88</v>
      </c>
      <c r="E20">
        <v>3.5768</v>
      </c>
      <c r="F20">
        <v>3.41</v>
      </c>
      <c r="G20">
        <v>3.21</v>
      </c>
    </row>
    <row r="21" spans="1:7" x14ac:dyDescent="0.35">
      <c r="A21">
        <v>365</v>
      </c>
      <c r="B21">
        <v>1.3960000000000001E-3</v>
      </c>
      <c r="C21">
        <v>1.0999999999999999E-2</v>
      </c>
      <c r="D21">
        <v>679.06</v>
      </c>
      <c r="E21">
        <v>3.6242000000000001</v>
      </c>
      <c r="F21">
        <v>3.46</v>
      </c>
      <c r="G21">
        <v>3.24</v>
      </c>
    </row>
    <row r="22" spans="1:7" x14ac:dyDescent="0.35">
      <c r="A22">
        <v>370</v>
      </c>
      <c r="B22">
        <v>1.408E-3</v>
      </c>
      <c r="C22">
        <v>1.0999999999999999E-2</v>
      </c>
      <c r="D22">
        <v>696.53</v>
      </c>
      <c r="E22">
        <v>3.6717</v>
      </c>
      <c r="F22">
        <v>3.52</v>
      </c>
      <c r="G22">
        <v>3.27</v>
      </c>
    </row>
    <row r="23" spans="1:7" x14ac:dyDescent="0.35">
      <c r="A23">
        <v>375</v>
      </c>
      <c r="B23">
        <v>1.421E-3</v>
      </c>
      <c r="C23">
        <v>1.0999999999999999E-2</v>
      </c>
      <c r="D23">
        <v>714.27</v>
      </c>
      <c r="E23">
        <v>3.7193000000000001</v>
      </c>
      <c r="F23">
        <v>3.58</v>
      </c>
      <c r="G23">
        <v>3.29</v>
      </c>
    </row>
    <row r="24" spans="1:7" x14ac:dyDescent="0.35">
      <c r="A24">
        <v>380</v>
      </c>
      <c r="B24">
        <v>1.4339999999999999E-3</v>
      </c>
      <c r="C24">
        <v>1.0999999999999999E-2</v>
      </c>
      <c r="D24">
        <v>732.28</v>
      </c>
      <c r="E24">
        <v>3.7671000000000001</v>
      </c>
      <c r="F24">
        <v>3.63</v>
      </c>
      <c r="G24">
        <v>3.31</v>
      </c>
    </row>
    <row r="25" spans="1:7" x14ac:dyDescent="0.35">
      <c r="A25">
        <v>385</v>
      </c>
      <c r="B25">
        <v>1.4480000000000001E-3</v>
      </c>
      <c r="C25">
        <v>1.0999999999999999E-2</v>
      </c>
      <c r="D25">
        <v>750.56</v>
      </c>
      <c r="E25">
        <v>3.8148</v>
      </c>
      <c r="F25">
        <v>3.68</v>
      </c>
      <c r="G25">
        <v>3.33</v>
      </c>
    </row>
    <row r="26" spans="1:7" x14ac:dyDescent="0.35">
      <c r="A26">
        <v>390</v>
      </c>
      <c r="B26">
        <v>1.4630000000000001E-3</v>
      </c>
      <c r="C26">
        <v>1.0999999999999999E-2</v>
      </c>
      <c r="D26">
        <v>769.1</v>
      </c>
      <c r="E26">
        <v>3.8626999999999998</v>
      </c>
      <c r="F26">
        <v>3.73</v>
      </c>
      <c r="G26">
        <v>3.34</v>
      </c>
    </row>
    <row r="27" spans="1:7" x14ac:dyDescent="0.35">
      <c r="A27">
        <v>395</v>
      </c>
      <c r="B27">
        <v>0.1203</v>
      </c>
      <c r="C27">
        <v>0.88</v>
      </c>
      <c r="D27">
        <v>1351</v>
      </c>
      <c r="E27">
        <v>5.3357999999999999</v>
      </c>
      <c r="F27">
        <v>3.13</v>
      </c>
      <c r="G27">
        <v>2.5</v>
      </c>
    </row>
    <row r="28" spans="1:7" x14ac:dyDescent="0.35">
      <c r="A28">
        <v>400</v>
      </c>
      <c r="B28">
        <v>0.1239</v>
      </c>
      <c r="C28">
        <v>0.89500000000000002</v>
      </c>
      <c r="D28">
        <v>1366</v>
      </c>
      <c r="E28">
        <v>5.3735999999999997</v>
      </c>
      <c r="F28">
        <v>2.89</v>
      </c>
      <c r="G28">
        <v>2.39</v>
      </c>
    </row>
    <row r="29" spans="1:7" x14ac:dyDescent="0.35">
      <c r="A29">
        <v>405</v>
      </c>
      <c r="B29">
        <v>0.12709999999999999</v>
      </c>
      <c r="C29">
        <v>0.90700000000000003</v>
      </c>
      <c r="D29">
        <v>1380</v>
      </c>
      <c r="E29">
        <v>5.4084000000000003</v>
      </c>
      <c r="F29">
        <v>2.72</v>
      </c>
      <c r="G29">
        <v>2.2999999999999998</v>
      </c>
    </row>
    <row r="30" spans="1:7" x14ac:dyDescent="0.35">
      <c r="A30">
        <v>410</v>
      </c>
      <c r="B30">
        <v>0.13</v>
      </c>
      <c r="C30">
        <v>0.91700000000000004</v>
      </c>
      <c r="D30">
        <v>1393.2</v>
      </c>
      <c r="E30">
        <v>5.4408000000000003</v>
      </c>
      <c r="F30">
        <v>2.58</v>
      </c>
      <c r="G30">
        <v>2.2400000000000002</v>
      </c>
    </row>
    <row r="31" spans="1:7" x14ac:dyDescent="0.35">
      <c r="A31">
        <v>415</v>
      </c>
      <c r="B31">
        <v>0.13270000000000001</v>
      </c>
      <c r="C31">
        <v>0.92400000000000004</v>
      </c>
      <c r="D31">
        <v>1405.9</v>
      </c>
      <c r="E31">
        <v>5.4714999999999998</v>
      </c>
      <c r="F31">
        <v>2.4900000000000002</v>
      </c>
      <c r="G31">
        <v>2.1800000000000002</v>
      </c>
    </row>
    <row r="32" spans="1:7" x14ac:dyDescent="0.35">
      <c r="A32">
        <v>420</v>
      </c>
      <c r="B32">
        <v>0.13519999999999999</v>
      </c>
      <c r="C32">
        <v>0.93</v>
      </c>
      <c r="D32">
        <v>1418.1</v>
      </c>
      <c r="E32">
        <v>5.5007999999999999</v>
      </c>
      <c r="F32">
        <v>2.41</v>
      </c>
      <c r="G32">
        <v>2.14</v>
      </c>
    </row>
    <row r="33" spans="1:7" x14ac:dyDescent="0.35">
      <c r="A33">
        <v>425</v>
      </c>
      <c r="B33">
        <v>0.13750000000000001</v>
      </c>
      <c r="C33">
        <v>0.93600000000000005</v>
      </c>
      <c r="D33">
        <v>1430</v>
      </c>
      <c r="E33">
        <v>5.5289999999999999</v>
      </c>
      <c r="F33">
        <v>2.35</v>
      </c>
      <c r="G33">
        <v>2.1</v>
      </c>
    </row>
    <row r="34" spans="1:7" x14ac:dyDescent="0.35">
      <c r="A34">
        <v>430</v>
      </c>
      <c r="B34">
        <v>0.13980000000000001</v>
      </c>
      <c r="C34">
        <v>0.94</v>
      </c>
      <c r="D34">
        <v>1441.6</v>
      </c>
      <c r="E34">
        <v>5.5560999999999998</v>
      </c>
      <c r="F34">
        <v>2.2999999999999998</v>
      </c>
      <c r="G34">
        <v>2.08</v>
      </c>
    </row>
    <row r="35" spans="1:7" x14ac:dyDescent="0.35">
      <c r="A35">
        <v>435</v>
      </c>
      <c r="B35">
        <v>0.14199999999999999</v>
      </c>
      <c r="C35">
        <v>0.94399999999999995</v>
      </c>
      <c r="D35">
        <v>1453</v>
      </c>
      <c r="E35">
        <v>5.5824999999999996</v>
      </c>
      <c r="F35">
        <v>2.2599999999999998</v>
      </c>
      <c r="G35">
        <v>2.06</v>
      </c>
    </row>
    <row r="36" spans="1:7" x14ac:dyDescent="0.35">
      <c r="A36">
        <v>440</v>
      </c>
      <c r="B36">
        <v>0.14410000000000001</v>
      </c>
      <c r="C36">
        <v>0.94699999999999995</v>
      </c>
      <c r="D36">
        <v>1464.3</v>
      </c>
      <c r="E36">
        <v>5.6082000000000001</v>
      </c>
      <c r="F36">
        <v>2.2400000000000002</v>
      </c>
      <c r="G36">
        <v>2.04</v>
      </c>
    </row>
    <row r="37" spans="1:7" x14ac:dyDescent="0.35">
      <c r="A37">
        <v>445</v>
      </c>
      <c r="B37">
        <v>0.14610000000000001</v>
      </c>
      <c r="C37">
        <v>0.94899999999999995</v>
      </c>
      <c r="D37">
        <v>1475.4</v>
      </c>
      <c r="E37">
        <v>5.6334</v>
      </c>
      <c r="F37">
        <v>2.2200000000000002</v>
      </c>
      <c r="G37">
        <v>2.0299999999999998</v>
      </c>
    </row>
    <row r="38" spans="1:7" x14ac:dyDescent="0.35">
      <c r="A38">
        <v>450</v>
      </c>
      <c r="B38">
        <v>0.14810000000000001</v>
      </c>
      <c r="C38">
        <v>0.95199999999999996</v>
      </c>
      <c r="D38">
        <v>1486.4</v>
      </c>
      <c r="E38">
        <v>5.6581000000000001</v>
      </c>
      <c r="F38">
        <v>2.2000000000000002</v>
      </c>
      <c r="G38">
        <v>2.02</v>
      </c>
    </row>
    <row r="39" spans="1:7" x14ac:dyDescent="0.35">
      <c r="A39">
        <v>455</v>
      </c>
      <c r="B39">
        <v>0.15010000000000001</v>
      </c>
      <c r="C39">
        <v>0.95399999999999996</v>
      </c>
      <c r="D39">
        <v>1497.4</v>
      </c>
      <c r="E39">
        <v>5.6822999999999997</v>
      </c>
      <c r="F39">
        <v>2.19</v>
      </c>
      <c r="G39">
        <v>2.0099999999999998</v>
      </c>
    </row>
    <row r="40" spans="1:7" x14ac:dyDescent="0.35">
      <c r="A40">
        <v>460</v>
      </c>
      <c r="B40">
        <v>0.152</v>
      </c>
      <c r="C40">
        <v>0.95599999999999996</v>
      </c>
      <c r="D40">
        <v>1508.3</v>
      </c>
      <c r="E40">
        <v>5.7061999999999999</v>
      </c>
      <c r="F40">
        <v>2.1800000000000002</v>
      </c>
      <c r="G40">
        <v>2.0099999999999998</v>
      </c>
    </row>
    <row r="41" spans="1:7" x14ac:dyDescent="0.35">
      <c r="A41">
        <v>465</v>
      </c>
      <c r="B41">
        <v>0.15390000000000001</v>
      </c>
      <c r="C41">
        <v>0.95699999999999996</v>
      </c>
      <c r="D41">
        <v>1519.3</v>
      </c>
      <c r="E41">
        <v>5.7298</v>
      </c>
      <c r="F41">
        <v>2.1800000000000002</v>
      </c>
      <c r="G41">
        <v>2.0099999999999998</v>
      </c>
    </row>
    <row r="42" spans="1:7" x14ac:dyDescent="0.35">
      <c r="A42">
        <v>470</v>
      </c>
      <c r="B42">
        <v>0.15579999999999999</v>
      </c>
      <c r="C42">
        <v>0.95899999999999996</v>
      </c>
      <c r="D42">
        <v>1530.1</v>
      </c>
      <c r="E42">
        <v>5.7530999999999999</v>
      </c>
      <c r="F42">
        <v>2.1800000000000002</v>
      </c>
      <c r="G42">
        <v>2.0099999999999998</v>
      </c>
    </row>
    <row r="43" spans="1:7" x14ac:dyDescent="0.35">
      <c r="A43">
        <v>475</v>
      </c>
      <c r="B43">
        <v>0.15770000000000001</v>
      </c>
      <c r="C43">
        <v>0.96</v>
      </c>
      <c r="D43">
        <v>1541</v>
      </c>
      <c r="E43">
        <v>5.7762000000000002</v>
      </c>
      <c r="F43">
        <v>2.1800000000000002</v>
      </c>
      <c r="G43">
        <v>2.02</v>
      </c>
    </row>
    <row r="44" spans="1:7" x14ac:dyDescent="0.35">
      <c r="A44">
        <v>480</v>
      </c>
      <c r="B44">
        <v>0.15959999999999999</v>
      </c>
      <c r="C44">
        <v>0.96099999999999997</v>
      </c>
      <c r="D44">
        <v>1552</v>
      </c>
      <c r="E44">
        <v>5.7990000000000004</v>
      </c>
      <c r="F44">
        <v>2.19</v>
      </c>
      <c r="G44">
        <v>2.02</v>
      </c>
    </row>
    <row r="45" spans="1:7" x14ac:dyDescent="0.35">
      <c r="A45">
        <v>485</v>
      </c>
      <c r="B45">
        <v>0.16139999999999999</v>
      </c>
      <c r="C45">
        <v>0.96199999999999997</v>
      </c>
      <c r="D45">
        <v>1562.9</v>
      </c>
      <c r="E45">
        <v>5.8216999999999999</v>
      </c>
      <c r="F45">
        <v>2.19</v>
      </c>
      <c r="G45">
        <v>2.0299999999999998</v>
      </c>
    </row>
    <row r="46" spans="1:7" x14ac:dyDescent="0.35">
      <c r="A46">
        <v>490</v>
      </c>
      <c r="B46">
        <v>0.1633</v>
      </c>
      <c r="C46">
        <v>0.96399999999999997</v>
      </c>
      <c r="D46">
        <v>1573.9</v>
      </c>
      <c r="E46">
        <v>5.8441999999999998</v>
      </c>
      <c r="F46">
        <v>2.2000000000000002</v>
      </c>
      <c r="G46">
        <v>2.04</v>
      </c>
    </row>
    <row r="47" spans="1:7" x14ac:dyDescent="0.35">
      <c r="A47">
        <v>495</v>
      </c>
      <c r="B47">
        <v>0.16520000000000001</v>
      </c>
      <c r="C47">
        <v>0.96499999999999997</v>
      </c>
      <c r="D47">
        <v>1584.9</v>
      </c>
      <c r="E47">
        <v>5.8665000000000003</v>
      </c>
      <c r="F47">
        <v>2.21</v>
      </c>
      <c r="G47">
        <v>2.0499999999999998</v>
      </c>
    </row>
    <row r="48" spans="1:7" x14ac:dyDescent="0.35">
      <c r="A48">
        <v>500</v>
      </c>
      <c r="B48">
        <v>0.16700000000000001</v>
      </c>
      <c r="C48">
        <v>0.96599999999999997</v>
      </c>
      <c r="D48">
        <v>1595.9</v>
      </c>
      <c r="E48">
        <v>5.8887999999999998</v>
      </c>
      <c r="F48">
        <v>2.21</v>
      </c>
      <c r="G48">
        <v>2.06</v>
      </c>
    </row>
    <row r="49" spans="1:7" x14ac:dyDescent="0.35">
      <c r="A49">
        <v>505</v>
      </c>
      <c r="B49">
        <v>0.16880000000000001</v>
      </c>
      <c r="C49">
        <v>0.96699999999999997</v>
      </c>
      <c r="D49">
        <v>1607</v>
      </c>
      <c r="E49">
        <v>5.9108000000000001</v>
      </c>
      <c r="F49">
        <v>2.2200000000000002</v>
      </c>
      <c r="G49">
        <v>2.0699999999999998</v>
      </c>
    </row>
    <row r="50" spans="1:7" x14ac:dyDescent="0.35">
      <c r="A50">
        <v>510</v>
      </c>
      <c r="B50">
        <v>0.17069999999999999</v>
      </c>
      <c r="C50">
        <v>0.96799999999999997</v>
      </c>
      <c r="D50">
        <v>1618.2</v>
      </c>
      <c r="E50">
        <v>5.9328000000000003</v>
      </c>
      <c r="F50">
        <v>2.2400000000000002</v>
      </c>
      <c r="G50">
        <v>2.08</v>
      </c>
    </row>
    <row r="51" spans="1:7" x14ac:dyDescent="0.35">
      <c r="A51">
        <v>515</v>
      </c>
      <c r="B51">
        <v>0.17249999999999999</v>
      </c>
      <c r="C51">
        <v>0.96899999999999997</v>
      </c>
      <c r="D51">
        <v>1629.4</v>
      </c>
      <c r="E51">
        <v>5.9546999999999999</v>
      </c>
      <c r="F51">
        <v>2.25</v>
      </c>
      <c r="G51">
        <v>2.09</v>
      </c>
    </row>
    <row r="52" spans="1:7" x14ac:dyDescent="0.35">
      <c r="A52">
        <v>520</v>
      </c>
      <c r="B52">
        <v>0.1744</v>
      </c>
      <c r="C52">
        <v>0.96899999999999997</v>
      </c>
      <c r="D52">
        <v>1640.6</v>
      </c>
      <c r="E52">
        <v>5.9763999999999999</v>
      </c>
      <c r="F52">
        <v>2.2599999999999998</v>
      </c>
      <c r="G52">
        <v>2.1</v>
      </c>
    </row>
    <row r="53" spans="1:7" x14ac:dyDescent="0.35">
      <c r="A53">
        <v>525</v>
      </c>
      <c r="B53">
        <v>0.1762</v>
      </c>
      <c r="C53">
        <v>0.97</v>
      </c>
      <c r="D53">
        <v>1652</v>
      </c>
      <c r="E53">
        <v>5.9981</v>
      </c>
      <c r="F53">
        <v>2.27</v>
      </c>
      <c r="G53">
        <v>2.11</v>
      </c>
    </row>
    <row r="54" spans="1:7" x14ac:dyDescent="0.35">
      <c r="A54">
        <v>530</v>
      </c>
      <c r="B54">
        <v>0.17799999999999999</v>
      </c>
      <c r="C54">
        <v>0.97099999999999997</v>
      </c>
      <c r="D54">
        <v>1663.3</v>
      </c>
      <c r="E54">
        <v>6.0197000000000003</v>
      </c>
      <c r="F54">
        <v>2.2799999999999998</v>
      </c>
      <c r="G54">
        <v>2.13</v>
      </c>
    </row>
    <row r="55" spans="1:7" x14ac:dyDescent="0.35">
      <c r="A55">
        <v>535</v>
      </c>
      <c r="B55">
        <v>0.1799</v>
      </c>
      <c r="C55">
        <v>0.97199999999999998</v>
      </c>
      <c r="D55">
        <v>1674.8</v>
      </c>
      <c r="E55">
        <v>6.0411999999999999</v>
      </c>
      <c r="F55">
        <v>2.2999999999999998</v>
      </c>
      <c r="G55">
        <v>2.14</v>
      </c>
    </row>
    <row r="56" spans="1:7" x14ac:dyDescent="0.35">
      <c r="A56">
        <v>540</v>
      </c>
      <c r="B56">
        <v>0.1817</v>
      </c>
      <c r="C56">
        <v>0.97299999999999998</v>
      </c>
      <c r="D56">
        <v>1686.3</v>
      </c>
      <c r="E56">
        <v>6.0625999999999998</v>
      </c>
      <c r="F56">
        <v>2.31</v>
      </c>
      <c r="G56">
        <v>2.15</v>
      </c>
    </row>
    <row r="57" spans="1:7" x14ac:dyDescent="0.35">
      <c r="A57">
        <v>545</v>
      </c>
      <c r="B57">
        <v>0.1835</v>
      </c>
      <c r="C57">
        <v>0.97399999999999998</v>
      </c>
      <c r="D57">
        <v>1697.9</v>
      </c>
      <c r="E57">
        <v>6.0838999999999999</v>
      </c>
      <c r="F57">
        <v>2.3199999999999998</v>
      </c>
      <c r="G57">
        <v>2.17</v>
      </c>
    </row>
    <row r="58" spans="1:7" x14ac:dyDescent="0.35">
      <c r="A58">
        <v>550</v>
      </c>
      <c r="B58">
        <v>0.18540000000000001</v>
      </c>
      <c r="C58">
        <v>0.97399999999999998</v>
      </c>
      <c r="D58">
        <v>1709.5</v>
      </c>
      <c r="E58">
        <v>6.1052</v>
      </c>
      <c r="F58">
        <v>2.33</v>
      </c>
      <c r="G58">
        <v>2.1800000000000002</v>
      </c>
    </row>
    <row r="59" spans="1:7" x14ac:dyDescent="0.35">
      <c r="A59">
        <v>555</v>
      </c>
      <c r="B59">
        <v>0.18720000000000001</v>
      </c>
      <c r="C59">
        <v>0.97499999999999998</v>
      </c>
      <c r="D59">
        <v>1721.2</v>
      </c>
      <c r="E59">
        <v>6.1264000000000003</v>
      </c>
      <c r="F59">
        <v>2.35</v>
      </c>
      <c r="G59">
        <v>2.19</v>
      </c>
    </row>
    <row r="60" spans="1:7" x14ac:dyDescent="0.35">
      <c r="A60">
        <v>560</v>
      </c>
      <c r="B60">
        <v>0.189</v>
      </c>
      <c r="C60">
        <v>0.97599999999999998</v>
      </c>
      <c r="D60">
        <v>1733</v>
      </c>
      <c r="E60">
        <v>6.1475</v>
      </c>
      <c r="F60">
        <v>2.36</v>
      </c>
      <c r="G60">
        <v>2.21</v>
      </c>
    </row>
    <row r="61" spans="1:7" x14ac:dyDescent="0.35">
      <c r="A61">
        <v>565</v>
      </c>
      <c r="B61">
        <v>0.19089999999999999</v>
      </c>
      <c r="C61">
        <v>0.97699999999999998</v>
      </c>
      <c r="D61">
        <v>1744.8</v>
      </c>
      <c r="E61">
        <v>6.1685999999999996</v>
      </c>
      <c r="F61">
        <v>2.37</v>
      </c>
      <c r="G61">
        <v>2.2200000000000002</v>
      </c>
    </row>
    <row r="62" spans="1:7" x14ac:dyDescent="0.35">
      <c r="A62">
        <v>570</v>
      </c>
      <c r="B62">
        <v>0.19270000000000001</v>
      </c>
      <c r="C62">
        <v>0.97799999999999998</v>
      </c>
      <c r="D62">
        <v>1756.7</v>
      </c>
      <c r="E62">
        <v>6.1894999999999998</v>
      </c>
      <c r="F62">
        <v>2.39</v>
      </c>
      <c r="G62">
        <v>2.23</v>
      </c>
    </row>
    <row r="63" spans="1:7" x14ac:dyDescent="0.35">
      <c r="A63">
        <v>575</v>
      </c>
      <c r="B63">
        <v>0.19450000000000001</v>
      </c>
      <c r="C63">
        <v>0.97799999999999998</v>
      </c>
      <c r="D63">
        <v>1768.7</v>
      </c>
      <c r="E63">
        <v>6.2104999999999997</v>
      </c>
      <c r="F63">
        <v>2.4</v>
      </c>
      <c r="G63">
        <v>2.25</v>
      </c>
    </row>
    <row r="64" spans="1:7" x14ac:dyDescent="0.35">
      <c r="A64">
        <v>580</v>
      </c>
      <c r="B64">
        <v>0.19639999999999999</v>
      </c>
      <c r="C64">
        <v>0.97899999999999998</v>
      </c>
      <c r="D64">
        <v>1780.8</v>
      </c>
      <c r="E64">
        <v>6.2313000000000001</v>
      </c>
      <c r="F64">
        <v>2.41</v>
      </c>
      <c r="G64">
        <v>2.2599999999999998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805-D232-4A3E-ABB0-93EC8FD62531}">
  <dimension ref="A1:G64"/>
  <sheetViews>
    <sheetView zoomScale="85" zoomScaleNormal="85"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1.7000000000000001E-2</v>
      </c>
      <c r="D2">
        <v>407.47</v>
      </c>
      <c r="E2">
        <v>2.7711999999999999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1.6E-2</v>
      </c>
      <c r="D3">
        <v>419.02</v>
      </c>
      <c r="E3">
        <v>2.8136000000000001</v>
      </c>
      <c r="F3">
        <v>2.33</v>
      </c>
      <c r="G3">
        <v>1.68</v>
      </c>
    </row>
    <row r="4" spans="1:7" x14ac:dyDescent="0.35">
      <c r="A4">
        <v>280</v>
      </c>
      <c r="B4">
        <v>1.2570000000000001E-3</v>
      </c>
      <c r="C4">
        <v>1.6E-2</v>
      </c>
      <c r="D4">
        <v>430.77</v>
      </c>
      <c r="E4">
        <v>2.8559999999999999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1.6E-2</v>
      </c>
      <c r="D5">
        <v>442.76</v>
      </c>
      <c r="E5">
        <v>2.8984000000000001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1.6E-2</v>
      </c>
      <c r="D6">
        <v>455.04</v>
      </c>
      <c r="E6">
        <v>2.9411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1.2750000000000001E-3</v>
      </c>
      <c r="C7">
        <v>1.6E-2</v>
      </c>
      <c r="D7">
        <v>467.63</v>
      </c>
      <c r="E7">
        <v>2.9842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1.2819999999999999E-3</v>
      </c>
      <c r="C8">
        <v>1.4999999999999999E-2</v>
      </c>
      <c r="D8">
        <v>480.54</v>
      </c>
      <c r="E8">
        <v>3.0276000000000001</v>
      </c>
      <c r="F8">
        <v>2.62</v>
      </c>
      <c r="G8">
        <v>2.3199999999999998</v>
      </c>
    </row>
    <row r="9" spans="1:7" x14ac:dyDescent="0.35">
      <c r="A9">
        <v>305</v>
      </c>
      <c r="B9">
        <v>1.289E-3</v>
      </c>
      <c r="C9">
        <v>1.4999999999999999E-2</v>
      </c>
      <c r="D9">
        <v>493.79</v>
      </c>
      <c r="E9">
        <v>3.0714000000000001</v>
      </c>
      <c r="F9">
        <v>2.68</v>
      </c>
      <c r="G9">
        <v>2.4300000000000002</v>
      </c>
    </row>
    <row r="10" spans="1:7" x14ac:dyDescent="0.35">
      <c r="A10">
        <v>310</v>
      </c>
      <c r="B10">
        <v>1.2960000000000001E-3</v>
      </c>
      <c r="C10">
        <v>1.4999999999999999E-2</v>
      </c>
      <c r="D10">
        <v>507.39</v>
      </c>
      <c r="E10">
        <v>3.1156000000000001</v>
      </c>
      <c r="F10">
        <v>2.75</v>
      </c>
      <c r="G10">
        <v>2.54</v>
      </c>
    </row>
    <row r="11" spans="1:7" x14ac:dyDescent="0.35">
      <c r="A11">
        <v>315</v>
      </c>
      <c r="B11">
        <v>1.3029999999999999E-3</v>
      </c>
      <c r="C11">
        <v>1.4999999999999999E-2</v>
      </c>
      <c r="D11">
        <v>521.33000000000004</v>
      </c>
      <c r="E11">
        <v>3.1602000000000001</v>
      </c>
      <c r="F11">
        <v>2.82</v>
      </c>
      <c r="G11">
        <v>2.64</v>
      </c>
    </row>
    <row r="12" spans="1:7" x14ac:dyDescent="0.35">
      <c r="A12">
        <v>320</v>
      </c>
      <c r="B12">
        <v>1.31E-3</v>
      </c>
      <c r="C12">
        <v>1.4999999999999999E-2</v>
      </c>
      <c r="D12">
        <v>535.62</v>
      </c>
      <c r="E12">
        <v>3.2052</v>
      </c>
      <c r="F12">
        <v>2.89</v>
      </c>
      <c r="G12">
        <v>2.73</v>
      </c>
    </row>
    <row r="13" spans="1:7" x14ac:dyDescent="0.35">
      <c r="A13">
        <v>325</v>
      </c>
      <c r="B13">
        <v>1.3179999999999999E-3</v>
      </c>
      <c r="C13">
        <v>1.4999999999999999E-2</v>
      </c>
      <c r="D13">
        <v>550.27</v>
      </c>
      <c r="E13">
        <v>3.2505999999999999</v>
      </c>
      <c r="F13">
        <v>2.96</v>
      </c>
      <c r="G13">
        <v>2.81</v>
      </c>
    </row>
    <row r="14" spans="1:7" x14ac:dyDescent="0.35">
      <c r="A14">
        <v>330</v>
      </c>
      <c r="B14">
        <v>1.3259999999999999E-3</v>
      </c>
      <c r="C14">
        <v>1.4999999999999999E-2</v>
      </c>
      <c r="D14">
        <v>565.25</v>
      </c>
      <c r="E14">
        <v>3.2964000000000002</v>
      </c>
      <c r="F14">
        <v>3.03</v>
      </c>
      <c r="G14">
        <v>2.88</v>
      </c>
    </row>
    <row r="15" spans="1:7" x14ac:dyDescent="0.35">
      <c r="A15">
        <v>335</v>
      </c>
      <c r="B15">
        <v>1.335E-3</v>
      </c>
      <c r="C15">
        <v>1.4E-2</v>
      </c>
      <c r="D15">
        <v>580.57000000000005</v>
      </c>
      <c r="E15">
        <v>3.3424</v>
      </c>
      <c r="F15">
        <v>3.1</v>
      </c>
      <c r="G15">
        <v>2.95</v>
      </c>
    </row>
    <row r="16" spans="1:7" x14ac:dyDescent="0.35">
      <c r="A16">
        <v>340</v>
      </c>
      <c r="B16">
        <v>1.343E-3</v>
      </c>
      <c r="C16">
        <v>1.4E-2</v>
      </c>
      <c r="D16">
        <v>596.21</v>
      </c>
      <c r="E16">
        <v>3.3887999999999998</v>
      </c>
      <c r="F16">
        <v>3.16</v>
      </c>
      <c r="G16">
        <v>3.01</v>
      </c>
    </row>
    <row r="17" spans="1:7" x14ac:dyDescent="0.35">
      <c r="A17">
        <v>345</v>
      </c>
      <c r="B17">
        <v>1.353E-3</v>
      </c>
      <c r="C17">
        <v>1.4E-2</v>
      </c>
      <c r="D17">
        <v>612.17999999999995</v>
      </c>
      <c r="E17">
        <v>3.4354</v>
      </c>
      <c r="F17">
        <v>3.23</v>
      </c>
      <c r="G17">
        <v>3.07</v>
      </c>
    </row>
    <row r="18" spans="1:7" x14ac:dyDescent="0.35">
      <c r="A18">
        <v>350</v>
      </c>
      <c r="B18">
        <v>1.3630000000000001E-3</v>
      </c>
      <c r="C18">
        <v>1.4E-2</v>
      </c>
      <c r="D18">
        <v>628.47</v>
      </c>
      <c r="E18">
        <v>3.4823</v>
      </c>
      <c r="F18">
        <v>3.29</v>
      </c>
      <c r="G18">
        <v>3.12</v>
      </c>
    </row>
    <row r="19" spans="1:7" x14ac:dyDescent="0.35">
      <c r="A19">
        <v>355</v>
      </c>
      <c r="B19">
        <v>1.3730000000000001E-3</v>
      </c>
      <c r="C19">
        <v>1.4E-2</v>
      </c>
      <c r="D19">
        <v>645.04999999999995</v>
      </c>
      <c r="E19">
        <v>3.5293000000000001</v>
      </c>
      <c r="F19">
        <v>3.35</v>
      </c>
      <c r="G19">
        <v>3.16</v>
      </c>
    </row>
    <row r="20" spans="1:7" x14ac:dyDescent="0.35">
      <c r="A20">
        <v>360</v>
      </c>
      <c r="B20">
        <v>1.384E-3</v>
      </c>
      <c r="C20">
        <v>1.4E-2</v>
      </c>
      <c r="D20">
        <v>661.94</v>
      </c>
      <c r="E20">
        <v>3.5766</v>
      </c>
      <c r="F20">
        <v>3.41</v>
      </c>
      <c r="G20">
        <v>3.2</v>
      </c>
    </row>
    <row r="21" spans="1:7" x14ac:dyDescent="0.35">
      <c r="A21">
        <v>365</v>
      </c>
      <c r="B21">
        <v>1.395E-3</v>
      </c>
      <c r="C21">
        <v>1.4E-2</v>
      </c>
      <c r="D21">
        <v>679.12</v>
      </c>
      <c r="E21">
        <v>3.6240000000000001</v>
      </c>
      <c r="F21">
        <v>3.46</v>
      </c>
      <c r="G21">
        <v>3.23</v>
      </c>
    </row>
    <row r="22" spans="1:7" x14ac:dyDescent="0.35">
      <c r="A22">
        <v>370</v>
      </c>
      <c r="B22">
        <v>1.407E-3</v>
      </c>
      <c r="C22">
        <v>1.4E-2</v>
      </c>
      <c r="D22">
        <v>696.58</v>
      </c>
      <c r="E22">
        <v>3.6715</v>
      </c>
      <c r="F22">
        <v>3.52</v>
      </c>
      <c r="G22">
        <v>3.26</v>
      </c>
    </row>
    <row r="23" spans="1:7" x14ac:dyDescent="0.35">
      <c r="A23">
        <v>375</v>
      </c>
      <c r="B23">
        <v>1.42E-3</v>
      </c>
      <c r="C23">
        <v>1.4E-2</v>
      </c>
      <c r="D23">
        <v>714.31</v>
      </c>
      <c r="E23">
        <v>3.7191000000000001</v>
      </c>
      <c r="F23">
        <v>3.57</v>
      </c>
      <c r="G23">
        <v>3.29</v>
      </c>
    </row>
    <row r="24" spans="1:7" x14ac:dyDescent="0.35">
      <c r="A24">
        <v>380</v>
      </c>
      <c r="B24">
        <v>1.433E-3</v>
      </c>
      <c r="C24">
        <v>1.4E-2</v>
      </c>
      <c r="D24">
        <v>732.32</v>
      </c>
      <c r="E24">
        <v>3.7667999999999999</v>
      </c>
      <c r="F24">
        <v>3.63</v>
      </c>
      <c r="G24">
        <v>3.31</v>
      </c>
    </row>
    <row r="25" spans="1:7" x14ac:dyDescent="0.35">
      <c r="A25">
        <v>385</v>
      </c>
      <c r="B25">
        <v>1.4469999999999999E-3</v>
      </c>
      <c r="C25">
        <v>1.4E-2</v>
      </c>
      <c r="D25">
        <v>750.59</v>
      </c>
      <c r="E25">
        <v>3.8146</v>
      </c>
      <c r="F25">
        <v>3.68</v>
      </c>
      <c r="G25">
        <v>3.32</v>
      </c>
    </row>
    <row r="26" spans="1:7" x14ac:dyDescent="0.35">
      <c r="A26">
        <v>390</v>
      </c>
      <c r="B26">
        <v>1.462E-3</v>
      </c>
      <c r="C26">
        <v>1.4E-2</v>
      </c>
      <c r="D26">
        <v>769.13</v>
      </c>
      <c r="E26">
        <v>3.8624000000000001</v>
      </c>
      <c r="F26">
        <v>3.73</v>
      </c>
      <c r="G26">
        <v>3.33</v>
      </c>
    </row>
    <row r="27" spans="1:7" x14ac:dyDescent="0.35">
      <c r="A27">
        <v>395</v>
      </c>
      <c r="B27">
        <v>1.477E-3</v>
      </c>
      <c r="C27">
        <v>1.4E-2</v>
      </c>
      <c r="D27">
        <v>787.93</v>
      </c>
      <c r="E27">
        <v>3.9102999999999999</v>
      </c>
      <c r="F27">
        <v>3.79</v>
      </c>
      <c r="G27">
        <v>3.34</v>
      </c>
    </row>
    <row r="28" spans="1:7" x14ac:dyDescent="0.35">
      <c r="A28">
        <v>400</v>
      </c>
      <c r="B28">
        <v>1.4940000000000001E-3</v>
      </c>
      <c r="C28">
        <v>1.2999999999999999E-2</v>
      </c>
      <c r="D28">
        <v>806.99</v>
      </c>
      <c r="E28">
        <v>3.9582000000000002</v>
      </c>
      <c r="F28">
        <v>3.84</v>
      </c>
      <c r="G28">
        <v>3.34</v>
      </c>
    </row>
    <row r="29" spans="1:7" x14ac:dyDescent="0.35">
      <c r="A29">
        <v>405</v>
      </c>
      <c r="B29">
        <v>9.7619999999999998E-2</v>
      </c>
      <c r="C29">
        <v>0.871</v>
      </c>
      <c r="D29">
        <v>1366.3</v>
      </c>
      <c r="E29">
        <v>5.3470000000000004</v>
      </c>
      <c r="F29">
        <v>3.32</v>
      </c>
      <c r="G29">
        <v>2.64</v>
      </c>
    </row>
    <row r="30" spans="1:7" x14ac:dyDescent="0.35">
      <c r="A30">
        <v>410</v>
      </c>
      <c r="B30">
        <v>0.10059999999999999</v>
      </c>
      <c r="C30">
        <v>0.88600000000000001</v>
      </c>
      <c r="D30">
        <v>1382.1</v>
      </c>
      <c r="E30">
        <v>5.3857999999999997</v>
      </c>
      <c r="F30">
        <v>3.03</v>
      </c>
      <c r="G30">
        <v>2.5099999999999998</v>
      </c>
    </row>
    <row r="31" spans="1:7" x14ac:dyDescent="0.35">
      <c r="A31">
        <v>415</v>
      </c>
      <c r="B31">
        <v>0.1032</v>
      </c>
      <c r="C31">
        <v>0.89800000000000002</v>
      </c>
      <c r="D31">
        <v>1396.7</v>
      </c>
      <c r="E31">
        <v>5.4212999999999996</v>
      </c>
      <c r="F31">
        <v>2.83</v>
      </c>
      <c r="G31">
        <v>2.41</v>
      </c>
    </row>
    <row r="32" spans="1:7" x14ac:dyDescent="0.35">
      <c r="A32">
        <v>420</v>
      </c>
      <c r="B32">
        <v>0.1055</v>
      </c>
      <c r="C32">
        <v>0.90800000000000003</v>
      </c>
      <c r="D32">
        <v>1410.5</v>
      </c>
      <c r="E32">
        <v>5.4542999999999999</v>
      </c>
      <c r="F32">
        <v>2.68</v>
      </c>
      <c r="G32">
        <v>2.3199999999999998</v>
      </c>
    </row>
    <row r="33" spans="1:7" x14ac:dyDescent="0.35">
      <c r="A33">
        <v>425</v>
      </c>
      <c r="B33">
        <v>0.1077</v>
      </c>
      <c r="C33">
        <v>0.91600000000000004</v>
      </c>
      <c r="D33">
        <v>1423.6</v>
      </c>
      <c r="E33">
        <v>5.4851999999999999</v>
      </c>
      <c r="F33">
        <v>2.56</v>
      </c>
      <c r="G33">
        <v>2.25</v>
      </c>
    </row>
    <row r="34" spans="1:7" x14ac:dyDescent="0.35">
      <c r="A34">
        <v>430</v>
      </c>
      <c r="B34">
        <v>0.10970000000000001</v>
      </c>
      <c r="C34">
        <v>0.92200000000000004</v>
      </c>
      <c r="D34">
        <v>1436.1</v>
      </c>
      <c r="E34">
        <v>5.5147000000000004</v>
      </c>
      <c r="F34">
        <v>2.4700000000000002</v>
      </c>
      <c r="G34">
        <v>2.2000000000000002</v>
      </c>
    </row>
    <row r="35" spans="1:7" x14ac:dyDescent="0.35">
      <c r="A35">
        <v>435</v>
      </c>
      <c r="B35">
        <v>0.1116</v>
      </c>
      <c r="C35">
        <v>0.92700000000000005</v>
      </c>
      <c r="D35">
        <v>1448.3</v>
      </c>
      <c r="E35">
        <v>5.5427999999999997</v>
      </c>
      <c r="F35">
        <v>2.4</v>
      </c>
      <c r="G35">
        <v>2.16</v>
      </c>
    </row>
    <row r="36" spans="1:7" x14ac:dyDescent="0.35">
      <c r="A36">
        <v>440</v>
      </c>
      <c r="B36">
        <v>0.1134</v>
      </c>
      <c r="C36">
        <v>0.93200000000000005</v>
      </c>
      <c r="D36">
        <v>1460.2</v>
      </c>
      <c r="E36">
        <v>5.57</v>
      </c>
      <c r="F36">
        <v>2.35</v>
      </c>
      <c r="G36">
        <v>2.12</v>
      </c>
    </row>
    <row r="37" spans="1:7" x14ac:dyDescent="0.35">
      <c r="A37">
        <v>445</v>
      </c>
      <c r="B37">
        <v>0.1152</v>
      </c>
      <c r="C37">
        <v>0.93500000000000005</v>
      </c>
      <c r="D37">
        <v>1471.8</v>
      </c>
      <c r="E37">
        <v>5.5963000000000003</v>
      </c>
      <c r="F37">
        <v>2.31</v>
      </c>
      <c r="G37">
        <v>2.09</v>
      </c>
    </row>
    <row r="38" spans="1:7" x14ac:dyDescent="0.35">
      <c r="A38">
        <v>450</v>
      </c>
      <c r="B38">
        <v>0.1169</v>
      </c>
      <c r="C38">
        <v>0.93899999999999995</v>
      </c>
      <c r="D38">
        <v>1483.3</v>
      </c>
      <c r="E38">
        <v>5.6218000000000004</v>
      </c>
      <c r="F38">
        <v>2.27</v>
      </c>
      <c r="G38">
        <v>2.0699999999999998</v>
      </c>
    </row>
    <row r="39" spans="1:7" x14ac:dyDescent="0.35">
      <c r="A39">
        <v>455</v>
      </c>
      <c r="B39">
        <v>0.11849999999999999</v>
      </c>
      <c r="C39">
        <v>0.94099999999999995</v>
      </c>
      <c r="D39">
        <v>1494.6</v>
      </c>
      <c r="E39">
        <v>5.6467999999999998</v>
      </c>
      <c r="F39">
        <v>2.25</v>
      </c>
      <c r="G39">
        <v>2.06</v>
      </c>
    </row>
    <row r="40" spans="1:7" x14ac:dyDescent="0.35">
      <c r="A40">
        <v>460</v>
      </c>
      <c r="B40">
        <v>0.1201</v>
      </c>
      <c r="C40">
        <v>0.94399999999999995</v>
      </c>
      <c r="D40">
        <v>1505.8</v>
      </c>
      <c r="E40">
        <v>5.6712999999999996</v>
      </c>
      <c r="F40">
        <v>2.23</v>
      </c>
      <c r="G40">
        <v>2.0499999999999998</v>
      </c>
    </row>
    <row r="41" spans="1:7" x14ac:dyDescent="0.35">
      <c r="A41">
        <v>465</v>
      </c>
      <c r="B41">
        <v>0.1217</v>
      </c>
      <c r="C41">
        <v>0.94599999999999995</v>
      </c>
      <c r="D41">
        <v>1516.9</v>
      </c>
      <c r="E41">
        <v>5.6952999999999996</v>
      </c>
      <c r="F41">
        <v>2.2200000000000002</v>
      </c>
      <c r="G41">
        <v>2.04</v>
      </c>
    </row>
    <row r="42" spans="1:7" x14ac:dyDescent="0.35">
      <c r="A42">
        <v>470</v>
      </c>
      <c r="B42">
        <v>0.12330000000000001</v>
      </c>
      <c r="C42">
        <v>0.94799999999999995</v>
      </c>
      <c r="D42">
        <v>1527.9</v>
      </c>
      <c r="E42">
        <v>5.7190000000000003</v>
      </c>
      <c r="F42">
        <v>2.21</v>
      </c>
      <c r="G42">
        <v>2.04</v>
      </c>
    </row>
    <row r="43" spans="1:7" x14ac:dyDescent="0.35">
      <c r="A43">
        <v>475</v>
      </c>
      <c r="B43">
        <v>0.12479999999999999</v>
      </c>
      <c r="C43">
        <v>0.95</v>
      </c>
      <c r="D43">
        <v>1539</v>
      </c>
      <c r="E43">
        <v>5.7423000000000002</v>
      </c>
      <c r="F43">
        <v>2.2000000000000002</v>
      </c>
      <c r="G43">
        <v>2.0299999999999998</v>
      </c>
    </row>
    <row r="44" spans="1:7" x14ac:dyDescent="0.35">
      <c r="A44">
        <v>480</v>
      </c>
      <c r="B44">
        <v>0.1263</v>
      </c>
      <c r="C44">
        <v>0.95099999999999996</v>
      </c>
      <c r="D44">
        <v>1550</v>
      </c>
      <c r="E44">
        <v>5.7653999999999996</v>
      </c>
      <c r="F44">
        <v>2.2000000000000002</v>
      </c>
      <c r="G44">
        <v>2.0299999999999998</v>
      </c>
    </row>
    <row r="45" spans="1:7" x14ac:dyDescent="0.35">
      <c r="A45">
        <v>485</v>
      </c>
      <c r="B45">
        <v>0.12790000000000001</v>
      </c>
      <c r="C45">
        <v>0.95299999999999996</v>
      </c>
      <c r="D45">
        <v>1561</v>
      </c>
      <c r="E45">
        <v>5.7881999999999998</v>
      </c>
      <c r="F45">
        <v>2.2000000000000002</v>
      </c>
      <c r="G45">
        <v>2.04</v>
      </c>
    </row>
    <row r="46" spans="1:7" x14ac:dyDescent="0.35">
      <c r="A46">
        <v>490</v>
      </c>
      <c r="B46">
        <v>0.12939999999999999</v>
      </c>
      <c r="C46">
        <v>0.95399999999999996</v>
      </c>
      <c r="D46">
        <v>1572</v>
      </c>
      <c r="E46">
        <v>5.8108000000000004</v>
      </c>
      <c r="F46">
        <v>2.21</v>
      </c>
      <c r="G46">
        <v>2.04</v>
      </c>
    </row>
    <row r="47" spans="1:7" x14ac:dyDescent="0.35">
      <c r="A47">
        <v>495</v>
      </c>
      <c r="B47">
        <v>0.13089999999999999</v>
      </c>
      <c r="C47">
        <v>0.95599999999999996</v>
      </c>
      <c r="D47">
        <v>1583.1</v>
      </c>
      <c r="E47">
        <v>5.8333000000000004</v>
      </c>
      <c r="F47">
        <v>2.21</v>
      </c>
      <c r="G47">
        <v>2.0499999999999998</v>
      </c>
    </row>
    <row r="48" spans="1:7" x14ac:dyDescent="0.35">
      <c r="A48">
        <v>500</v>
      </c>
      <c r="B48">
        <v>0.13239999999999999</v>
      </c>
      <c r="C48">
        <v>0.95699999999999996</v>
      </c>
      <c r="D48">
        <v>1594.2</v>
      </c>
      <c r="E48">
        <v>5.8555999999999999</v>
      </c>
      <c r="F48">
        <v>2.2200000000000002</v>
      </c>
      <c r="G48">
        <v>2.06</v>
      </c>
    </row>
    <row r="49" spans="1:7" x14ac:dyDescent="0.35">
      <c r="A49">
        <v>505</v>
      </c>
      <c r="B49">
        <v>0.13389999999999999</v>
      </c>
      <c r="C49">
        <v>0.95799999999999996</v>
      </c>
      <c r="D49">
        <v>1605.3</v>
      </c>
      <c r="E49">
        <v>5.8776999999999999</v>
      </c>
      <c r="F49">
        <v>2.23</v>
      </c>
      <c r="G49">
        <v>2.0699999999999998</v>
      </c>
    </row>
    <row r="50" spans="1:7" x14ac:dyDescent="0.35">
      <c r="A50">
        <v>510</v>
      </c>
      <c r="B50">
        <v>0.13539999999999999</v>
      </c>
      <c r="C50">
        <v>0.95899999999999996</v>
      </c>
      <c r="D50">
        <v>1616.5</v>
      </c>
      <c r="E50">
        <v>5.8997000000000002</v>
      </c>
      <c r="F50">
        <v>2.2400000000000002</v>
      </c>
      <c r="G50">
        <v>2.08</v>
      </c>
    </row>
    <row r="51" spans="1:7" x14ac:dyDescent="0.35">
      <c r="A51">
        <v>515</v>
      </c>
      <c r="B51">
        <v>0.13689999999999999</v>
      </c>
      <c r="C51">
        <v>0.96099999999999997</v>
      </c>
      <c r="D51">
        <v>1627.7</v>
      </c>
      <c r="E51">
        <v>5.9215999999999998</v>
      </c>
      <c r="F51">
        <v>2.25</v>
      </c>
      <c r="G51">
        <v>2.09</v>
      </c>
    </row>
    <row r="52" spans="1:7" x14ac:dyDescent="0.35">
      <c r="A52">
        <v>520</v>
      </c>
      <c r="B52">
        <v>0.1384</v>
      </c>
      <c r="C52">
        <v>0.96199999999999997</v>
      </c>
      <c r="D52">
        <v>1638.9</v>
      </c>
      <c r="E52">
        <v>5.9433999999999996</v>
      </c>
      <c r="F52">
        <v>2.2599999999999998</v>
      </c>
      <c r="G52">
        <v>2.1</v>
      </c>
    </row>
    <row r="53" spans="1:7" x14ac:dyDescent="0.35">
      <c r="A53">
        <v>525</v>
      </c>
      <c r="B53">
        <v>0.1399</v>
      </c>
      <c r="C53">
        <v>0.96299999999999997</v>
      </c>
      <c r="D53">
        <v>1650.3</v>
      </c>
      <c r="E53">
        <v>5.9649999999999999</v>
      </c>
      <c r="F53">
        <v>2.27</v>
      </c>
      <c r="G53">
        <v>2.11</v>
      </c>
    </row>
    <row r="54" spans="1:7" x14ac:dyDescent="0.35">
      <c r="A54">
        <v>530</v>
      </c>
      <c r="B54">
        <v>0.1414</v>
      </c>
      <c r="C54">
        <v>0.96399999999999997</v>
      </c>
      <c r="D54">
        <v>1661.7</v>
      </c>
      <c r="E54">
        <v>5.9866000000000001</v>
      </c>
      <c r="F54">
        <v>2.2799999999999998</v>
      </c>
      <c r="G54">
        <v>2.12</v>
      </c>
    </row>
    <row r="55" spans="1:7" x14ac:dyDescent="0.35">
      <c r="A55">
        <v>535</v>
      </c>
      <c r="B55">
        <v>0.1429</v>
      </c>
      <c r="C55">
        <v>0.96499999999999997</v>
      </c>
      <c r="D55">
        <v>1673.1</v>
      </c>
      <c r="E55">
        <v>6.0080999999999998</v>
      </c>
      <c r="F55">
        <v>2.2999999999999998</v>
      </c>
      <c r="G55">
        <v>2.14</v>
      </c>
    </row>
    <row r="56" spans="1:7" x14ac:dyDescent="0.35">
      <c r="A56">
        <v>540</v>
      </c>
      <c r="B56">
        <v>0.1444</v>
      </c>
      <c r="C56">
        <v>0.96599999999999997</v>
      </c>
      <c r="D56">
        <v>1684.6</v>
      </c>
      <c r="E56">
        <v>6.0296000000000003</v>
      </c>
      <c r="F56">
        <v>2.31</v>
      </c>
      <c r="G56">
        <v>2.15</v>
      </c>
    </row>
    <row r="57" spans="1:7" x14ac:dyDescent="0.35">
      <c r="A57">
        <v>545</v>
      </c>
      <c r="B57">
        <v>0.1459</v>
      </c>
      <c r="C57">
        <v>0.96699999999999997</v>
      </c>
      <c r="D57">
        <v>1696.2</v>
      </c>
      <c r="E57">
        <v>6.0509000000000004</v>
      </c>
      <c r="F57">
        <v>2.3199999999999998</v>
      </c>
      <c r="G57">
        <v>2.16</v>
      </c>
    </row>
    <row r="58" spans="1:7" x14ac:dyDescent="0.35">
      <c r="A58">
        <v>550</v>
      </c>
      <c r="B58">
        <v>0.14729999999999999</v>
      </c>
      <c r="C58">
        <v>0.96799999999999997</v>
      </c>
      <c r="D58">
        <v>1707.9</v>
      </c>
      <c r="E58">
        <v>6.0721999999999996</v>
      </c>
      <c r="F58">
        <v>2.34</v>
      </c>
      <c r="G58">
        <v>2.1800000000000002</v>
      </c>
    </row>
    <row r="59" spans="1:7" x14ac:dyDescent="0.35">
      <c r="A59">
        <v>555</v>
      </c>
      <c r="B59">
        <v>0.14879999999999999</v>
      </c>
      <c r="C59">
        <v>0.96899999999999997</v>
      </c>
      <c r="D59">
        <v>1719.6</v>
      </c>
      <c r="E59">
        <v>6.0933999999999999</v>
      </c>
      <c r="F59">
        <v>2.35</v>
      </c>
      <c r="G59">
        <v>2.19</v>
      </c>
    </row>
    <row r="60" spans="1:7" x14ac:dyDescent="0.35">
      <c r="A60">
        <v>560</v>
      </c>
      <c r="B60">
        <v>0.15029999999999999</v>
      </c>
      <c r="C60">
        <v>0.97</v>
      </c>
      <c r="D60">
        <v>1731.4</v>
      </c>
      <c r="E60">
        <v>6.1144999999999996</v>
      </c>
      <c r="F60">
        <v>2.36</v>
      </c>
      <c r="G60">
        <v>2.2000000000000002</v>
      </c>
    </row>
    <row r="61" spans="1:7" x14ac:dyDescent="0.35">
      <c r="A61">
        <v>565</v>
      </c>
      <c r="B61">
        <v>0.15179999999999999</v>
      </c>
      <c r="C61">
        <v>0.97099999999999997</v>
      </c>
      <c r="D61">
        <v>1743.2</v>
      </c>
      <c r="E61">
        <v>6.1356000000000002</v>
      </c>
      <c r="F61">
        <v>2.38</v>
      </c>
      <c r="G61">
        <v>2.2200000000000002</v>
      </c>
    </row>
    <row r="62" spans="1:7" x14ac:dyDescent="0.35">
      <c r="A62">
        <v>570</v>
      </c>
      <c r="B62">
        <v>0.15329999999999999</v>
      </c>
      <c r="C62">
        <v>0.97199999999999998</v>
      </c>
      <c r="D62">
        <v>1755.1</v>
      </c>
      <c r="E62">
        <v>6.1566000000000001</v>
      </c>
      <c r="F62">
        <v>2.39</v>
      </c>
      <c r="G62">
        <v>2.23</v>
      </c>
    </row>
    <row r="63" spans="1:7" x14ac:dyDescent="0.35">
      <c r="A63">
        <v>575</v>
      </c>
      <c r="B63">
        <v>0.15479999999999999</v>
      </c>
      <c r="C63">
        <v>0.97299999999999998</v>
      </c>
      <c r="D63">
        <v>1767.1</v>
      </c>
      <c r="E63">
        <v>6.1775000000000002</v>
      </c>
      <c r="F63">
        <v>2.4</v>
      </c>
      <c r="G63">
        <v>2.2400000000000002</v>
      </c>
    </row>
    <row r="64" spans="1:7" x14ac:dyDescent="0.35">
      <c r="A64">
        <v>580</v>
      </c>
      <c r="B64">
        <v>0.15629999999999999</v>
      </c>
      <c r="C64">
        <v>0.97399999999999998</v>
      </c>
      <c r="D64">
        <v>1779.2</v>
      </c>
      <c r="E64">
        <v>6.1984000000000004</v>
      </c>
      <c r="F64">
        <v>2.42</v>
      </c>
      <c r="G64">
        <v>2.2599999999999998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E551-7D35-48DF-9A2C-B2503CB59129}">
  <dimension ref="A1:G64"/>
  <sheetViews>
    <sheetView topLeftCell="A47"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2.3E-2</v>
      </c>
      <c r="D2">
        <v>407.65</v>
      </c>
      <c r="E2">
        <v>2.7709999999999999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2.3E-2</v>
      </c>
      <c r="D3">
        <v>419.21</v>
      </c>
      <c r="E3">
        <v>2.8134000000000001</v>
      </c>
      <c r="F3">
        <v>2.33</v>
      </c>
      <c r="G3">
        <v>1.68</v>
      </c>
    </row>
    <row r="4" spans="1:7" x14ac:dyDescent="0.35">
      <c r="A4">
        <v>280</v>
      </c>
      <c r="B4">
        <v>1.2570000000000001E-3</v>
      </c>
      <c r="C4">
        <v>2.3E-2</v>
      </c>
      <c r="D4">
        <v>430.95</v>
      </c>
      <c r="E4">
        <v>2.8557000000000001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2.1999999999999999E-2</v>
      </c>
      <c r="D5">
        <v>442.95</v>
      </c>
      <c r="E5">
        <v>2.8982000000000001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2.1999999999999999E-2</v>
      </c>
      <c r="D6">
        <v>455.22</v>
      </c>
      <c r="E6">
        <v>2.9409000000000001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1.2750000000000001E-3</v>
      </c>
      <c r="C7">
        <v>2.1999999999999999E-2</v>
      </c>
      <c r="D7">
        <v>467.81</v>
      </c>
      <c r="E7">
        <v>2.9839000000000002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1.2819999999999999E-3</v>
      </c>
      <c r="C8">
        <v>2.1999999999999999E-2</v>
      </c>
      <c r="D8">
        <v>480.72</v>
      </c>
      <c r="E8">
        <v>3.0272999999999999</v>
      </c>
      <c r="F8">
        <v>2.62</v>
      </c>
      <c r="G8">
        <v>2.3199999999999998</v>
      </c>
    </row>
    <row r="9" spans="1:7" x14ac:dyDescent="0.35">
      <c r="A9">
        <v>305</v>
      </c>
      <c r="B9">
        <v>1.2880000000000001E-3</v>
      </c>
      <c r="C9">
        <v>2.1000000000000001E-2</v>
      </c>
      <c r="D9">
        <v>493.96</v>
      </c>
      <c r="E9">
        <v>3.0710999999999999</v>
      </c>
      <c r="F9">
        <v>2.68</v>
      </c>
      <c r="G9">
        <v>2.4300000000000002</v>
      </c>
    </row>
    <row r="10" spans="1:7" x14ac:dyDescent="0.35">
      <c r="A10">
        <v>310</v>
      </c>
      <c r="B10">
        <v>1.2949999999999999E-3</v>
      </c>
      <c r="C10">
        <v>2.1000000000000001E-2</v>
      </c>
      <c r="D10">
        <v>507.56</v>
      </c>
      <c r="E10">
        <v>3.1153</v>
      </c>
      <c r="F10">
        <v>2.75</v>
      </c>
      <c r="G10">
        <v>2.5299999999999998</v>
      </c>
    </row>
    <row r="11" spans="1:7" x14ac:dyDescent="0.35">
      <c r="A11">
        <v>315</v>
      </c>
      <c r="B11">
        <v>1.302E-3</v>
      </c>
      <c r="C11">
        <v>2.1000000000000001E-2</v>
      </c>
      <c r="D11">
        <v>521.5</v>
      </c>
      <c r="E11">
        <v>3.1598999999999999</v>
      </c>
      <c r="F11">
        <v>2.82</v>
      </c>
      <c r="G11">
        <v>2.63</v>
      </c>
    </row>
    <row r="12" spans="1:7" x14ac:dyDescent="0.35">
      <c r="A12">
        <v>320</v>
      </c>
      <c r="B12">
        <v>1.31E-3</v>
      </c>
      <c r="C12">
        <v>2.1000000000000001E-2</v>
      </c>
      <c r="D12">
        <v>535.79</v>
      </c>
      <c r="E12">
        <v>3.2048999999999999</v>
      </c>
      <c r="F12">
        <v>2.89</v>
      </c>
      <c r="G12">
        <v>2.72</v>
      </c>
    </row>
    <row r="13" spans="1:7" x14ac:dyDescent="0.35">
      <c r="A13">
        <v>325</v>
      </c>
      <c r="B13">
        <v>1.317E-3</v>
      </c>
      <c r="C13">
        <v>2.1000000000000001E-2</v>
      </c>
      <c r="D13">
        <v>550.42999999999995</v>
      </c>
      <c r="E13">
        <v>3.2503000000000002</v>
      </c>
      <c r="F13">
        <v>2.96</v>
      </c>
      <c r="G13">
        <v>2.8</v>
      </c>
    </row>
    <row r="14" spans="1:7" x14ac:dyDescent="0.35">
      <c r="A14">
        <v>330</v>
      </c>
      <c r="B14">
        <v>1.325E-3</v>
      </c>
      <c r="C14">
        <v>0.02</v>
      </c>
      <c r="D14">
        <v>565.41</v>
      </c>
      <c r="E14">
        <v>3.2959999999999998</v>
      </c>
      <c r="F14">
        <v>3.03</v>
      </c>
      <c r="G14">
        <v>2.87</v>
      </c>
    </row>
    <row r="15" spans="1:7" x14ac:dyDescent="0.35">
      <c r="A15">
        <v>335</v>
      </c>
      <c r="B15">
        <v>1.333E-3</v>
      </c>
      <c r="C15">
        <v>0.02</v>
      </c>
      <c r="D15">
        <v>580.72</v>
      </c>
      <c r="E15">
        <v>3.3420999999999998</v>
      </c>
      <c r="F15">
        <v>3.1</v>
      </c>
      <c r="G15">
        <v>2.94</v>
      </c>
    </row>
    <row r="16" spans="1:7" x14ac:dyDescent="0.35">
      <c r="A16">
        <v>340</v>
      </c>
      <c r="B16">
        <v>1.3420000000000001E-3</v>
      </c>
      <c r="C16">
        <v>0.02</v>
      </c>
      <c r="D16">
        <v>596.36</v>
      </c>
      <c r="E16">
        <v>3.3883999999999999</v>
      </c>
      <c r="F16">
        <v>3.16</v>
      </c>
      <c r="G16">
        <v>3</v>
      </c>
    </row>
    <row r="17" spans="1:7" x14ac:dyDescent="0.35">
      <c r="A17">
        <v>345</v>
      </c>
      <c r="B17">
        <v>1.351E-3</v>
      </c>
      <c r="C17">
        <v>0.02</v>
      </c>
      <c r="D17">
        <v>612.32000000000005</v>
      </c>
      <c r="E17">
        <v>3.4350000000000001</v>
      </c>
      <c r="F17">
        <v>3.22</v>
      </c>
      <c r="G17">
        <v>3.05</v>
      </c>
    </row>
    <row r="18" spans="1:7" x14ac:dyDescent="0.35">
      <c r="A18">
        <v>350</v>
      </c>
      <c r="B18">
        <v>1.361E-3</v>
      </c>
      <c r="C18">
        <v>0.02</v>
      </c>
      <c r="D18">
        <v>628.6</v>
      </c>
      <c r="E18">
        <v>3.4819</v>
      </c>
      <c r="F18">
        <v>3.29</v>
      </c>
      <c r="G18">
        <v>3.1</v>
      </c>
    </row>
    <row r="19" spans="1:7" x14ac:dyDescent="0.35">
      <c r="A19">
        <v>355</v>
      </c>
      <c r="B19">
        <v>1.371E-3</v>
      </c>
      <c r="C19">
        <v>0.02</v>
      </c>
      <c r="D19">
        <v>645.17999999999995</v>
      </c>
      <c r="E19">
        <v>3.5289000000000001</v>
      </c>
      <c r="F19">
        <v>3.35</v>
      </c>
      <c r="G19">
        <v>3.15</v>
      </c>
    </row>
    <row r="20" spans="1:7" x14ac:dyDescent="0.35">
      <c r="A20">
        <v>360</v>
      </c>
      <c r="B20">
        <v>1.382E-3</v>
      </c>
      <c r="C20">
        <v>1.9E-2</v>
      </c>
      <c r="D20">
        <v>662.06</v>
      </c>
      <c r="E20">
        <v>3.5760999999999998</v>
      </c>
      <c r="F20">
        <v>3.4</v>
      </c>
      <c r="G20">
        <v>3.19</v>
      </c>
    </row>
    <row r="21" spans="1:7" x14ac:dyDescent="0.35">
      <c r="A21">
        <v>365</v>
      </c>
      <c r="B21">
        <v>1.3940000000000001E-3</v>
      </c>
      <c r="C21">
        <v>1.9E-2</v>
      </c>
      <c r="D21">
        <v>679.22</v>
      </c>
      <c r="E21">
        <v>3.6234999999999999</v>
      </c>
      <c r="F21">
        <v>3.46</v>
      </c>
      <c r="G21">
        <v>3.22</v>
      </c>
    </row>
    <row r="22" spans="1:7" x14ac:dyDescent="0.35">
      <c r="A22">
        <v>370</v>
      </c>
      <c r="B22">
        <v>1.4059999999999999E-3</v>
      </c>
      <c r="C22">
        <v>1.9E-2</v>
      </c>
      <c r="D22">
        <v>696.68</v>
      </c>
      <c r="E22">
        <v>3.6709999999999998</v>
      </c>
      <c r="F22">
        <v>3.52</v>
      </c>
      <c r="G22">
        <v>3.25</v>
      </c>
    </row>
    <row r="23" spans="1:7" x14ac:dyDescent="0.35">
      <c r="A23">
        <v>375</v>
      </c>
      <c r="B23">
        <v>1.418E-3</v>
      </c>
      <c r="C23">
        <v>1.9E-2</v>
      </c>
      <c r="D23">
        <v>714.4</v>
      </c>
      <c r="E23">
        <v>3.7185999999999999</v>
      </c>
      <c r="F23">
        <v>3.57</v>
      </c>
      <c r="G23">
        <v>3.27</v>
      </c>
    </row>
    <row r="24" spans="1:7" x14ac:dyDescent="0.35">
      <c r="A24">
        <v>380</v>
      </c>
      <c r="B24">
        <v>1.4319999999999999E-3</v>
      </c>
      <c r="C24">
        <v>1.9E-2</v>
      </c>
      <c r="D24">
        <v>732.4</v>
      </c>
      <c r="E24">
        <v>3.7662</v>
      </c>
      <c r="F24">
        <v>3.63</v>
      </c>
      <c r="G24">
        <v>3.29</v>
      </c>
    </row>
    <row r="25" spans="1:7" x14ac:dyDescent="0.35">
      <c r="A25">
        <v>385</v>
      </c>
      <c r="B25">
        <v>1.446E-3</v>
      </c>
      <c r="C25">
        <v>1.9E-2</v>
      </c>
      <c r="D25">
        <v>750.66</v>
      </c>
      <c r="E25">
        <v>3.8140000000000001</v>
      </c>
      <c r="F25">
        <v>3.68</v>
      </c>
      <c r="G25">
        <v>3.31</v>
      </c>
    </row>
    <row r="26" spans="1:7" x14ac:dyDescent="0.35">
      <c r="A26">
        <v>390</v>
      </c>
      <c r="B26">
        <v>1.4599999999999999E-3</v>
      </c>
      <c r="C26">
        <v>1.9E-2</v>
      </c>
      <c r="D26">
        <v>769.19</v>
      </c>
      <c r="E26">
        <v>3.8618000000000001</v>
      </c>
      <c r="F26">
        <v>3.73</v>
      </c>
      <c r="G26">
        <v>3.32</v>
      </c>
    </row>
    <row r="27" spans="1:7" x14ac:dyDescent="0.35">
      <c r="A27">
        <v>395</v>
      </c>
      <c r="B27">
        <v>1.4760000000000001E-3</v>
      </c>
      <c r="C27">
        <v>1.9E-2</v>
      </c>
      <c r="D27">
        <v>787.97</v>
      </c>
      <c r="E27">
        <v>3.9097</v>
      </c>
      <c r="F27">
        <v>3.78</v>
      </c>
      <c r="G27">
        <v>3.33</v>
      </c>
    </row>
    <row r="28" spans="1:7" x14ac:dyDescent="0.35">
      <c r="A28">
        <v>400</v>
      </c>
      <c r="B28">
        <v>1.4920000000000001E-3</v>
      </c>
      <c r="C28">
        <v>1.9E-2</v>
      </c>
      <c r="D28">
        <v>807.02</v>
      </c>
      <c r="E28">
        <v>3.9575999999999998</v>
      </c>
      <c r="F28">
        <v>3.84</v>
      </c>
      <c r="G28">
        <v>3.33</v>
      </c>
    </row>
    <row r="29" spans="1:7" x14ac:dyDescent="0.35">
      <c r="A29">
        <v>405</v>
      </c>
      <c r="B29">
        <v>1.5089999999999999E-3</v>
      </c>
      <c r="C29">
        <v>1.9E-2</v>
      </c>
      <c r="D29">
        <v>826.33</v>
      </c>
      <c r="E29">
        <v>4.0054999999999996</v>
      </c>
      <c r="F29">
        <v>3.89</v>
      </c>
      <c r="G29">
        <v>3.33</v>
      </c>
    </row>
    <row r="30" spans="1:7" x14ac:dyDescent="0.35">
      <c r="A30">
        <v>410</v>
      </c>
      <c r="B30">
        <v>1.5269999999999999E-3</v>
      </c>
      <c r="C30">
        <v>1.9E-2</v>
      </c>
      <c r="D30">
        <v>845.9</v>
      </c>
      <c r="E30">
        <v>4.0536000000000003</v>
      </c>
      <c r="F30">
        <v>3.94</v>
      </c>
      <c r="G30">
        <v>3.33</v>
      </c>
    </row>
    <row r="31" spans="1:7" x14ac:dyDescent="0.35">
      <c r="A31">
        <v>415</v>
      </c>
      <c r="B31">
        <v>6.8290000000000003E-2</v>
      </c>
      <c r="C31">
        <v>0.83299999999999996</v>
      </c>
      <c r="D31">
        <v>1370.9</v>
      </c>
      <c r="E31">
        <v>5.3186</v>
      </c>
      <c r="F31">
        <v>4.09</v>
      </c>
      <c r="G31">
        <v>3.09</v>
      </c>
    </row>
    <row r="32" spans="1:7" x14ac:dyDescent="0.35">
      <c r="A32">
        <v>420</v>
      </c>
      <c r="B32">
        <v>7.084E-2</v>
      </c>
      <c r="C32">
        <v>0.85299999999999998</v>
      </c>
      <c r="D32">
        <v>1390</v>
      </c>
      <c r="E32">
        <v>5.3643000000000001</v>
      </c>
      <c r="F32">
        <v>3.58</v>
      </c>
      <c r="G32">
        <v>2.86</v>
      </c>
    </row>
    <row r="33" spans="1:7" x14ac:dyDescent="0.35">
      <c r="A33">
        <v>425</v>
      </c>
      <c r="B33">
        <v>7.3010000000000005E-2</v>
      </c>
      <c r="C33">
        <v>0.86899999999999999</v>
      </c>
      <c r="D33">
        <v>1407</v>
      </c>
      <c r="E33">
        <v>5.4044999999999996</v>
      </c>
      <c r="F33">
        <v>3.23</v>
      </c>
      <c r="G33">
        <v>2.68</v>
      </c>
    </row>
    <row r="34" spans="1:7" x14ac:dyDescent="0.35">
      <c r="A34">
        <v>430</v>
      </c>
      <c r="B34">
        <v>7.4910000000000004E-2</v>
      </c>
      <c r="C34">
        <v>0.88100000000000001</v>
      </c>
      <c r="D34">
        <v>1422.5</v>
      </c>
      <c r="E34">
        <v>5.4408000000000003</v>
      </c>
      <c r="F34">
        <v>2.99</v>
      </c>
      <c r="G34">
        <v>2.5499999999999998</v>
      </c>
    </row>
    <row r="35" spans="1:7" x14ac:dyDescent="0.35">
      <c r="A35">
        <v>435</v>
      </c>
      <c r="B35">
        <v>7.6609999999999998E-2</v>
      </c>
      <c r="C35">
        <v>0.89100000000000001</v>
      </c>
      <c r="D35">
        <v>1436.9</v>
      </c>
      <c r="E35">
        <v>5.4741999999999997</v>
      </c>
      <c r="F35">
        <v>2.8</v>
      </c>
      <c r="G35">
        <v>2.44</v>
      </c>
    </row>
    <row r="36" spans="1:7" x14ac:dyDescent="0.35">
      <c r="A36">
        <v>440</v>
      </c>
      <c r="B36">
        <v>7.8179999999999999E-2</v>
      </c>
      <c r="C36">
        <v>0.89900000000000002</v>
      </c>
      <c r="D36">
        <v>1450.5</v>
      </c>
      <c r="E36">
        <v>5.5053999999999998</v>
      </c>
      <c r="F36">
        <v>2.66</v>
      </c>
      <c r="G36">
        <v>2.35</v>
      </c>
    </row>
    <row r="37" spans="1:7" x14ac:dyDescent="0.35">
      <c r="A37">
        <v>445</v>
      </c>
      <c r="B37">
        <v>7.9630000000000006E-2</v>
      </c>
      <c r="C37">
        <v>0.90500000000000003</v>
      </c>
      <c r="D37">
        <v>1463.6</v>
      </c>
      <c r="E37">
        <v>5.5347999999999997</v>
      </c>
      <c r="F37">
        <v>2.5499999999999998</v>
      </c>
      <c r="G37">
        <v>2.27</v>
      </c>
    </row>
    <row r="38" spans="1:7" x14ac:dyDescent="0.35">
      <c r="A38">
        <v>450</v>
      </c>
      <c r="B38">
        <v>8.1000000000000003E-2</v>
      </c>
      <c r="C38">
        <v>0.91100000000000003</v>
      </c>
      <c r="D38">
        <v>1476.1</v>
      </c>
      <c r="E38">
        <v>5.5628000000000002</v>
      </c>
      <c r="F38">
        <v>2.4700000000000002</v>
      </c>
      <c r="G38">
        <v>2.2200000000000002</v>
      </c>
    </row>
    <row r="39" spans="1:7" x14ac:dyDescent="0.35">
      <c r="A39">
        <v>455</v>
      </c>
      <c r="B39">
        <v>8.2309999999999994E-2</v>
      </c>
      <c r="C39">
        <v>0.91500000000000004</v>
      </c>
      <c r="D39">
        <v>1488.2</v>
      </c>
      <c r="E39">
        <v>5.5895999999999999</v>
      </c>
      <c r="F39">
        <v>2.4</v>
      </c>
      <c r="G39">
        <v>2.17</v>
      </c>
    </row>
    <row r="40" spans="1:7" x14ac:dyDescent="0.35">
      <c r="A40">
        <v>460</v>
      </c>
      <c r="B40">
        <v>8.3559999999999995E-2</v>
      </c>
      <c r="C40">
        <v>0.91900000000000004</v>
      </c>
      <c r="D40">
        <v>1500.1</v>
      </c>
      <c r="E40">
        <v>5.6155999999999997</v>
      </c>
      <c r="F40">
        <v>2.35</v>
      </c>
      <c r="G40">
        <v>2.13</v>
      </c>
    </row>
    <row r="41" spans="1:7" x14ac:dyDescent="0.35">
      <c r="A41">
        <v>465</v>
      </c>
      <c r="B41">
        <v>8.4779999999999994E-2</v>
      </c>
      <c r="C41">
        <v>0.92300000000000004</v>
      </c>
      <c r="D41">
        <v>1511.8</v>
      </c>
      <c r="E41">
        <v>5.6407999999999996</v>
      </c>
      <c r="F41">
        <v>2.31</v>
      </c>
      <c r="G41">
        <v>2.11</v>
      </c>
    </row>
    <row r="42" spans="1:7" x14ac:dyDescent="0.35">
      <c r="A42">
        <v>470</v>
      </c>
      <c r="B42">
        <v>8.5970000000000005E-2</v>
      </c>
      <c r="C42">
        <v>0.92600000000000005</v>
      </c>
      <c r="D42">
        <v>1523.2</v>
      </c>
      <c r="E42">
        <v>5.6653000000000002</v>
      </c>
      <c r="F42">
        <v>2.2799999999999998</v>
      </c>
      <c r="G42">
        <v>2.08</v>
      </c>
    </row>
    <row r="43" spans="1:7" x14ac:dyDescent="0.35">
      <c r="A43">
        <v>475</v>
      </c>
      <c r="B43">
        <v>8.7139999999999995E-2</v>
      </c>
      <c r="C43">
        <v>0.92800000000000005</v>
      </c>
      <c r="D43">
        <v>1534.6</v>
      </c>
      <c r="E43">
        <v>5.6893000000000002</v>
      </c>
      <c r="F43">
        <v>2.2599999999999998</v>
      </c>
      <c r="G43">
        <v>2.0699999999999998</v>
      </c>
    </row>
    <row r="44" spans="1:7" x14ac:dyDescent="0.35">
      <c r="A44">
        <v>480</v>
      </c>
      <c r="B44">
        <v>8.8289999999999993E-2</v>
      </c>
      <c r="C44">
        <v>0.93100000000000005</v>
      </c>
      <c r="D44">
        <v>1545.8</v>
      </c>
      <c r="E44">
        <v>5.7129000000000003</v>
      </c>
      <c r="F44">
        <v>2.2400000000000002</v>
      </c>
      <c r="G44">
        <v>2.06</v>
      </c>
    </row>
    <row r="45" spans="1:7" x14ac:dyDescent="0.35">
      <c r="A45">
        <v>485</v>
      </c>
      <c r="B45">
        <v>8.9429999999999996E-2</v>
      </c>
      <c r="C45">
        <v>0.93300000000000005</v>
      </c>
      <c r="D45">
        <v>1557</v>
      </c>
      <c r="E45">
        <v>5.7361000000000004</v>
      </c>
      <c r="F45">
        <v>2.2400000000000002</v>
      </c>
      <c r="G45">
        <v>2.0499999999999998</v>
      </c>
    </row>
    <row r="46" spans="1:7" x14ac:dyDescent="0.35">
      <c r="A46">
        <v>490</v>
      </c>
      <c r="B46">
        <v>9.0560000000000002E-2</v>
      </c>
      <c r="C46">
        <v>0.93500000000000005</v>
      </c>
      <c r="D46">
        <v>1568.2</v>
      </c>
      <c r="E46">
        <v>5.7590000000000003</v>
      </c>
      <c r="F46">
        <v>2.23</v>
      </c>
      <c r="G46">
        <v>2.0499999999999998</v>
      </c>
    </row>
    <row r="47" spans="1:7" x14ac:dyDescent="0.35">
      <c r="A47">
        <v>495</v>
      </c>
      <c r="B47">
        <v>9.1679999999999998E-2</v>
      </c>
      <c r="C47">
        <v>0.93700000000000006</v>
      </c>
      <c r="D47">
        <v>1579.3</v>
      </c>
      <c r="E47">
        <v>5.7816000000000001</v>
      </c>
      <c r="F47">
        <v>2.23</v>
      </c>
      <c r="G47">
        <v>2.0499999999999998</v>
      </c>
    </row>
    <row r="48" spans="1:7" x14ac:dyDescent="0.35">
      <c r="A48">
        <v>500</v>
      </c>
      <c r="B48">
        <v>9.2799999999999994E-2</v>
      </c>
      <c r="C48">
        <v>0.93899999999999995</v>
      </c>
      <c r="D48">
        <v>1590.5</v>
      </c>
      <c r="E48">
        <v>5.8040000000000003</v>
      </c>
      <c r="F48">
        <v>2.23</v>
      </c>
      <c r="G48">
        <v>2.06</v>
      </c>
    </row>
    <row r="49" spans="1:7" x14ac:dyDescent="0.35">
      <c r="A49">
        <v>505</v>
      </c>
      <c r="B49">
        <v>9.3920000000000003E-2</v>
      </c>
      <c r="C49">
        <v>0.94099999999999995</v>
      </c>
      <c r="D49">
        <v>1601.7</v>
      </c>
      <c r="E49">
        <v>5.8262999999999998</v>
      </c>
      <c r="F49">
        <v>2.2400000000000002</v>
      </c>
      <c r="G49">
        <v>2.06</v>
      </c>
    </row>
    <row r="50" spans="1:7" x14ac:dyDescent="0.35">
      <c r="A50">
        <v>510</v>
      </c>
      <c r="B50">
        <v>9.5030000000000003E-2</v>
      </c>
      <c r="C50">
        <v>0.94299999999999995</v>
      </c>
      <c r="D50">
        <v>1612.9</v>
      </c>
      <c r="E50">
        <v>5.8483000000000001</v>
      </c>
      <c r="F50">
        <v>2.2400000000000002</v>
      </c>
      <c r="G50">
        <v>2.0699999999999998</v>
      </c>
    </row>
    <row r="51" spans="1:7" x14ac:dyDescent="0.35">
      <c r="A51">
        <v>515</v>
      </c>
      <c r="B51">
        <v>9.6149999999999999E-2</v>
      </c>
      <c r="C51">
        <v>0.94499999999999995</v>
      </c>
      <c r="D51">
        <v>1624.1</v>
      </c>
      <c r="E51">
        <v>5.8703000000000003</v>
      </c>
      <c r="F51">
        <v>2.25</v>
      </c>
      <c r="G51">
        <v>2.08</v>
      </c>
    </row>
    <row r="52" spans="1:7" x14ac:dyDescent="0.35">
      <c r="A52">
        <v>520</v>
      </c>
      <c r="B52">
        <v>9.7259999999999999E-2</v>
      </c>
      <c r="C52">
        <v>0.94599999999999995</v>
      </c>
      <c r="D52">
        <v>1635.4</v>
      </c>
      <c r="E52">
        <v>5.8921000000000001</v>
      </c>
      <c r="F52">
        <v>2.2599999999999998</v>
      </c>
      <c r="G52">
        <v>2.09</v>
      </c>
    </row>
    <row r="53" spans="1:7" x14ac:dyDescent="0.35">
      <c r="A53">
        <v>525</v>
      </c>
      <c r="B53">
        <v>9.8369999999999999E-2</v>
      </c>
      <c r="C53">
        <v>0.94799999999999995</v>
      </c>
      <c r="D53">
        <v>1646.7</v>
      </c>
      <c r="E53">
        <v>5.9138000000000002</v>
      </c>
      <c r="F53">
        <v>2.2799999999999998</v>
      </c>
      <c r="G53">
        <v>2.1</v>
      </c>
    </row>
    <row r="54" spans="1:7" x14ac:dyDescent="0.35">
      <c r="A54">
        <v>530</v>
      </c>
      <c r="B54">
        <v>9.9479999999999999E-2</v>
      </c>
      <c r="C54">
        <v>0.95</v>
      </c>
      <c r="D54">
        <v>1658.2</v>
      </c>
      <c r="E54">
        <v>5.9353999999999996</v>
      </c>
      <c r="F54">
        <v>2.29</v>
      </c>
      <c r="G54">
        <v>2.11</v>
      </c>
    </row>
    <row r="55" spans="1:7" x14ac:dyDescent="0.35">
      <c r="A55">
        <v>535</v>
      </c>
      <c r="B55">
        <v>0.10059999999999999</v>
      </c>
      <c r="C55">
        <v>0.95099999999999996</v>
      </c>
      <c r="D55">
        <v>1669.6</v>
      </c>
      <c r="E55">
        <v>5.9569999999999999</v>
      </c>
      <c r="F55">
        <v>2.2999999999999998</v>
      </c>
      <c r="G55">
        <v>2.13</v>
      </c>
    </row>
    <row r="56" spans="1:7" x14ac:dyDescent="0.35">
      <c r="A56">
        <v>540</v>
      </c>
      <c r="B56">
        <v>0.1017</v>
      </c>
      <c r="C56">
        <v>0.95299999999999996</v>
      </c>
      <c r="D56">
        <v>1681.2</v>
      </c>
      <c r="E56">
        <v>5.9785000000000004</v>
      </c>
      <c r="F56">
        <v>2.3199999999999998</v>
      </c>
      <c r="G56">
        <v>2.14</v>
      </c>
    </row>
    <row r="57" spans="1:7" x14ac:dyDescent="0.35">
      <c r="A57">
        <v>545</v>
      </c>
      <c r="B57">
        <v>0.1028</v>
      </c>
      <c r="C57">
        <v>0.95399999999999996</v>
      </c>
      <c r="D57">
        <v>1692.8</v>
      </c>
      <c r="E57">
        <v>5.9999000000000002</v>
      </c>
      <c r="F57">
        <v>2.33</v>
      </c>
      <c r="G57">
        <v>2.16</v>
      </c>
    </row>
    <row r="58" spans="1:7" x14ac:dyDescent="0.35">
      <c r="A58">
        <v>550</v>
      </c>
      <c r="B58">
        <v>0.10390000000000001</v>
      </c>
      <c r="C58">
        <v>0.95599999999999996</v>
      </c>
      <c r="D58">
        <v>1704.5</v>
      </c>
      <c r="E58">
        <v>6.0212000000000003</v>
      </c>
      <c r="F58">
        <v>2.34</v>
      </c>
      <c r="G58">
        <v>2.17</v>
      </c>
    </row>
    <row r="59" spans="1:7" x14ac:dyDescent="0.35">
      <c r="A59">
        <v>555</v>
      </c>
      <c r="B59">
        <v>0.105</v>
      </c>
      <c r="C59">
        <v>0.95699999999999996</v>
      </c>
      <c r="D59">
        <v>1716.2</v>
      </c>
      <c r="E59">
        <v>6.0425000000000004</v>
      </c>
      <c r="F59">
        <v>2.36</v>
      </c>
      <c r="G59">
        <v>2.19</v>
      </c>
    </row>
    <row r="60" spans="1:7" x14ac:dyDescent="0.35">
      <c r="A60">
        <v>560</v>
      </c>
      <c r="B60">
        <v>0.1061</v>
      </c>
      <c r="C60">
        <v>0.95899999999999996</v>
      </c>
      <c r="D60">
        <v>1728</v>
      </c>
      <c r="E60">
        <v>6.0636999999999999</v>
      </c>
      <c r="F60">
        <v>2.37</v>
      </c>
      <c r="G60">
        <v>2.2000000000000002</v>
      </c>
    </row>
    <row r="61" spans="1:7" x14ac:dyDescent="0.35">
      <c r="A61">
        <v>565</v>
      </c>
      <c r="B61">
        <v>0.1072</v>
      </c>
      <c r="C61">
        <v>0.96</v>
      </c>
      <c r="D61">
        <v>1739.9</v>
      </c>
      <c r="E61">
        <v>6.0849000000000002</v>
      </c>
      <c r="F61">
        <v>2.39</v>
      </c>
      <c r="G61">
        <v>2.2200000000000002</v>
      </c>
    </row>
    <row r="62" spans="1:7" x14ac:dyDescent="0.35">
      <c r="A62">
        <v>570</v>
      </c>
      <c r="B62">
        <v>0.10829999999999999</v>
      </c>
      <c r="C62">
        <v>0.96099999999999997</v>
      </c>
      <c r="D62">
        <v>1751.9</v>
      </c>
      <c r="E62">
        <v>6.1059999999999999</v>
      </c>
      <c r="F62">
        <v>2.4</v>
      </c>
      <c r="G62">
        <v>2.2400000000000002</v>
      </c>
    </row>
    <row r="63" spans="1:7" x14ac:dyDescent="0.35">
      <c r="A63">
        <v>575</v>
      </c>
      <c r="B63">
        <v>0.1094</v>
      </c>
      <c r="C63">
        <v>0.96199999999999997</v>
      </c>
      <c r="D63">
        <v>1764</v>
      </c>
      <c r="E63">
        <v>6.1269999999999998</v>
      </c>
      <c r="F63">
        <v>2.42</v>
      </c>
      <c r="G63">
        <v>2.25</v>
      </c>
    </row>
    <row r="64" spans="1:7" x14ac:dyDescent="0.35">
      <c r="A64">
        <v>580</v>
      </c>
      <c r="B64">
        <v>0.1104</v>
      </c>
      <c r="C64">
        <v>0.96299999999999997</v>
      </c>
      <c r="D64">
        <v>1776.1</v>
      </c>
      <c r="E64">
        <v>6.1479999999999997</v>
      </c>
      <c r="F64">
        <v>2.4300000000000002</v>
      </c>
      <c r="G64">
        <v>2.27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7214-4641-433D-B63E-FC64D13EB692}">
  <dimension ref="A1:G64"/>
  <sheetViews>
    <sheetView workbookViewId="0">
      <selection activeCell="H14" sqref="H1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3.3000000000000002E-2</v>
      </c>
      <c r="D2">
        <v>407.95</v>
      </c>
      <c r="E2">
        <v>2.7707000000000002</v>
      </c>
      <c r="F2">
        <v>2.29</v>
      </c>
      <c r="G2">
        <v>1.55</v>
      </c>
    </row>
    <row r="3" spans="1:7" x14ac:dyDescent="0.35">
      <c r="A3">
        <v>275</v>
      </c>
      <c r="B3">
        <v>1.2509999999999999E-3</v>
      </c>
      <c r="C3">
        <v>3.3000000000000002E-2</v>
      </c>
      <c r="D3">
        <v>419.5</v>
      </c>
      <c r="E3">
        <v>2.8130999999999999</v>
      </c>
      <c r="F3">
        <v>2.33</v>
      </c>
      <c r="G3">
        <v>1.68</v>
      </c>
    </row>
    <row r="4" spans="1:7" x14ac:dyDescent="0.35">
      <c r="A4">
        <v>280</v>
      </c>
      <c r="B4">
        <v>1.2570000000000001E-3</v>
      </c>
      <c r="C4">
        <v>3.2000000000000001E-2</v>
      </c>
      <c r="D4">
        <v>431.23</v>
      </c>
      <c r="E4">
        <v>2.8553999999999999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3.2000000000000001E-2</v>
      </c>
      <c r="D5">
        <v>443.22</v>
      </c>
      <c r="E5">
        <v>2.8978000000000002</v>
      </c>
      <c r="F5">
        <v>2.4300000000000002</v>
      </c>
      <c r="G5">
        <v>1.94</v>
      </c>
    </row>
    <row r="6" spans="1:7" x14ac:dyDescent="0.35">
      <c r="A6">
        <v>290</v>
      </c>
      <c r="B6">
        <v>1.2689999999999999E-3</v>
      </c>
      <c r="C6">
        <v>3.2000000000000001E-2</v>
      </c>
      <c r="D6">
        <v>455.5</v>
      </c>
      <c r="E6">
        <v>2.9405000000000001</v>
      </c>
      <c r="F6">
        <v>2.48</v>
      </c>
      <c r="G6">
        <v>2.0699999999999998</v>
      </c>
    </row>
    <row r="7" spans="1:7" x14ac:dyDescent="0.35">
      <c r="A7">
        <v>295</v>
      </c>
      <c r="B7">
        <v>1.2750000000000001E-3</v>
      </c>
      <c r="C7">
        <v>3.1E-2</v>
      </c>
      <c r="D7">
        <v>468.08</v>
      </c>
      <c r="E7">
        <v>2.9834999999999998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1.281E-3</v>
      </c>
      <c r="C8">
        <v>3.1E-2</v>
      </c>
      <c r="D8">
        <v>480.98</v>
      </c>
      <c r="E8">
        <v>3.0268999999999999</v>
      </c>
      <c r="F8">
        <v>2.61</v>
      </c>
      <c r="G8">
        <v>2.31</v>
      </c>
    </row>
    <row r="9" spans="1:7" x14ac:dyDescent="0.35">
      <c r="A9">
        <v>305</v>
      </c>
      <c r="B9">
        <v>1.2880000000000001E-3</v>
      </c>
      <c r="C9">
        <v>3.1E-2</v>
      </c>
      <c r="D9">
        <v>494.23</v>
      </c>
      <c r="E9">
        <v>3.0707</v>
      </c>
      <c r="F9">
        <v>2.68</v>
      </c>
      <c r="G9">
        <v>2.4300000000000002</v>
      </c>
    </row>
    <row r="10" spans="1:7" x14ac:dyDescent="0.35">
      <c r="A10">
        <v>310</v>
      </c>
      <c r="B10">
        <v>1.294E-3</v>
      </c>
      <c r="C10">
        <v>0.03</v>
      </c>
      <c r="D10">
        <v>507.82</v>
      </c>
      <c r="E10">
        <v>3.1149</v>
      </c>
      <c r="F10">
        <v>2.75</v>
      </c>
      <c r="G10">
        <v>2.5299999999999998</v>
      </c>
    </row>
    <row r="11" spans="1:7" x14ac:dyDescent="0.35">
      <c r="A11">
        <v>315</v>
      </c>
      <c r="B11">
        <v>1.3010000000000001E-3</v>
      </c>
      <c r="C11">
        <v>0.03</v>
      </c>
      <c r="D11">
        <v>521.76</v>
      </c>
      <c r="E11">
        <v>3.1595</v>
      </c>
      <c r="F11">
        <v>2.82</v>
      </c>
      <c r="G11">
        <v>2.62</v>
      </c>
    </row>
    <row r="12" spans="1:7" x14ac:dyDescent="0.35">
      <c r="A12">
        <v>320</v>
      </c>
      <c r="B12">
        <v>1.3079999999999999E-3</v>
      </c>
      <c r="C12">
        <v>0.03</v>
      </c>
      <c r="D12">
        <v>536.04</v>
      </c>
      <c r="E12">
        <v>3.2044999999999999</v>
      </c>
      <c r="F12">
        <v>2.89</v>
      </c>
      <c r="G12">
        <v>2.71</v>
      </c>
    </row>
    <row r="13" spans="1:7" x14ac:dyDescent="0.35">
      <c r="A13">
        <v>325</v>
      </c>
      <c r="B13">
        <v>1.3159999999999999E-3</v>
      </c>
      <c r="C13">
        <v>2.9000000000000001E-2</v>
      </c>
      <c r="D13">
        <v>550.66999999999996</v>
      </c>
      <c r="E13">
        <v>3.2498999999999998</v>
      </c>
      <c r="F13">
        <v>2.96</v>
      </c>
      <c r="G13">
        <v>2.79</v>
      </c>
    </row>
    <row r="14" spans="1:7" x14ac:dyDescent="0.35">
      <c r="A14">
        <v>330</v>
      </c>
      <c r="B14">
        <v>1.323E-3</v>
      </c>
      <c r="C14">
        <v>2.9000000000000001E-2</v>
      </c>
      <c r="D14">
        <v>565.64</v>
      </c>
      <c r="E14">
        <v>3.2955999999999999</v>
      </c>
      <c r="F14">
        <v>3.03</v>
      </c>
      <c r="G14">
        <v>2.86</v>
      </c>
    </row>
    <row r="15" spans="1:7" x14ac:dyDescent="0.35">
      <c r="A15">
        <v>335</v>
      </c>
      <c r="B15">
        <v>1.3320000000000001E-3</v>
      </c>
      <c r="C15">
        <v>2.9000000000000001E-2</v>
      </c>
      <c r="D15">
        <v>580.95000000000005</v>
      </c>
      <c r="E15">
        <v>3.3416000000000001</v>
      </c>
      <c r="F15">
        <v>3.09</v>
      </c>
      <c r="G15">
        <v>2.93</v>
      </c>
    </row>
    <row r="16" spans="1:7" x14ac:dyDescent="0.35">
      <c r="A16">
        <v>340</v>
      </c>
      <c r="B16">
        <v>1.34E-3</v>
      </c>
      <c r="C16">
        <v>2.8000000000000001E-2</v>
      </c>
      <c r="D16">
        <v>596.58000000000004</v>
      </c>
      <c r="E16">
        <v>3.3879000000000001</v>
      </c>
      <c r="F16">
        <v>3.16</v>
      </c>
      <c r="G16">
        <v>2.98</v>
      </c>
    </row>
    <row r="17" spans="1:7" x14ac:dyDescent="0.35">
      <c r="A17">
        <v>345</v>
      </c>
      <c r="B17">
        <v>1.3489999999999999E-3</v>
      </c>
      <c r="C17">
        <v>2.8000000000000001E-2</v>
      </c>
      <c r="D17">
        <v>612.53</v>
      </c>
      <c r="E17">
        <v>3.4344999999999999</v>
      </c>
      <c r="F17">
        <v>3.22</v>
      </c>
      <c r="G17">
        <v>3.04</v>
      </c>
    </row>
    <row r="18" spans="1:7" x14ac:dyDescent="0.35">
      <c r="A18">
        <v>350</v>
      </c>
      <c r="B18">
        <v>1.359E-3</v>
      </c>
      <c r="C18">
        <v>2.8000000000000001E-2</v>
      </c>
      <c r="D18">
        <v>628.79999999999995</v>
      </c>
      <c r="E18">
        <v>3.4813000000000001</v>
      </c>
      <c r="F18">
        <v>3.28</v>
      </c>
      <c r="G18">
        <v>3.09</v>
      </c>
    </row>
    <row r="19" spans="1:7" x14ac:dyDescent="0.35">
      <c r="A19">
        <v>355</v>
      </c>
      <c r="B19">
        <v>1.369E-3</v>
      </c>
      <c r="C19">
        <v>2.8000000000000001E-2</v>
      </c>
      <c r="D19">
        <v>645.36</v>
      </c>
      <c r="E19">
        <v>3.5283000000000002</v>
      </c>
      <c r="F19">
        <v>3.34</v>
      </c>
      <c r="G19">
        <v>3.13</v>
      </c>
    </row>
    <row r="20" spans="1:7" x14ac:dyDescent="0.35">
      <c r="A20">
        <v>360</v>
      </c>
      <c r="B20">
        <v>1.3799999999999999E-3</v>
      </c>
      <c r="C20">
        <v>2.8000000000000001E-2</v>
      </c>
      <c r="D20">
        <v>662.23</v>
      </c>
      <c r="E20">
        <v>3.5754999999999999</v>
      </c>
      <c r="F20">
        <v>3.4</v>
      </c>
      <c r="G20">
        <v>3.17</v>
      </c>
    </row>
    <row r="21" spans="1:7" x14ac:dyDescent="0.35">
      <c r="A21">
        <v>365</v>
      </c>
      <c r="B21">
        <v>1.3910000000000001E-3</v>
      </c>
      <c r="C21">
        <v>2.8000000000000001E-2</v>
      </c>
      <c r="D21">
        <v>679.39</v>
      </c>
      <c r="E21">
        <v>3.6227999999999998</v>
      </c>
      <c r="F21">
        <v>3.46</v>
      </c>
      <c r="G21">
        <v>3.2</v>
      </c>
    </row>
    <row r="22" spans="1:7" x14ac:dyDescent="0.35">
      <c r="A22">
        <v>370</v>
      </c>
      <c r="B22">
        <v>1.403E-3</v>
      </c>
      <c r="C22">
        <v>2.7E-2</v>
      </c>
      <c r="D22">
        <v>696.82</v>
      </c>
      <c r="E22">
        <v>3.6701999999999999</v>
      </c>
      <c r="F22">
        <v>3.52</v>
      </c>
      <c r="G22">
        <v>3.23</v>
      </c>
    </row>
    <row r="23" spans="1:7" x14ac:dyDescent="0.35">
      <c r="A23">
        <v>375</v>
      </c>
      <c r="B23">
        <v>1.4159999999999999E-3</v>
      </c>
      <c r="C23">
        <v>2.7E-2</v>
      </c>
      <c r="D23">
        <v>714.54</v>
      </c>
      <c r="E23">
        <v>3.7178</v>
      </c>
      <c r="F23">
        <v>3.57</v>
      </c>
      <c r="G23">
        <v>3.26</v>
      </c>
    </row>
    <row r="24" spans="1:7" x14ac:dyDescent="0.35">
      <c r="A24">
        <v>380</v>
      </c>
      <c r="B24">
        <v>1.4289999999999999E-3</v>
      </c>
      <c r="C24">
        <v>2.7E-2</v>
      </c>
      <c r="D24">
        <v>732.52</v>
      </c>
      <c r="E24">
        <v>3.7654000000000001</v>
      </c>
      <c r="F24">
        <v>3.62</v>
      </c>
      <c r="G24">
        <v>3.28</v>
      </c>
    </row>
    <row r="25" spans="1:7" x14ac:dyDescent="0.35">
      <c r="A25">
        <v>385</v>
      </c>
      <c r="B25">
        <v>1.4430000000000001E-3</v>
      </c>
      <c r="C25">
        <v>2.7E-2</v>
      </c>
      <c r="D25">
        <v>750.77</v>
      </c>
      <c r="E25">
        <v>3.8130999999999999</v>
      </c>
      <c r="F25">
        <v>3.68</v>
      </c>
      <c r="G25">
        <v>3.29</v>
      </c>
    </row>
    <row r="26" spans="1:7" x14ac:dyDescent="0.35">
      <c r="A26">
        <v>390</v>
      </c>
      <c r="B26">
        <v>1.4580000000000001E-3</v>
      </c>
      <c r="C26">
        <v>2.7E-2</v>
      </c>
      <c r="D26">
        <v>769.27</v>
      </c>
      <c r="E26">
        <v>3.8609</v>
      </c>
      <c r="F26">
        <v>3.73</v>
      </c>
      <c r="G26">
        <v>3.31</v>
      </c>
    </row>
    <row r="27" spans="1:7" x14ac:dyDescent="0.35">
      <c r="A27">
        <v>395</v>
      </c>
      <c r="B27">
        <v>1.4729999999999999E-3</v>
      </c>
      <c r="C27">
        <v>2.7E-2</v>
      </c>
      <c r="D27">
        <v>788.04</v>
      </c>
      <c r="E27">
        <v>3.9087000000000001</v>
      </c>
      <c r="F27">
        <v>3.78</v>
      </c>
      <c r="G27">
        <v>3.32</v>
      </c>
    </row>
    <row r="28" spans="1:7" x14ac:dyDescent="0.35">
      <c r="A28">
        <v>400</v>
      </c>
      <c r="B28">
        <v>1.4890000000000001E-3</v>
      </c>
      <c r="C28">
        <v>2.7E-2</v>
      </c>
      <c r="D28">
        <v>807.07</v>
      </c>
      <c r="E28">
        <v>3.9565999999999999</v>
      </c>
      <c r="F28">
        <v>3.83</v>
      </c>
      <c r="G28">
        <v>3.32</v>
      </c>
    </row>
    <row r="29" spans="1:7" x14ac:dyDescent="0.35">
      <c r="A29">
        <v>405</v>
      </c>
      <c r="B29">
        <v>1.506E-3</v>
      </c>
      <c r="C29">
        <v>2.7E-2</v>
      </c>
      <c r="D29">
        <v>826.35</v>
      </c>
      <c r="E29">
        <v>4.0045000000000002</v>
      </c>
      <c r="F29">
        <v>3.88</v>
      </c>
      <c r="G29">
        <v>3.32</v>
      </c>
    </row>
    <row r="30" spans="1:7" x14ac:dyDescent="0.35">
      <c r="A30">
        <v>410</v>
      </c>
      <c r="B30">
        <v>1.524E-3</v>
      </c>
      <c r="C30">
        <v>2.7E-2</v>
      </c>
      <c r="D30">
        <v>845.89</v>
      </c>
      <c r="E30">
        <v>4.0523999999999996</v>
      </c>
      <c r="F30">
        <v>3.93</v>
      </c>
      <c r="G30">
        <v>3.32</v>
      </c>
    </row>
    <row r="31" spans="1:7" x14ac:dyDescent="0.35">
      <c r="A31">
        <v>415</v>
      </c>
      <c r="B31">
        <v>1.544E-3</v>
      </c>
      <c r="C31">
        <v>2.7E-2</v>
      </c>
      <c r="D31">
        <v>865.7</v>
      </c>
      <c r="E31">
        <v>4.1005000000000003</v>
      </c>
      <c r="F31">
        <v>3.99</v>
      </c>
      <c r="G31">
        <v>3.31</v>
      </c>
    </row>
    <row r="32" spans="1:7" x14ac:dyDescent="0.35">
      <c r="A32">
        <v>420</v>
      </c>
      <c r="B32">
        <v>1.5640000000000001E-3</v>
      </c>
      <c r="C32">
        <v>2.7E-2</v>
      </c>
      <c r="D32">
        <v>885.78</v>
      </c>
      <c r="E32">
        <v>4.1485000000000003</v>
      </c>
      <c r="F32">
        <v>4.04</v>
      </c>
      <c r="G32">
        <v>3.31</v>
      </c>
    </row>
    <row r="33" spans="1:7" x14ac:dyDescent="0.35">
      <c r="A33">
        <v>425</v>
      </c>
      <c r="B33">
        <v>1.586E-3</v>
      </c>
      <c r="C33">
        <v>2.7E-2</v>
      </c>
      <c r="D33">
        <v>906.12</v>
      </c>
      <c r="E33">
        <v>4.1966999999999999</v>
      </c>
      <c r="F33">
        <v>4.0999999999999996</v>
      </c>
      <c r="G33">
        <v>3.29</v>
      </c>
    </row>
    <row r="34" spans="1:7" x14ac:dyDescent="0.35">
      <c r="A34">
        <v>430</v>
      </c>
      <c r="B34">
        <v>4.761E-2</v>
      </c>
      <c r="C34">
        <v>0.8</v>
      </c>
      <c r="D34">
        <v>1391.3</v>
      </c>
      <c r="E34">
        <v>5.3266999999999998</v>
      </c>
      <c r="F34">
        <v>4.5999999999999996</v>
      </c>
      <c r="G34">
        <v>3.43</v>
      </c>
    </row>
    <row r="35" spans="1:7" x14ac:dyDescent="0.35">
      <c r="A35">
        <v>435</v>
      </c>
      <c r="B35">
        <v>4.9540000000000001E-2</v>
      </c>
      <c r="C35">
        <v>0.82299999999999995</v>
      </c>
      <c r="D35">
        <v>1412.5</v>
      </c>
      <c r="E35">
        <v>5.3756000000000004</v>
      </c>
      <c r="F35">
        <v>3.92</v>
      </c>
      <c r="G35">
        <v>3.11</v>
      </c>
    </row>
    <row r="36" spans="1:7" x14ac:dyDescent="0.35">
      <c r="A36">
        <v>440</v>
      </c>
      <c r="B36">
        <v>5.1139999999999998E-2</v>
      </c>
      <c r="C36">
        <v>0.84</v>
      </c>
      <c r="D36">
        <v>1430.9</v>
      </c>
      <c r="E36">
        <v>5.4176000000000002</v>
      </c>
      <c r="F36">
        <v>3.47</v>
      </c>
      <c r="G36">
        <v>2.87</v>
      </c>
    </row>
    <row r="37" spans="1:7" x14ac:dyDescent="0.35">
      <c r="A37">
        <v>445</v>
      </c>
      <c r="B37">
        <v>5.253E-2</v>
      </c>
      <c r="C37">
        <v>0.85299999999999998</v>
      </c>
      <c r="D37">
        <v>1447.4</v>
      </c>
      <c r="E37">
        <v>5.4549000000000003</v>
      </c>
      <c r="F37">
        <v>3.15</v>
      </c>
      <c r="G37">
        <v>2.68</v>
      </c>
    </row>
    <row r="38" spans="1:7" x14ac:dyDescent="0.35">
      <c r="A38">
        <v>450</v>
      </c>
      <c r="B38">
        <v>5.3769999999999998E-2</v>
      </c>
      <c r="C38">
        <v>0.86399999999999999</v>
      </c>
      <c r="D38">
        <v>1462.5</v>
      </c>
      <c r="E38">
        <v>5.4888000000000003</v>
      </c>
      <c r="F38">
        <v>2.92</v>
      </c>
      <c r="G38">
        <v>2.5299999999999998</v>
      </c>
    </row>
    <row r="39" spans="1:7" x14ac:dyDescent="0.35">
      <c r="A39">
        <v>455</v>
      </c>
      <c r="B39">
        <v>5.4890000000000001E-2</v>
      </c>
      <c r="C39">
        <v>0.872</v>
      </c>
      <c r="D39">
        <v>1476.7</v>
      </c>
      <c r="E39">
        <v>5.52</v>
      </c>
      <c r="F39">
        <v>2.75</v>
      </c>
      <c r="G39">
        <v>2.42</v>
      </c>
    </row>
    <row r="40" spans="1:7" x14ac:dyDescent="0.35">
      <c r="A40">
        <v>460</v>
      </c>
      <c r="B40">
        <v>5.5939999999999997E-2</v>
      </c>
      <c r="C40">
        <v>0.879</v>
      </c>
      <c r="D40">
        <v>1490.1</v>
      </c>
      <c r="E40">
        <v>5.5492999999999997</v>
      </c>
      <c r="F40">
        <v>2.61</v>
      </c>
      <c r="G40">
        <v>2.3199999999999998</v>
      </c>
    </row>
    <row r="41" spans="1:7" x14ac:dyDescent="0.35">
      <c r="A41">
        <v>465</v>
      </c>
      <c r="B41">
        <v>5.6919999999999998E-2</v>
      </c>
      <c r="C41">
        <v>0.88500000000000001</v>
      </c>
      <c r="D41">
        <v>1502.9</v>
      </c>
      <c r="E41">
        <v>5.577</v>
      </c>
      <c r="F41">
        <v>2.5099999999999998</v>
      </c>
      <c r="G41">
        <v>2.25</v>
      </c>
    </row>
    <row r="42" spans="1:7" x14ac:dyDescent="0.35">
      <c r="A42">
        <v>470</v>
      </c>
      <c r="B42">
        <v>5.7869999999999998E-2</v>
      </c>
      <c r="C42">
        <v>0.89</v>
      </c>
      <c r="D42">
        <v>1515.2</v>
      </c>
      <c r="E42">
        <v>5.6033999999999997</v>
      </c>
      <c r="F42">
        <v>2.4300000000000002</v>
      </c>
      <c r="G42">
        <v>2.19</v>
      </c>
    </row>
    <row r="43" spans="1:7" x14ac:dyDescent="0.35">
      <c r="A43">
        <v>475</v>
      </c>
      <c r="B43">
        <v>5.8779999999999999E-2</v>
      </c>
      <c r="C43">
        <v>0.89400000000000002</v>
      </c>
      <c r="D43">
        <v>1527.2</v>
      </c>
      <c r="E43">
        <v>5.6288</v>
      </c>
      <c r="F43">
        <v>2.37</v>
      </c>
      <c r="G43">
        <v>2.14</v>
      </c>
    </row>
    <row r="44" spans="1:7" x14ac:dyDescent="0.35">
      <c r="A44">
        <v>480</v>
      </c>
      <c r="B44">
        <v>5.9659999999999998E-2</v>
      </c>
      <c r="C44">
        <v>0.89800000000000002</v>
      </c>
      <c r="D44">
        <v>1538.9</v>
      </c>
      <c r="E44">
        <v>5.6534000000000004</v>
      </c>
      <c r="F44">
        <v>2.33</v>
      </c>
      <c r="G44">
        <v>2.11</v>
      </c>
    </row>
    <row r="45" spans="1:7" x14ac:dyDescent="0.35">
      <c r="A45">
        <v>485</v>
      </c>
      <c r="B45">
        <v>6.053E-2</v>
      </c>
      <c r="C45">
        <v>0.90200000000000002</v>
      </c>
      <c r="D45">
        <v>1550.5</v>
      </c>
      <c r="E45">
        <v>5.6772999999999998</v>
      </c>
      <c r="F45">
        <v>2.2999999999999998</v>
      </c>
      <c r="G45">
        <v>2.08</v>
      </c>
    </row>
    <row r="46" spans="1:7" x14ac:dyDescent="0.35">
      <c r="A46">
        <v>490</v>
      </c>
      <c r="B46">
        <v>6.1379999999999997E-2</v>
      </c>
      <c r="C46">
        <v>0.90500000000000003</v>
      </c>
      <c r="D46">
        <v>1561.9</v>
      </c>
      <c r="E46">
        <v>5.7007000000000003</v>
      </c>
      <c r="F46">
        <v>2.27</v>
      </c>
      <c r="G46">
        <v>2.0699999999999998</v>
      </c>
    </row>
    <row r="47" spans="1:7" x14ac:dyDescent="0.35">
      <c r="A47">
        <v>495</v>
      </c>
      <c r="B47">
        <v>6.2230000000000001E-2</v>
      </c>
      <c r="C47">
        <v>0.90900000000000003</v>
      </c>
      <c r="D47">
        <v>1573.3</v>
      </c>
      <c r="E47">
        <v>5.7237</v>
      </c>
      <c r="F47">
        <v>2.2599999999999998</v>
      </c>
      <c r="G47">
        <v>2.06</v>
      </c>
    </row>
    <row r="48" spans="1:7" x14ac:dyDescent="0.35">
      <c r="A48">
        <v>500</v>
      </c>
      <c r="B48">
        <v>6.3070000000000001E-2</v>
      </c>
      <c r="C48">
        <v>0.91200000000000003</v>
      </c>
      <c r="D48">
        <v>1584.5</v>
      </c>
      <c r="E48">
        <v>5.7464000000000004</v>
      </c>
      <c r="F48">
        <v>2.25</v>
      </c>
      <c r="G48">
        <v>2.0499999999999998</v>
      </c>
    </row>
    <row r="49" spans="1:7" x14ac:dyDescent="0.35">
      <c r="A49">
        <v>505</v>
      </c>
      <c r="B49">
        <v>6.3909999999999995E-2</v>
      </c>
      <c r="C49">
        <v>0.91500000000000004</v>
      </c>
      <c r="D49">
        <v>1595.8</v>
      </c>
      <c r="E49">
        <v>5.7687999999999997</v>
      </c>
      <c r="F49">
        <v>2.25</v>
      </c>
      <c r="G49">
        <v>2.0499999999999998</v>
      </c>
    </row>
    <row r="50" spans="1:7" x14ac:dyDescent="0.35">
      <c r="A50">
        <v>510</v>
      </c>
      <c r="B50">
        <v>6.4740000000000006E-2</v>
      </c>
      <c r="C50">
        <v>0.91800000000000004</v>
      </c>
      <c r="D50">
        <v>1607.1</v>
      </c>
      <c r="E50">
        <v>5.7911000000000001</v>
      </c>
      <c r="F50">
        <v>2.2599999999999998</v>
      </c>
      <c r="G50">
        <v>2.06</v>
      </c>
    </row>
    <row r="51" spans="1:7" x14ac:dyDescent="0.35">
      <c r="A51">
        <v>515</v>
      </c>
      <c r="B51">
        <v>6.5570000000000003E-2</v>
      </c>
      <c r="C51">
        <v>0.92</v>
      </c>
      <c r="D51">
        <v>1618.4</v>
      </c>
      <c r="E51">
        <v>5.8131000000000004</v>
      </c>
      <c r="F51">
        <v>2.2599999999999998</v>
      </c>
      <c r="G51">
        <v>2.06</v>
      </c>
    </row>
    <row r="52" spans="1:7" x14ac:dyDescent="0.35">
      <c r="A52">
        <v>520</v>
      </c>
      <c r="B52">
        <v>6.6400000000000001E-2</v>
      </c>
      <c r="C52">
        <v>0.92300000000000004</v>
      </c>
      <c r="D52">
        <v>1629.7</v>
      </c>
      <c r="E52">
        <v>5.835</v>
      </c>
      <c r="F52">
        <v>2.27</v>
      </c>
      <c r="G52">
        <v>2.08</v>
      </c>
    </row>
    <row r="53" spans="1:7" x14ac:dyDescent="0.35">
      <c r="A53">
        <v>525</v>
      </c>
      <c r="B53">
        <v>6.7229999999999998E-2</v>
      </c>
      <c r="C53">
        <v>0.92600000000000005</v>
      </c>
      <c r="D53">
        <v>1641.1</v>
      </c>
      <c r="E53">
        <v>5.8567999999999998</v>
      </c>
      <c r="F53">
        <v>2.29</v>
      </c>
      <c r="G53">
        <v>2.09</v>
      </c>
    </row>
    <row r="54" spans="1:7" x14ac:dyDescent="0.35">
      <c r="A54">
        <v>530</v>
      </c>
      <c r="B54">
        <v>6.8049999999999999E-2</v>
      </c>
      <c r="C54">
        <v>0.92800000000000005</v>
      </c>
      <c r="D54">
        <v>1652.6</v>
      </c>
      <c r="E54">
        <v>5.8784999999999998</v>
      </c>
      <c r="F54">
        <v>2.2999999999999998</v>
      </c>
      <c r="G54">
        <v>2.1</v>
      </c>
    </row>
    <row r="55" spans="1:7" x14ac:dyDescent="0.35">
      <c r="A55">
        <v>535</v>
      </c>
      <c r="B55">
        <v>6.8879999999999997E-2</v>
      </c>
      <c r="C55">
        <v>0.93100000000000005</v>
      </c>
      <c r="D55">
        <v>1664.1</v>
      </c>
      <c r="E55">
        <v>5.9001999999999999</v>
      </c>
      <c r="F55">
        <v>2.31</v>
      </c>
      <c r="G55">
        <v>2.12</v>
      </c>
    </row>
    <row r="56" spans="1:7" x14ac:dyDescent="0.35">
      <c r="A56">
        <v>540</v>
      </c>
      <c r="B56">
        <v>6.9699999999999998E-2</v>
      </c>
      <c r="C56">
        <v>0.93300000000000005</v>
      </c>
      <c r="D56">
        <v>1675.7</v>
      </c>
      <c r="E56">
        <v>5.9218000000000002</v>
      </c>
      <c r="F56">
        <v>2.33</v>
      </c>
      <c r="G56">
        <v>2.14</v>
      </c>
    </row>
    <row r="57" spans="1:7" x14ac:dyDescent="0.35">
      <c r="A57">
        <v>545</v>
      </c>
      <c r="B57">
        <v>7.0510000000000003E-2</v>
      </c>
      <c r="C57">
        <v>0.93500000000000005</v>
      </c>
      <c r="D57">
        <v>1687.4</v>
      </c>
      <c r="E57">
        <v>5.9433999999999996</v>
      </c>
      <c r="F57">
        <v>2.35</v>
      </c>
      <c r="G57">
        <v>2.16</v>
      </c>
    </row>
    <row r="58" spans="1:7" x14ac:dyDescent="0.35">
      <c r="A58">
        <v>550</v>
      </c>
      <c r="B58">
        <v>7.1330000000000005E-2</v>
      </c>
      <c r="C58">
        <v>0.93700000000000006</v>
      </c>
      <c r="D58">
        <v>1699.2</v>
      </c>
      <c r="E58">
        <v>5.9649000000000001</v>
      </c>
      <c r="F58">
        <v>2.37</v>
      </c>
      <c r="G58">
        <v>2.1800000000000002</v>
      </c>
    </row>
    <row r="59" spans="1:7" x14ac:dyDescent="0.35">
      <c r="A59">
        <v>555</v>
      </c>
      <c r="B59">
        <v>7.213E-2</v>
      </c>
      <c r="C59">
        <v>0.93899999999999995</v>
      </c>
      <c r="D59">
        <v>1711.1</v>
      </c>
      <c r="E59">
        <v>5.9863999999999997</v>
      </c>
      <c r="F59">
        <v>2.38</v>
      </c>
      <c r="G59">
        <v>2.2000000000000002</v>
      </c>
    </row>
    <row r="60" spans="1:7" x14ac:dyDescent="0.35">
      <c r="A60">
        <v>560</v>
      </c>
      <c r="B60">
        <v>7.2940000000000005E-2</v>
      </c>
      <c r="C60">
        <v>0.94099999999999995</v>
      </c>
      <c r="D60">
        <v>1723</v>
      </c>
      <c r="E60">
        <v>6.0079000000000002</v>
      </c>
      <c r="F60">
        <v>2.4</v>
      </c>
      <c r="G60">
        <v>2.2200000000000002</v>
      </c>
    </row>
    <row r="61" spans="1:7" x14ac:dyDescent="0.35">
      <c r="A61">
        <v>565</v>
      </c>
      <c r="B61">
        <v>7.3730000000000004E-2</v>
      </c>
      <c r="C61">
        <v>0.94299999999999995</v>
      </c>
      <c r="D61">
        <v>1735.1</v>
      </c>
      <c r="E61">
        <v>6.0293000000000001</v>
      </c>
      <c r="F61">
        <v>2.42</v>
      </c>
      <c r="G61">
        <v>2.2400000000000002</v>
      </c>
    </row>
    <row r="62" spans="1:7" x14ac:dyDescent="0.35">
      <c r="A62">
        <v>570</v>
      </c>
      <c r="B62">
        <v>7.4529999999999999E-2</v>
      </c>
      <c r="C62">
        <v>0.94499999999999995</v>
      </c>
      <c r="D62">
        <v>1747.3</v>
      </c>
      <c r="E62">
        <v>6.0507</v>
      </c>
      <c r="F62">
        <v>2.44</v>
      </c>
      <c r="G62">
        <v>2.2599999999999998</v>
      </c>
    </row>
    <row r="63" spans="1:7" x14ac:dyDescent="0.35">
      <c r="A63">
        <v>575</v>
      </c>
      <c r="B63">
        <v>7.5310000000000002E-2</v>
      </c>
      <c r="C63">
        <v>0.94699999999999995</v>
      </c>
      <c r="D63">
        <v>1759.5</v>
      </c>
      <c r="E63">
        <v>6.0720999999999998</v>
      </c>
      <c r="F63">
        <v>2.46</v>
      </c>
      <c r="G63">
        <v>2.2799999999999998</v>
      </c>
    </row>
    <row r="64" spans="1:7" x14ac:dyDescent="0.35">
      <c r="A64">
        <v>580</v>
      </c>
      <c r="B64">
        <v>7.6090000000000005E-2</v>
      </c>
      <c r="C64">
        <v>0.94799999999999995</v>
      </c>
      <c r="D64">
        <v>1771.8</v>
      </c>
      <c r="E64">
        <v>6.0933999999999999</v>
      </c>
      <c r="F64">
        <v>2.4700000000000002</v>
      </c>
      <c r="G64">
        <v>2.2999999999999998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A38E-3957-4B9C-89DC-17DC617423E4}">
  <dimension ref="A1:G64"/>
  <sheetViews>
    <sheetView topLeftCell="A61"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0.05</v>
      </c>
      <c r="D2">
        <v>408.42</v>
      </c>
      <c r="E2">
        <v>2.7702</v>
      </c>
      <c r="F2">
        <v>2.29</v>
      </c>
      <c r="G2">
        <v>1.55</v>
      </c>
    </row>
    <row r="3" spans="1:7" x14ac:dyDescent="0.35">
      <c r="A3">
        <v>275</v>
      </c>
      <c r="B3">
        <v>1.2509999999999999E-3</v>
      </c>
      <c r="C3">
        <v>4.9000000000000002E-2</v>
      </c>
      <c r="D3">
        <v>419.97</v>
      </c>
      <c r="E3">
        <v>2.8125</v>
      </c>
      <c r="F3">
        <v>2.33</v>
      </c>
      <c r="G3">
        <v>1.68</v>
      </c>
    </row>
    <row r="4" spans="1:7" x14ac:dyDescent="0.35">
      <c r="A4">
        <v>280</v>
      </c>
      <c r="B4">
        <v>1.2570000000000001E-3</v>
      </c>
      <c r="C4">
        <v>4.9000000000000002E-2</v>
      </c>
      <c r="D4">
        <v>431.71</v>
      </c>
      <c r="E4">
        <v>2.8548</v>
      </c>
      <c r="F4">
        <v>2.37</v>
      </c>
      <c r="G4">
        <v>1.81</v>
      </c>
    </row>
    <row r="5" spans="1:7" x14ac:dyDescent="0.35">
      <c r="A5">
        <v>285</v>
      </c>
      <c r="B5">
        <v>1.2620000000000001E-3</v>
      </c>
      <c r="C5">
        <v>4.8000000000000001E-2</v>
      </c>
      <c r="D5">
        <v>443.69</v>
      </c>
      <c r="E5">
        <v>2.8973</v>
      </c>
      <c r="F5">
        <v>2.42</v>
      </c>
      <c r="G5">
        <v>1.95</v>
      </c>
    </row>
    <row r="6" spans="1:7" x14ac:dyDescent="0.35">
      <c r="A6">
        <v>290</v>
      </c>
      <c r="B6">
        <v>1.268E-3</v>
      </c>
      <c r="C6">
        <v>4.7E-2</v>
      </c>
      <c r="D6">
        <v>455.96</v>
      </c>
      <c r="E6">
        <v>2.9399000000000002</v>
      </c>
      <c r="F6">
        <v>2.48</v>
      </c>
      <c r="G6">
        <v>2.0699999999999998</v>
      </c>
    </row>
    <row r="7" spans="1:7" x14ac:dyDescent="0.35">
      <c r="A7">
        <v>295</v>
      </c>
      <c r="B7">
        <v>1.274E-3</v>
      </c>
      <c r="C7">
        <v>4.7E-2</v>
      </c>
      <c r="D7">
        <v>468.53</v>
      </c>
      <c r="E7">
        <v>2.9828999999999999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1.2800000000000001E-3</v>
      </c>
      <c r="C8">
        <v>4.5999999999999999E-2</v>
      </c>
      <c r="D8">
        <v>481.43</v>
      </c>
      <c r="E8">
        <v>3.0263</v>
      </c>
      <c r="F8">
        <v>2.61</v>
      </c>
      <c r="G8">
        <v>2.31</v>
      </c>
    </row>
    <row r="9" spans="1:7" x14ac:dyDescent="0.35">
      <c r="A9">
        <v>305</v>
      </c>
      <c r="B9">
        <v>1.2869999999999999E-3</v>
      </c>
      <c r="C9">
        <v>4.5999999999999999E-2</v>
      </c>
      <c r="D9">
        <v>494.67</v>
      </c>
      <c r="E9">
        <v>3.07</v>
      </c>
      <c r="F9">
        <v>2.68</v>
      </c>
      <c r="G9">
        <v>2.42</v>
      </c>
    </row>
    <row r="10" spans="1:7" x14ac:dyDescent="0.35">
      <c r="A10">
        <v>310</v>
      </c>
      <c r="B10">
        <v>1.2930000000000001E-3</v>
      </c>
      <c r="C10">
        <v>4.4999999999999998E-2</v>
      </c>
      <c r="D10">
        <v>508.26</v>
      </c>
      <c r="E10">
        <v>3.1141999999999999</v>
      </c>
      <c r="F10">
        <v>2.75</v>
      </c>
      <c r="G10">
        <v>2.52</v>
      </c>
    </row>
    <row r="11" spans="1:7" x14ac:dyDescent="0.35">
      <c r="A11">
        <v>315</v>
      </c>
      <c r="B11">
        <v>1.2999999999999999E-3</v>
      </c>
      <c r="C11">
        <v>4.4999999999999998E-2</v>
      </c>
      <c r="D11">
        <v>522.19000000000005</v>
      </c>
      <c r="E11">
        <v>3.1587999999999998</v>
      </c>
      <c r="F11">
        <v>2.82</v>
      </c>
      <c r="G11">
        <v>2.61</v>
      </c>
    </row>
    <row r="12" spans="1:7" x14ac:dyDescent="0.35">
      <c r="A12">
        <v>320</v>
      </c>
      <c r="B12">
        <v>1.307E-3</v>
      </c>
      <c r="C12">
        <v>4.3999999999999997E-2</v>
      </c>
      <c r="D12">
        <v>536.47</v>
      </c>
      <c r="E12">
        <v>3.2038000000000002</v>
      </c>
      <c r="F12">
        <v>2.89</v>
      </c>
      <c r="G12">
        <v>2.7</v>
      </c>
    </row>
    <row r="13" spans="1:7" x14ac:dyDescent="0.35">
      <c r="A13">
        <v>325</v>
      </c>
      <c r="B13">
        <v>1.3140000000000001E-3</v>
      </c>
      <c r="C13">
        <v>4.3999999999999997E-2</v>
      </c>
      <c r="D13">
        <v>551.09</v>
      </c>
      <c r="E13">
        <v>3.2490999999999999</v>
      </c>
      <c r="F13">
        <v>2.96</v>
      </c>
      <c r="G13">
        <v>2.78</v>
      </c>
    </row>
    <row r="14" spans="1:7" x14ac:dyDescent="0.35">
      <c r="A14">
        <v>330</v>
      </c>
      <c r="B14">
        <v>1.3209999999999999E-3</v>
      </c>
      <c r="C14">
        <v>4.2999999999999997E-2</v>
      </c>
      <c r="D14">
        <v>566.04999999999995</v>
      </c>
      <c r="E14">
        <v>3.2948</v>
      </c>
      <c r="F14">
        <v>3.03</v>
      </c>
      <c r="G14">
        <v>2.84</v>
      </c>
    </row>
    <row r="15" spans="1:7" x14ac:dyDescent="0.35">
      <c r="A15">
        <v>335</v>
      </c>
      <c r="B15">
        <v>1.3290000000000001E-3</v>
      </c>
      <c r="C15">
        <v>4.2999999999999997E-2</v>
      </c>
      <c r="D15">
        <v>581.34</v>
      </c>
      <c r="E15">
        <v>3.3408000000000002</v>
      </c>
      <c r="F15">
        <v>3.09</v>
      </c>
      <c r="G15">
        <v>2.91</v>
      </c>
    </row>
    <row r="16" spans="1:7" x14ac:dyDescent="0.35">
      <c r="A16">
        <v>340</v>
      </c>
      <c r="B16">
        <v>1.3370000000000001E-3</v>
      </c>
      <c r="C16">
        <v>4.2999999999999997E-2</v>
      </c>
      <c r="D16">
        <v>596.96</v>
      </c>
      <c r="E16">
        <v>3.387</v>
      </c>
      <c r="F16">
        <v>3.15</v>
      </c>
      <c r="G16">
        <v>2.96</v>
      </c>
    </row>
    <row r="17" spans="1:7" x14ac:dyDescent="0.35">
      <c r="A17">
        <v>345</v>
      </c>
      <c r="B17">
        <v>1.346E-3</v>
      </c>
      <c r="C17">
        <v>4.2000000000000003E-2</v>
      </c>
      <c r="D17">
        <v>612.89</v>
      </c>
      <c r="E17">
        <v>3.4336000000000002</v>
      </c>
      <c r="F17">
        <v>3.22</v>
      </c>
      <c r="G17">
        <v>3.01</v>
      </c>
    </row>
    <row r="18" spans="1:7" x14ac:dyDescent="0.35">
      <c r="A18">
        <v>350</v>
      </c>
      <c r="B18">
        <v>1.356E-3</v>
      </c>
      <c r="C18">
        <v>4.2000000000000003E-2</v>
      </c>
      <c r="D18">
        <v>629.13</v>
      </c>
      <c r="E18">
        <v>3.4803000000000002</v>
      </c>
      <c r="F18">
        <v>3.28</v>
      </c>
      <c r="G18">
        <v>3.06</v>
      </c>
    </row>
    <row r="19" spans="1:7" x14ac:dyDescent="0.35">
      <c r="A19">
        <v>355</v>
      </c>
      <c r="B19">
        <v>1.366E-3</v>
      </c>
      <c r="C19">
        <v>4.2000000000000003E-2</v>
      </c>
      <c r="D19">
        <v>645.67999999999995</v>
      </c>
      <c r="E19">
        <v>3.5272000000000001</v>
      </c>
      <c r="F19">
        <v>3.34</v>
      </c>
      <c r="G19">
        <v>3.1</v>
      </c>
    </row>
    <row r="20" spans="1:7" x14ac:dyDescent="0.35">
      <c r="A20">
        <v>360</v>
      </c>
      <c r="B20">
        <v>1.3760000000000001E-3</v>
      </c>
      <c r="C20">
        <v>4.1000000000000002E-2</v>
      </c>
      <c r="D20">
        <v>662.52</v>
      </c>
      <c r="E20">
        <v>3.5743999999999998</v>
      </c>
      <c r="F20">
        <v>3.4</v>
      </c>
      <c r="G20">
        <v>3.14</v>
      </c>
    </row>
    <row r="21" spans="1:7" x14ac:dyDescent="0.35">
      <c r="A21">
        <v>365</v>
      </c>
      <c r="B21">
        <v>1.3879999999999999E-3</v>
      </c>
      <c r="C21">
        <v>4.1000000000000002E-2</v>
      </c>
      <c r="D21">
        <v>679.65</v>
      </c>
      <c r="E21">
        <v>3.6215999999999999</v>
      </c>
      <c r="F21">
        <v>3.46</v>
      </c>
      <c r="G21">
        <v>3.18</v>
      </c>
    </row>
    <row r="22" spans="1:7" x14ac:dyDescent="0.35">
      <c r="A22">
        <v>370</v>
      </c>
      <c r="B22">
        <v>1.3990000000000001E-3</v>
      </c>
      <c r="C22">
        <v>4.1000000000000002E-2</v>
      </c>
      <c r="D22">
        <v>697.07</v>
      </c>
      <c r="E22">
        <v>3.669</v>
      </c>
      <c r="F22">
        <v>3.51</v>
      </c>
      <c r="G22">
        <v>3.21</v>
      </c>
    </row>
    <row r="23" spans="1:7" x14ac:dyDescent="0.35">
      <c r="A23">
        <v>375</v>
      </c>
      <c r="B23">
        <v>1.4120000000000001E-3</v>
      </c>
      <c r="C23">
        <v>4.1000000000000002E-2</v>
      </c>
      <c r="D23">
        <v>714.76</v>
      </c>
      <c r="E23">
        <v>3.7164999999999999</v>
      </c>
      <c r="F23">
        <v>3.57</v>
      </c>
      <c r="G23">
        <v>3.23</v>
      </c>
    </row>
    <row r="24" spans="1:7" x14ac:dyDescent="0.35">
      <c r="A24">
        <v>380</v>
      </c>
      <c r="B24">
        <v>1.4250000000000001E-3</v>
      </c>
      <c r="C24">
        <v>4.1000000000000002E-2</v>
      </c>
      <c r="D24">
        <v>732.72</v>
      </c>
      <c r="E24">
        <v>3.7641</v>
      </c>
      <c r="F24">
        <v>3.62</v>
      </c>
      <c r="G24">
        <v>3.25</v>
      </c>
    </row>
    <row r="25" spans="1:7" x14ac:dyDescent="0.35">
      <c r="A25">
        <v>385</v>
      </c>
      <c r="B25">
        <v>1.439E-3</v>
      </c>
      <c r="C25">
        <v>4.1000000000000002E-2</v>
      </c>
      <c r="D25">
        <v>750.94</v>
      </c>
      <c r="E25">
        <v>3.8117000000000001</v>
      </c>
      <c r="F25">
        <v>3.67</v>
      </c>
      <c r="G25">
        <v>3.27</v>
      </c>
    </row>
    <row r="26" spans="1:7" x14ac:dyDescent="0.35">
      <c r="A26">
        <v>390</v>
      </c>
      <c r="B26">
        <v>1.454E-3</v>
      </c>
      <c r="C26">
        <v>0.04</v>
      </c>
      <c r="D26">
        <v>769.42</v>
      </c>
      <c r="E26">
        <v>3.8593999999999999</v>
      </c>
      <c r="F26">
        <v>3.72</v>
      </c>
      <c r="G26">
        <v>3.28</v>
      </c>
    </row>
    <row r="27" spans="1:7" x14ac:dyDescent="0.35">
      <c r="A27">
        <v>395</v>
      </c>
      <c r="B27">
        <v>1.469E-3</v>
      </c>
      <c r="C27">
        <v>0.04</v>
      </c>
      <c r="D27">
        <v>788.16</v>
      </c>
      <c r="E27">
        <v>3.9070999999999998</v>
      </c>
      <c r="F27">
        <v>3.77</v>
      </c>
      <c r="G27">
        <v>3.29</v>
      </c>
    </row>
    <row r="28" spans="1:7" x14ac:dyDescent="0.35">
      <c r="A28">
        <v>400</v>
      </c>
      <c r="B28">
        <v>1.485E-3</v>
      </c>
      <c r="C28">
        <v>0.04</v>
      </c>
      <c r="D28">
        <v>807.15</v>
      </c>
      <c r="E28">
        <v>3.9548999999999999</v>
      </c>
      <c r="F28">
        <v>3.82</v>
      </c>
      <c r="G28">
        <v>3.3</v>
      </c>
    </row>
    <row r="29" spans="1:7" x14ac:dyDescent="0.35">
      <c r="A29">
        <v>405</v>
      </c>
      <c r="B29">
        <v>1.5020000000000001E-3</v>
      </c>
      <c r="C29">
        <v>0.04</v>
      </c>
      <c r="D29">
        <v>826.39</v>
      </c>
      <c r="E29">
        <v>4.0026999999999999</v>
      </c>
      <c r="F29">
        <v>3.87</v>
      </c>
      <c r="G29">
        <v>3.3</v>
      </c>
    </row>
    <row r="30" spans="1:7" x14ac:dyDescent="0.35">
      <c r="A30">
        <v>410</v>
      </c>
      <c r="B30">
        <v>1.5200000000000001E-3</v>
      </c>
      <c r="C30">
        <v>0.04</v>
      </c>
      <c r="D30">
        <v>845.89</v>
      </c>
      <c r="E30">
        <v>4.0506000000000002</v>
      </c>
      <c r="F30">
        <v>3.93</v>
      </c>
      <c r="G30">
        <v>3.3</v>
      </c>
    </row>
    <row r="31" spans="1:7" x14ac:dyDescent="0.35">
      <c r="A31">
        <v>415</v>
      </c>
      <c r="B31">
        <v>1.539E-3</v>
      </c>
      <c r="C31">
        <v>0.04</v>
      </c>
      <c r="D31">
        <v>865.65</v>
      </c>
      <c r="E31">
        <v>4.0984999999999996</v>
      </c>
      <c r="F31">
        <v>3.98</v>
      </c>
      <c r="G31">
        <v>3.3</v>
      </c>
    </row>
    <row r="32" spans="1:7" x14ac:dyDescent="0.35">
      <c r="A32">
        <v>420</v>
      </c>
      <c r="B32">
        <v>1.5590000000000001E-3</v>
      </c>
      <c r="C32">
        <v>0.04</v>
      </c>
      <c r="D32">
        <v>885.67</v>
      </c>
      <c r="E32">
        <v>4.1463999999999999</v>
      </c>
      <c r="F32">
        <v>4.03</v>
      </c>
      <c r="G32">
        <v>3.29</v>
      </c>
    </row>
    <row r="33" spans="1:7" x14ac:dyDescent="0.35">
      <c r="A33">
        <v>425</v>
      </c>
      <c r="B33">
        <v>1.5809999999999999E-3</v>
      </c>
      <c r="C33">
        <v>0.04</v>
      </c>
      <c r="D33">
        <v>905.95</v>
      </c>
      <c r="E33">
        <v>4.1943999999999999</v>
      </c>
      <c r="F33">
        <v>4.08</v>
      </c>
      <c r="G33">
        <v>3.28</v>
      </c>
    </row>
    <row r="34" spans="1:7" x14ac:dyDescent="0.35">
      <c r="A34">
        <v>430</v>
      </c>
      <c r="B34">
        <v>1.604E-3</v>
      </c>
      <c r="C34">
        <v>0.04</v>
      </c>
      <c r="D34">
        <v>926.5</v>
      </c>
      <c r="E34">
        <v>4.2424999999999997</v>
      </c>
      <c r="F34">
        <v>4.1399999999999997</v>
      </c>
      <c r="G34">
        <v>3.27</v>
      </c>
    </row>
    <row r="35" spans="1:7" x14ac:dyDescent="0.35">
      <c r="A35">
        <v>435</v>
      </c>
      <c r="B35">
        <v>1.629E-3</v>
      </c>
      <c r="C35">
        <v>4.1000000000000002E-2</v>
      </c>
      <c r="D35">
        <v>947.32</v>
      </c>
      <c r="E35">
        <v>4.2907000000000002</v>
      </c>
      <c r="F35">
        <v>4.1900000000000004</v>
      </c>
      <c r="G35">
        <v>3.25</v>
      </c>
    </row>
    <row r="36" spans="1:7" x14ac:dyDescent="0.35">
      <c r="A36">
        <v>440</v>
      </c>
      <c r="B36">
        <v>1.6570000000000001E-3</v>
      </c>
      <c r="C36">
        <v>4.1000000000000002E-2</v>
      </c>
      <c r="D36">
        <v>968.43</v>
      </c>
      <c r="E36">
        <v>4.3388999999999998</v>
      </c>
      <c r="F36">
        <v>4.25</v>
      </c>
      <c r="G36">
        <v>3.23</v>
      </c>
    </row>
    <row r="37" spans="1:7" x14ac:dyDescent="0.35">
      <c r="A37">
        <v>445</v>
      </c>
      <c r="B37">
        <v>1.6869999999999999E-3</v>
      </c>
      <c r="C37">
        <v>4.1000000000000002E-2</v>
      </c>
      <c r="D37">
        <v>989.82</v>
      </c>
      <c r="E37">
        <v>4.3872</v>
      </c>
      <c r="F37">
        <v>4.3099999999999996</v>
      </c>
      <c r="G37">
        <v>3.21</v>
      </c>
    </row>
    <row r="38" spans="1:7" x14ac:dyDescent="0.35">
      <c r="A38">
        <v>450</v>
      </c>
      <c r="B38">
        <v>3.1539999999999999E-2</v>
      </c>
      <c r="C38">
        <v>0.76</v>
      </c>
      <c r="D38">
        <v>1427.3</v>
      </c>
      <c r="E38">
        <v>5.3643999999999998</v>
      </c>
      <c r="F38">
        <v>4.67</v>
      </c>
      <c r="G38">
        <v>3.51</v>
      </c>
    </row>
    <row r="39" spans="1:7" x14ac:dyDescent="0.35">
      <c r="A39">
        <v>455</v>
      </c>
      <c r="B39">
        <v>3.2820000000000002E-2</v>
      </c>
      <c r="C39">
        <v>0.78200000000000003</v>
      </c>
      <c r="D39">
        <v>1448.6</v>
      </c>
      <c r="E39">
        <v>5.4116999999999997</v>
      </c>
      <c r="F39">
        <v>3.93</v>
      </c>
      <c r="G39">
        <v>3.13</v>
      </c>
    </row>
    <row r="40" spans="1:7" x14ac:dyDescent="0.35">
      <c r="A40">
        <v>460</v>
      </c>
      <c r="B40">
        <v>3.3890000000000003E-2</v>
      </c>
      <c r="C40">
        <v>0.79900000000000004</v>
      </c>
      <c r="D40">
        <v>1467</v>
      </c>
      <c r="E40">
        <v>5.4518000000000004</v>
      </c>
      <c r="F40">
        <v>3.45</v>
      </c>
      <c r="G40">
        <v>2.85</v>
      </c>
    </row>
    <row r="41" spans="1:7" x14ac:dyDescent="0.35">
      <c r="A41">
        <v>465</v>
      </c>
      <c r="B41">
        <v>3.483E-2</v>
      </c>
      <c r="C41">
        <v>0.81200000000000006</v>
      </c>
      <c r="D41">
        <v>1483.3</v>
      </c>
      <c r="E41">
        <v>5.4871999999999996</v>
      </c>
      <c r="F41">
        <v>3.11</v>
      </c>
      <c r="G41">
        <v>2.63</v>
      </c>
    </row>
    <row r="42" spans="1:7" x14ac:dyDescent="0.35">
      <c r="A42">
        <v>470</v>
      </c>
      <c r="B42">
        <v>3.567E-2</v>
      </c>
      <c r="C42">
        <v>0.82299999999999995</v>
      </c>
      <c r="D42">
        <v>1498.3</v>
      </c>
      <c r="E42">
        <v>5.5190999999999999</v>
      </c>
      <c r="F42">
        <v>2.87</v>
      </c>
      <c r="G42">
        <v>2.4700000000000002</v>
      </c>
    </row>
    <row r="43" spans="1:7" x14ac:dyDescent="0.35">
      <c r="A43">
        <v>475</v>
      </c>
      <c r="B43">
        <v>3.644E-2</v>
      </c>
      <c r="C43">
        <v>0.83199999999999996</v>
      </c>
      <c r="D43">
        <v>1512.1</v>
      </c>
      <c r="E43">
        <v>5.5484999999999998</v>
      </c>
      <c r="F43">
        <v>2.69</v>
      </c>
      <c r="G43">
        <v>2.34</v>
      </c>
    </row>
    <row r="44" spans="1:7" x14ac:dyDescent="0.35">
      <c r="A44">
        <v>480</v>
      </c>
      <c r="B44">
        <v>3.7170000000000002E-2</v>
      </c>
      <c r="C44">
        <v>0.84</v>
      </c>
      <c r="D44">
        <v>1525.2</v>
      </c>
      <c r="E44">
        <v>5.5758999999999999</v>
      </c>
      <c r="F44">
        <v>2.56</v>
      </c>
      <c r="G44">
        <v>2.2400000000000002</v>
      </c>
    </row>
    <row r="45" spans="1:7" x14ac:dyDescent="0.35">
      <c r="A45">
        <v>485</v>
      </c>
      <c r="B45">
        <v>3.7870000000000001E-2</v>
      </c>
      <c r="C45">
        <v>0.84599999999999997</v>
      </c>
      <c r="D45">
        <v>1537.7</v>
      </c>
      <c r="E45">
        <v>5.6017999999999999</v>
      </c>
      <c r="F45">
        <v>2.46</v>
      </c>
      <c r="G45">
        <v>2.16</v>
      </c>
    </row>
    <row r="46" spans="1:7" x14ac:dyDescent="0.35">
      <c r="A46">
        <v>490</v>
      </c>
      <c r="B46">
        <v>3.8539999999999998E-2</v>
      </c>
      <c r="C46">
        <v>0.85299999999999998</v>
      </c>
      <c r="D46">
        <v>1549.9</v>
      </c>
      <c r="E46">
        <v>5.6266999999999996</v>
      </c>
      <c r="F46">
        <v>2.39</v>
      </c>
      <c r="G46">
        <v>2.11</v>
      </c>
    </row>
    <row r="47" spans="1:7" x14ac:dyDescent="0.35">
      <c r="A47">
        <v>495</v>
      </c>
      <c r="B47">
        <v>3.9199999999999999E-2</v>
      </c>
      <c r="C47">
        <v>0.85899999999999999</v>
      </c>
      <c r="D47">
        <v>1561.7</v>
      </c>
      <c r="E47">
        <v>5.6506999999999996</v>
      </c>
      <c r="F47">
        <v>2.34</v>
      </c>
      <c r="G47">
        <v>2.0699999999999998</v>
      </c>
    </row>
    <row r="48" spans="1:7" x14ac:dyDescent="0.35">
      <c r="A48">
        <v>500</v>
      </c>
      <c r="B48">
        <v>3.984E-2</v>
      </c>
      <c r="C48">
        <v>0.86399999999999999</v>
      </c>
      <c r="D48">
        <v>1573.3</v>
      </c>
      <c r="E48">
        <v>5.6740000000000004</v>
      </c>
      <c r="F48">
        <v>2.31</v>
      </c>
      <c r="G48">
        <v>2.0499999999999998</v>
      </c>
    </row>
    <row r="49" spans="1:7" x14ac:dyDescent="0.35">
      <c r="A49">
        <v>505</v>
      </c>
      <c r="B49">
        <v>4.0480000000000002E-2</v>
      </c>
      <c r="C49">
        <v>0.86899999999999999</v>
      </c>
      <c r="D49">
        <v>1584.8</v>
      </c>
      <c r="E49">
        <v>5.6969000000000003</v>
      </c>
      <c r="F49">
        <v>2.29</v>
      </c>
      <c r="G49">
        <v>2.0299999999999998</v>
      </c>
    </row>
    <row r="50" spans="1:7" x14ac:dyDescent="0.35">
      <c r="A50">
        <v>510</v>
      </c>
      <c r="B50">
        <v>4.1110000000000001E-2</v>
      </c>
      <c r="C50">
        <v>0.874</v>
      </c>
      <c r="D50">
        <v>1596.3</v>
      </c>
      <c r="E50">
        <v>5.7195</v>
      </c>
      <c r="F50">
        <v>2.29</v>
      </c>
      <c r="G50">
        <v>2.0299999999999998</v>
      </c>
    </row>
    <row r="51" spans="1:7" x14ac:dyDescent="0.35">
      <c r="A51">
        <v>515</v>
      </c>
      <c r="B51">
        <v>4.1739999999999999E-2</v>
      </c>
      <c r="C51">
        <v>0.879</v>
      </c>
      <c r="D51">
        <v>1607.7</v>
      </c>
      <c r="E51">
        <v>5.7417999999999996</v>
      </c>
      <c r="F51">
        <v>2.29</v>
      </c>
      <c r="G51">
        <v>2.04</v>
      </c>
    </row>
    <row r="52" spans="1:7" x14ac:dyDescent="0.35">
      <c r="A52">
        <v>520</v>
      </c>
      <c r="B52">
        <v>4.2369999999999998E-2</v>
      </c>
      <c r="C52">
        <v>0.88300000000000001</v>
      </c>
      <c r="D52">
        <v>1619.2</v>
      </c>
      <c r="E52">
        <v>5.7640000000000002</v>
      </c>
      <c r="F52">
        <v>2.2999999999999998</v>
      </c>
      <c r="G52">
        <v>2.0499999999999998</v>
      </c>
    </row>
    <row r="53" spans="1:7" x14ac:dyDescent="0.35">
      <c r="A53">
        <v>525</v>
      </c>
      <c r="B53">
        <v>4.299E-2</v>
      </c>
      <c r="C53">
        <v>0.88800000000000001</v>
      </c>
      <c r="D53">
        <v>1630.7</v>
      </c>
      <c r="E53">
        <v>5.7861000000000002</v>
      </c>
      <c r="F53">
        <v>2.3199999999999998</v>
      </c>
      <c r="G53">
        <v>2.0699999999999998</v>
      </c>
    </row>
    <row r="54" spans="1:7" x14ac:dyDescent="0.35">
      <c r="A54">
        <v>530</v>
      </c>
      <c r="B54">
        <v>4.3610000000000003E-2</v>
      </c>
      <c r="C54">
        <v>0.89200000000000002</v>
      </c>
      <c r="D54">
        <v>1642.4</v>
      </c>
      <c r="E54">
        <v>5.8082000000000003</v>
      </c>
      <c r="F54">
        <v>2.34</v>
      </c>
      <c r="G54">
        <v>2.09</v>
      </c>
    </row>
    <row r="55" spans="1:7" x14ac:dyDescent="0.35">
      <c r="A55">
        <v>535</v>
      </c>
      <c r="B55">
        <v>4.4220000000000002E-2</v>
      </c>
      <c r="C55">
        <v>0.89600000000000002</v>
      </c>
      <c r="D55">
        <v>1654.1</v>
      </c>
      <c r="E55">
        <v>5.8301999999999996</v>
      </c>
      <c r="F55">
        <v>2.36</v>
      </c>
      <c r="G55">
        <v>2.12</v>
      </c>
    </row>
    <row r="56" spans="1:7" x14ac:dyDescent="0.35">
      <c r="A56">
        <v>540</v>
      </c>
      <c r="B56">
        <v>4.4830000000000002E-2</v>
      </c>
      <c r="C56">
        <v>0.9</v>
      </c>
      <c r="D56">
        <v>1665.9</v>
      </c>
      <c r="E56">
        <v>5.8521999999999998</v>
      </c>
      <c r="F56">
        <v>2.38</v>
      </c>
      <c r="G56">
        <v>2.14</v>
      </c>
    </row>
    <row r="57" spans="1:7" x14ac:dyDescent="0.35">
      <c r="A57">
        <v>545</v>
      </c>
      <c r="B57">
        <v>4.5429999999999998E-2</v>
      </c>
      <c r="C57">
        <v>0.90400000000000003</v>
      </c>
      <c r="D57">
        <v>1677.9</v>
      </c>
      <c r="E57">
        <v>5.8742999999999999</v>
      </c>
      <c r="F57">
        <v>2.41</v>
      </c>
      <c r="G57">
        <v>2.17</v>
      </c>
    </row>
    <row r="58" spans="1:7" x14ac:dyDescent="0.35">
      <c r="A58">
        <v>550</v>
      </c>
      <c r="B58">
        <v>4.6019999999999998E-2</v>
      </c>
      <c r="C58">
        <v>0.90700000000000003</v>
      </c>
      <c r="D58">
        <v>1690</v>
      </c>
      <c r="E58">
        <v>5.8963999999999999</v>
      </c>
      <c r="F58">
        <v>2.4300000000000002</v>
      </c>
      <c r="G58">
        <v>2.21</v>
      </c>
    </row>
    <row r="59" spans="1:7" x14ac:dyDescent="0.35">
      <c r="A59">
        <v>555</v>
      </c>
      <c r="B59">
        <v>4.6609999999999999E-2</v>
      </c>
      <c r="C59">
        <v>0.91</v>
      </c>
      <c r="D59">
        <v>1702.3</v>
      </c>
      <c r="E59">
        <v>5.9185999999999996</v>
      </c>
      <c r="F59">
        <v>2.46</v>
      </c>
      <c r="G59">
        <v>2.2400000000000002</v>
      </c>
    </row>
    <row r="60" spans="1:7" x14ac:dyDescent="0.35">
      <c r="A60">
        <v>560</v>
      </c>
      <c r="B60">
        <v>4.718E-2</v>
      </c>
      <c r="C60">
        <v>0.91400000000000003</v>
      </c>
      <c r="D60">
        <v>1714.6</v>
      </c>
      <c r="E60">
        <v>5.9408000000000003</v>
      </c>
      <c r="F60">
        <v>2.4900000000000002</v>
      </c>
      <c r="G60">
        <v>2.27</v>
      </c>
    </row>
    <row r="61" spans="1:7" x14ac:dyDescent="0.35">
      <c r="A61">
        <v>565</v>
      </c>
      <c r="B61">
        <v>4.7750000000000001E-2</v>
      </c>
      <c r="C61">
        <v>0.91600000000000004</v>
      </c>
      <c r="D61">
        <v>1727.1</v>
      </c>
      <c r="E61">
        <v>5.9630000000000001</v>
      </c>
      <c r="F61">
        <v>2.52</v>
      </c>
      <c r="G61">
        <v>2.31</v>
      </c>
    </row>
    <row r="62" spans="1:7" x14ac:dyDescent="0.35">
      <c r="A62">
        <v>570</v>
      </c>
      <c r="B62">
        <v>4.8309999999999999E-2</v>
      </c>
      <c r="C62">
        <v>0.91900000000000004</v>
      </c>
      <c r="D62">
        <v>1739.8</v>
      </c>
      <c r="E62">
        <v>5.9852999999999996</v>
      </c>
      <c r="F62">
        <v>2.54</v>
      </c>
      <c r="G62">
        <v>2.34</v>
      </c>
    </row>
    <row r="63" spans="1:7" x14ac:dyDescent="0.35">
      <c r="A63">
        <v>575</v>
      </c>
      <c r="B63">
        <v>4.8849999999999998E-2</v>
      </c>
      <c r="C63">
        <v>0.92100000000000004</v>
      </c>
      <c r="D63">
        <v>1752.6</v>
      </c>
      <c r="E63">
        <v>6.0076000000000001</v>
      </c>
      <c r="F63">
        <v>2.57</v>
      </c>
      <c r="G63">
        <v>2.38</v>
      </c>
    </row>
    <row r="64" spans="1:7" x14ac:dyDescent="0.35">
      <c r="A64">
        <v>580</v>
      </c>
      <c r="B64">
        <v>4.9390000000000003E-2</v>
      </c>
      <c r="C64">
        <v>0.92300000000000004</v>
      </c>
      <c r="D64">
        <v>1765.5</v>
      </c>
      <c r="E64">
        <v>6.03</v>
      </c>
      <c r="F64">
        <v>2.59</v>
      </c>
      <c r="G64">
        <v>2.41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73C2-F6F0-4EEF-A0C4-A10A7F7E3217}">
  <dimension ref="A1:G64"/>
  <sheetViews>
    <sheetView topLeftCell="A44" zoomScale="85" workbookViewId="0">
      <selection activeCell="C41" sqref="C4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6.7000000000000004E-2</v>
      </c>
      <c r="D2">
        <v>408.91</v>
      </c>
      <c r="E2">
        <v>2.7696999999999998</v>
      </c>
      <c r="F2">
        <v>2.29</v>
      </c>
      <c r="G2">
        <v>1.55</v>
      </c>
    </row>
    <row r="3" spans="1:7" x14ac:dyDescent="0.35">
      <c r="A3">
        <v>275</v>
      </c>
      <c r="B3">
        <v>1.2509999999999999E-3</v>
      </c>
      <c r="C3">
        <v>6.6000000000000003E-2</v>
      </c>
      <c r="D3">
        <v>420.44</v>
      </c>
      <c r="E3">
        <v>2.8119999999999998</v>
      </c>
      <c r="F3">
        <v>2.33</v>
      </c>
      <c r="G3">
        <v>1.68</v>
      </c>
    </row>
    <row r="4" spans="1:7" x14ac:dyDescent="0.35">
      <c r="A4">
        <v>280</v>
      </c>
      <c r="B4">
        <v>1.256E-3</v>
      </c>
      <c r="C4">
        <v>6.5000000000000002E-2</v>
      </c>
      <c r="D4">
        <v>432.18</v>
      </c>
      <c r="E4">
        <v>2.8542999999999998</v>
      </c>
      <c r="F4">
        <v>2.37</v>
      </c>
      <c r="G4">
        <v>1.82</v>
      </c>
    </row>
    <row r="5" spans="1:7" x14ac:dyDescent="0.35">
      <c r="A5">
        <v>285</v>
      </c>
      <c r="B5">
        <v>1.2620000000000001E-3</v>
      </c>
      <c r="C5">
        <v>6.4000000000000001E-2</v>
      </c>
      <c r="D5">
        <v>444.16</v>
      </c>
      <c r="E5">
        <v>2.8967000000000001</v>
      </c>
      <c r="F5">
        <v>2.42</v>
      </c>
      <c r="G5">
        <v>1.95</v>
      </c>
    </row>
    <row r="6" spans="1:7" x14ac:dyDescent="0.35">
      <c r="A6">
        <v>290</v>
      </c>
      <c r="B6">
        <v>1.268E-3</v>
      </c>
      <c r="C6">
        <v>6.3E-2</v>
      </c>
      <c r="D6">
        <v>456.42</v>
      </c>
      <c r="E6">
        <v>2.9392999999999998</v>
      </c>
      <c r="F6">
        <v>2.48</v>
      </c>
      <c r="G6">
        <v>2.0699999999999998</v>
      </c>
    </row>
    <row r="7" spans="1:7" x14ac:dyDescent="0.35">
      <c r="A7">
        <v>295</v>
      </c>
      <c r="B7">
        <v>1.273E-3</v>
      </c>
      <c r="C7">
        <v>6.2E-2</v>
      </c>
      <c r="D7">
        <v>468.99</v>
      </c>
      <c r="E7">
        <v>2.9823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1.279E-3</v>
      </c>
      <c r="C8">
        <v>6.2E-2</v>
      </c>
      <c r="D8">
        <v>481.89</v>
      </c>
      <c r="E8">
        <v>3.0257000000000001</v>
      </c>
      <c r="F8">
        <v>2.61</v>
      </c>
      <c r="G8">
        <v>2.31</v>
      </c>
    </row>
    <row r="9" spans="1:7" x14ac:dyDescent="0.35">
      <c r="A9">
        <v>305</v>
      </c>
      <c r="B9">
        <v>1.286E-3</v>
      </c>
      <c r="C9">
        <v>6.0999999999999999E-2</v>
      </c>
      <c r="D9">
        <v>495.12</v>
      </c>
      <c r="E9">
        <v>3.0693999999999999</v>
      </c>
      <c r="F9">
        <v>2.68</v>
      </c>
      <c r="G9">
        <v>2.42</v>
      </c>
    </row>
    <row r="10" spans="1:7" x14ac:dyDescent="0.35">
      <c r="A10">
        <v>310</v>
      </c>
      <c r="B10">
        <v>1.292E-3</v>
      </c>
      <c r="C10">
        <v>0.06</v>
      </c>
      <c r="D10">
        <v>508.7</v>
      </c>
      <c r="E10">
        <v>3.1135999999999999</v>
      </c>
      <c r="F10">
        <v>2.75</v>
      </c>
      <c r="G10">
        <v>2.52</v>
      </c>
    </row>
    <row r="11" spans="1:7" x14ac:dyDescent="0.35">
      <c r="A11">
        <v>315</v>
      </c>
      <c r="B11">
        <v>1.2979999999999999E-3</v>
      </c>
      <c r="C11">
        <v>0.06</v>
      </c>
      <c r="D11">
        <v>522.63</v>
      </c>
      <c r="E11">
        <v>3.1581000000000001</v>
      </c>
      <c r="F11">
        <v>2.82</v>
      </c>
      <c r="G11">
        <v>2.61</v>
      </c>
    </row>
    <row r="12" spans="1:7" x14ac:dyDescent="0.35">
      <c r="A12">
        <v>320</v>
      </c>
      <c r="B12">
        <v>1.305E-3</v>
      </c>
      <c r="C12">
        <v>5.8999999999999997E-2</v>
      </c>
      <c r="D12">
        <v>536.9</v>
      </c>
      <c r="E12">
        <v>3.2031000000000001</v>
      </c>
      <c r="F12">
        <v>2.89</v>
      </c>
      <c r="G12">
        <v>2.69</v>
      </c>
    </row>
    <row r="13" spans="1:7" x14ac:dyDescent="0.35">
      <c r="A13">
        <v>325</v>
      </c>
      <c r="B13">
        <v>1.312E-3</v>
      </c>
      <c r="C13">
        <v>5.8000000000000003E-2</v>
      </c>
      <c r="D13">
        <v>551.51</v>
      </c>
      <c r="E13">
        <v>3.2484000000000002</v>
      </c>
      <c r="F13">
        <v>2.96</v>
      </c>
      <c r="G13">
        <v>2.76</v>
      </c>
    </row>
    <row r="14" spans="1:7" x14ac:dyDescent="0.35">
      <c r="A14">
        <v>330</v>
      </c>
      <c r="B14">
        <v>1.3190000000000001E-3</v>
      </c>
      <c r="C14">
        <v>5.8000000000000003E-2</v>
      </c>
      <c r="D14">
        <v>566.46</v>
      </c>
      <c r="E14">
        <v>3.294</v>
      </c>
      <c r="F14">
        <v>3.02</v>
      </c>
      <c r="G14">
        <v>2.83</v>
      </c>
    </row>
    <row r="15" spans="1:7" x14ac:dyDescent="0.35">
      <c r="A15">
        <v>335</v>
      </c>
      <c r="B15">
        <v>1.3270000000000001E-3</v>
      </c>
      <c r="C15">
        <v>5.7000000000000002E-2</v>
      </c>
      <c r="D15">
        <v>581.74</v>
      </c>
      <c r="E15">
        <v>3.34</v>
      </c>
      <c r="F15">
        <v>3.09</v>
      </c>
      <c r="G15">
        <v>2.89</v>
      </c>
    </row>
    <row r="16" spans="1:7" x14ac:dyDescent="0.35">
      <c r="A16">
        <v>340</v>
      </c>
      <c r="B16">
        <v>1.335E-3</v>
      </c>
      <c r="C16">
        <v>5.7000000000000002E-2</v>
      </c>
      <c r="D16">
        <v>597.34</v>
      </c>
      <c r="E16">
        <v>3.3862000000000001</v>
      </c>
      <c r="F16">
        <v>3.15</v>
      </c>
      <c r="G16">
        <v>2.94</v>
      </c>
    </row>
    <row r="17" spans="1:7" x14ac:dyDescent="0.35">
      <c r="A17">
        <v>345</v>
      </c>
      <c r="B17">
        <v>1.343E-3</v>
      </c>
      <c r="C17">
        <v>5.6000000000000001E-2</v>
      </c>
      <c r="D17">
        <v>613.25</v>
      </c>
      <c r="E17">
        <v>3.4327000000000001</v>
      </c>
      <c r="F17">
        <v>3.21</v>
      </c>
      <c r="G17">
        <v>2.99</v>
      </c>
    </row>
    <row r="18" spans="1:7" x14ac:dyDescent="0.35">
      <c r="A18">
        <v>350</v>
      </c>
      <c r="B18">
        <v>1.353E-3</v>
      </c>
      <c r="C18">
        <v>5.6000000000000001E-2</v>
      </c>
      <c r="D18">
        <v>629.47</v>
      </c>
      <c r="E18">
        <v>3.4792999999999998</v>
      </c>
      <c r="F18">
        <v>3.27</v>
      </c>
      <c r="G18">
        <v>3.04</v>
      </c>
    </row>
    <row r="19" spans="1:7" x14ac:dyDescent="0.35">
      <c r="A19">
        <v>355</v>
      </c>
      <c r="B19">
        <v>1.3630000000000001E-3</v>
      </c>
      <c r="C19">
        <v>5.5E-2</v>
      </c>
      <c r="D19">
        <v>646</v>
      </c>
      <c r="E19">
        <v>3.5261999999999998</v>
      </c>
      <c r="F19">
        <v>3.33</v>
      </c>
      <c r="G19">
        <v>3.08</v>
      </c>
    </row>
    <row r="20" spans="1:7" x14ac:dyDescent="0.35">
      <c r="A20">
        <v>360</v>
      </c>
      <c r="B20">
        <v>1.3730000000000001E-3</v>
      </c>
      <c r="C20">
        <v>5.5E-2</v>
      </c>
      <c r="D20">
        <v>662.82</v>
      </c>
      <c r="E20">
        <v>3.5733000000000001</v>
      </c>
      <c r="F20">
        <v>3.39</v>
      </c>
      <c r="G20">
        <v>3.12</v>
      </c>
    </row>
    <row r="21" spans="1:7" x14ac:dyDescent="0.35">
      <c r="A21">
        <v>365</v>
      </c>
      <c r="B21">
        <v>1.384E-3</v>
      </c>
      <c r="C21">
        <v>5.5E-2</v>
      </c>
      <c r="D21">
        <v>679.92</v>
      </c>
      <c r="E21">
        <v>3.6204999999999998</v>
      </c>
      <c r="F21">
        <v>3.45</v>
      </c>
      <c r="G21">
        <v>3.15</v>
      </c>
    </row>
    <row r="22" spans="1:7" x14ac:dyDescent="0.35">
      <c r="A22">
        <v>370</v>
      </c>
      <c r="B22">
        <v>1.3960000000000001E-3</v>
      </c>
      <c r="C22">
        <v>5.5E-2</v>
      </c>
      <c r="D22">
        <v>697.32</v>
      </c>
      <c r="E22">
        <v>3.6678000000000002</v>
      </c>
      <c r="F22">
        <v>3.51</v>
      </c>
      <c r="G22">
        <v>3.18</v>
      </c>
    </row>
    <row r="23" spans="1:7" x14ac:dyDescent="0.35">
      <c r="A23">
        <v>375</v>
      </c>
      <c r="B23">
        <v>1.408E-3</v>
      </c>
      <c r="C23">
        <v>5.3999999999999999E-2</v>
      </c>
      <c r="D23">
        <v>714.98</v>
      </c>
      <c r="E23">
        <v>3.7151999999999998</v>
      </c>
      <c r="F23">
        <v>3.56</v>
      </c>
      <c r="G23">
        <v>3.21</v>
      </c>
    </row>
    <row r="24" spans="1:7" x14ac:dyDescent="0.35">
      <c r="A24">
        <v>380</v>
      </c>
      <c r="B24">
        <v>1.4220000000000001E-3</v>
      </c>
      <c r="C24">
        <v>5.3999999999999999E-2</v>
      </c>
      <c r="D24">
        <v>732.92</v>
      </c>
      <c r="E24">
        <v>3.7627000000000002</v>
      </c>
      <c r="F24">
        <v>3.61</v>
      </c>
      <c r="G24">
        <v>3.23</v>
      </c>
    </row>
    <row r="25" spans="1:7" x14ac:dyDescent="0.35">
      <c r="A25">
        <v>385</v>
      </c>
      <c r="B25">
        <v>1.4350000000000001E-3</v>
      </c>
      <c r="C25">
        <v>5.3999999999999999E-2</v>
      </c>
      <c r="D25">
        <v>751.11</v>
      </c>
      <c r="E25">
        <v>3.8102999999999998</v>
      </c>
      <c r="F25">
        <v>3.67</v>
      </c>
      <c r="G25">
        <v>3.25</v>
      </c>
    </row>
    <row r="26" spans="1:7" x14ac:dyDescent="0.35">
      <c r="A26">
        <v>390</v>
      </c>
      <c r="B26">
        <v>1.4499999999999999E-3</v>
      </c>
      <c r="C26">
        <v>5.3999999999999999E-2</v>
      </c>
      <c r="D26">
        <v>769.57</v>
      </c>
      <c r="E26">
        <v>3.8578999999999999</v>
      </c>
      <c r="F26">
        <v>3.72</v>
      </c>
      <c r="G26">
        <v>3.26</v>
      </c>
    </row>
    <row r="27" spans="1:7" x14ac:dyDescent="0.35">
      <c r="A27">
        <v>395</v>
      </c>
      <c r="B27">
        <v>1.4649999999999999E-3</v>
      </c>
      <c r="C27">
        <v>5.3999999999999999E-2</v>
      </c>
      <c r="D27">
        <v>788.27</v>
      </c>
      <c r="E27">
        <v>3.9056000000000002</v>
      </c>
      <c r="F27">
        <v>3.77</v>
      </c>
      <c r="G27">
        <v>3.27</v>
      </c>
    </row>
    <row r="28" spans="1:7" x14ac:dyDescent="0.35">
      <c r="A28">
        <v>400</v>
      </c>
      <c r="B28">
        <v>1.4809999999999999E-3</v>
      </c>
      <c r="C28">
        <v>5.3999999999999999E-2</v>
      </c>
      <c r="D28">
        <v>807.23</v>
      </c>
      <c r="E28">
        <v>3.9533</v>
      </c>
      <c r="F28">
        <v>3.82</v>
      </c>
      <c r="G28">
        <v>3.28</v>
      </c>
    </row>
    <row r="29" spans="1:7" x14ac:dyDescent="0.35">
      <c r="A29">
        <v>405</v>
      </c>
      <c r="B29">
        <v>1.498E-3</v>
      </c>
      <c r="C29">
        <v>5.2999999999999999E-2</v>
      </c>
      <c r="D29">
        <v>826.44</v>
      </c>
      <c r="E29">
        <v>4.0010000000000003</v>
      </c>
      <c r="F29">
        <v>3.87</v>
      </c>
      <c r="G29">
        <v>3.28</v>
      </c>
    </row>
    <row r="30" spans="1:7" x14ac:dyDescent="0.35">
      <c r="A30">
        <v>410</v>
      </c>
      <c r="B30">
        <v>1.516E-3</v>
      </c>
      <c r="C30">
        <v>5.2999999999999999E-2</v>
      </c>
      <c r="D30">
        <v>845.9</v>
      </c>
      <c r="E30">
        <v>4.0488</v>
      </c>
      <c r="F30">
        <v>3.92</v>
      </c>
      <c r="G30">
        <v>3.28</v>
      </c>
    </row>
    <row r="31" spans="1:7" x14ac:dyDescent="0.35">
      <c r="A31">
        <v>415</v>
      </c>
      <c r="B31">
        <v>1.534E-3</v>
      </c>
      <c r="C31">
        <v>5.2999999999999999E-2</v>
      </c>
      <c r="D31">
        <v>865.61</v>
      </c>
      <c r="E31">
        <v>4.0964999999999998</v>
      </c>
      <c r="F31">
        <v>3.97</v>
      </c>
      <c r="G31">
        <v>3.28</v>
      </c>
    </row>
    <row r="32" spans="1:7" x14ac:dyDescent="0.35">
      <c r="A32">
        <v>420</v>
      </c>
      <c r="B32">
        <v>1.554E-3</v>
      </c>
      <c r="C32">
        <v>5.2999999999999999E-2</v>
      </c>
      <c r="D32">
        <v>885.58</v>
      </c>
      <c r="E32">
        <v>4.1444000000000001</v>
      </c>
      <c r="F32">
        <v>4.0199999999999996</v>
      </c>
      <c r="G32">
        <v>3.27</v>
      </c>
    </row>
    <row r="33" spans="1:7" x14ac:dyDescent="0.35">
      <c r="A33">
        <v>425</v>
      </c>
      <c r="B33">
        <v>1.5759999999999999E-3</v>
      </c>
      <c r="C33">
        <v>5.3999999999999999E-2</v>
      </c>
      <c r="D33">
        <v>905.8</v>
      </c>
      <c r="E33">
        <v>4.1921999999999997</v>
      </c>
      <c r="F33">
        <v>4.07</v>
      </c>
      <c r="G33">
        <v>3.26</v>
      </c>
    </row>
    <row r="34" spans="1:7" x14ac:dyDescent="0.35">
      <c r="A34">
        <v>430</v>
      </c>
      <c r="B34">
        <v>1.5989999999999999E-3</v>
      </c>
      <c r="C34">
        <v>5.3999999999999999E-2</v>
      </c>
      <c r="D34">
        <v>926.27</v>
      </c>
      <c r="E34">
        <v>4.2401</v>
      </c>
      <c r="F34">
        <v>4.12</v>
      </c>
      <c r="G34">
        <v>3.25</v>
      </c>
    </row>
    <row r="35" spans="1:7" x14ac:dyDescent="0.35">
      <c r="A35">
        <v>435</v>
      </c>
      <c r="B35">
        <v>1.6230000000000001E-3</v>
      </c>
      <c r="C35">
        <v>5.3999999999999999E-2</v>
      </c>
      <c r="D35">
        <v>947.01</v>
      </c>
      <c r="E35">
        <v>4.2881</v>
      </c>
      <c r="F35">
        <v>4.17</v>
      </c>
      <c r="G35">
        <v>3.23</v>
      </c>
    </row>
    <row r="36" spans="1:7" x14ac:dyDescent="0.35">
      <c r="A36">
        <v>440</v>
      </c>
      <c r="B36">
        <v>1.65E-3</v>
      </c>
      <c r="C36">
        <v>5.3999999999999999E-2</v>
      </c>
      <c r="D36">
        <v>968.01</v>
      </c>
      <c r="E36">
        <v>4.3361000000000001</v>
      </c>
      <c r="F36">
        <v>4.2300000000000004</v>
      </c>
      <c r="G36">
        <v>3.22</v>
      </c>
    </row>
    <row r="37" spans="1:7" x14ac:dyDescent="0.35">
      <c r="A37">
        <v>445</v>
      </c>
      <c r="B37">
        <v>1.6789999999999999E-3</v>
      </c>
      <c r="C37">
        <v>5.5E-2</v>
      </c>
      <c r="D37">
        <v>989.28</v>
      </c>
      <c r="E37">
        <v>4.3841000000000001</v>
      </c>
      <c r="F37">
        <v>4.28</v>
      </c>
      <c r="G37">
        <v>3.19</v>
      </c>
    </row>
    <row r="38" spans="1:7" x14ac:dyDescent="0.35">
      <c r="A38">
        <v>450</v>
      </c>
      <c r="B38">
        <v>1.7110000000000001E-3</v>
      </c>
      <c r="C38">
        <v>5.5E-2</v>
      </c>
      <c r="D38">
        <v>1010.8</v>
      </c>
      <c r="E38">
        <v>4.4322999999999997</v>
      </c>
      <c r="F38">
        <v>4.34</v>
      </c>
      <c r="G38">
        <v>3.17</v>
      </c>
    </row>
    <row r="39" spans="1:7" x14ac:dyDescent="0.35">
      <c r="A39">
        <v>455</v>
      </c>
      <c r="B39">
        <v>1.7470000000000001E-3</v>
      </c>
      <c r="C39">
        <v>5.6000000000000001E-2</v>
      </c>
      <c r="D39">
        <v>1032.7</v>
      </c>
      <c r="E39">
        <v>4.4805999999999999</v>
      </c>
      <c r="F39">
        <v>4.4000000000000004</v>
      </c>
      <c r="G39">
        <v>3.14</v>
      </c>
    </row>
    <row r="40" spans="1:7" x14ac:dyDescent="0.35">
      <c r="A40">
        <v>460</v>
      </c>
      <c r="B40">
        <v>1.7880000000000001E-3</v>
      </c>
      <c r="C40">
        <v>5.6000000000000001E-2</v>
      </c>
      <c r="D40">
        <v>1054.9000000000001</v>
      </c>
      <c r="E40">
        <v>4.5290999999999997</v>
      </c>
      <c r="F40">
        <v>4.4800000000000004</v>
      </c>
      <c r="G40">
        <v>3.11</v>
      </c>
    </row>
    <row r="41" spans="1:7" x14ac:dyDescent="0.35">
      <c r="A41">
        <v>465</v>
      </c>
      <c r="B41">
        <v>2.3019999999999999E-2</v>
      </c>
      <c r="C41">
        <v>0.71599999999999997</v>
      </c>
      <c r="D41">
        <v>1452.8</v>
      </c>
      <c r="E41">
        <v>5.3907999999999996</v>
      </c>
      <c r="F41">
        <v>4.5999999999999996</v>
      </c>
      <c r="G41">
        <v>3.37</v>
      </c>
    </row>
    <row r="42" spans="1:7" x14ac:dyDescent="0.35">
      <c r="A42">
        <v>470</v>
      </c>
      <c r="B42">
        <v>2.402E-2</v>
      </c>
      <c r="C42">
        <v>0.73899999999999999</v>
      </c>
      <c r="D42">
        <v>1473.7</v>
      </c>
      <c r="E42">
        <v>5.4355000000000002</v>
      </c>
      <c r="F42">
        <v>3.83</v>
      </c>
      <c r="G42">
        <v>2.97</v>
      </c>
    </row>
    <row r="43" spans="1:7" x14ac:dyDescent="0.35">
      <c r="A43">
        <v>475</v>
      </c>
      <c r="B43">
        <v>2.487E-2</v>
      </c>
      <c r="C43">
        <v>0.75700000000000001</v>
      </c>
      <c r="D43">
        <v>1491.5</v>
      </c>
      <c r="E43">
        <v>5.4732000000000003</v>
      </c>
      <c r="F43">
        <v>3.33</v>
      </c>
      <c r="G43">
        <v>2.68</v>
      </c>
    </row>
    <row r="44" spans="1:7" x14ac:dyDescent="0.35">
      <c r="A44">
        <v>480</v>
      </c>
      <c r="B44">
        <v>2.5610000000000001E-2</v>
      </c>
      <c r="C44">
        <v>0.77100000000000002</v>
      </c>
      <c r="D44">
        <v>1507.2</v>
      </c>
      <c r="E44">
        <v>5.5063000000000004</v>
      </c>
      <c r="F44">
        <v>3</v>
      </c>
      <c r="G44">
        <v>2.46</v>
      </c>
    </row>
    <row r="45" spans="1:7" x14ac:dyDescent="0.35">
      <c r="A45">
        <v>485</v>
      </c>
      <c r="B45">
        <v>2.6290000000000001E-2</v>
      </c>
      <c r="C45">
        <v>0.78400000000000003</v>
      </c>
      <c r="D45">
        <v>1521.6</v>
      </c>
      <c r="E45">
        <v>5.5361000000000002</v>
      </c>
      <c r="F45">
        <v>2.77</v>
      </c>
      <c r="G45">
        <v>2.2999999999999998</v>
      </c>
    </row>
    <row r="46" spans="1:7" x14ac:dyDescent="0.35">
      <c r="A46">
        <v>490</v>
      </c>
      <c r="B46">
        <v>2.6919999999999999E-2</v>
      </c>
      <c r="C46">
        <v>0.79400000000000004</v>
      </c>
      <c r="D46">
        <v>1535</v>
      </c>
      <c r="E46">
        <v>5.5635000000000003</v>
      </c>
      <c r="F46">
        <v>2.6</v>
      </c>
      <c r="G46">
        <v>2.1800000000000002</v>
      </c>
    </row>
    <row r="47" spans="1:7" x14ac:dyDescent="0.35">
      <c r="A47">
        <v>495</v>
      </c>
      <c r="B47">
        <v>2.7519999999999999E-2</v>
      </c>
      <c r="C47">
        <v>0.80400000000000005</v>
      </c>
      <c r="D47">
        <v>1547.7</v>
      </c>
      <c r="E47">
        <v>5.5894000000000004</v>
      </c>
      <c r="F47">
        <v>2.4900000000000002</v>
      </c>
      <c r="G47">
        <v>2.1</v>
      </c>
    </row>
    <row r="48" spans="1:7" x14ac:dyDescent="0.35">
      <c r="A48">
        <v>500</v>
      </c>
      <c r="B48">
        <v>2.81E-2</v>
      </c>
      <c r="C48">
        <v>0.81200000000000006</v>
      </c>
      <c r="D48">
        <v>1560</v>
      </c>
      <c r="E48">
        <v>5.6139999999999999</v>
      </c>
      <c r="F48">
        <v>2.42</v>
      </c>
      <c r="G48">
        <v>2.0499999999999998</v>
      </c>
    </row>
    <row r="49" spans="1:7" x14ac:dyDescent="0.35">
      <c r="A49">
        <v>505</v>
      </c>
      <c r="B49">
        <v>2.8660000000000001E-2</v>
      </c>
      <c r="C49">
        <v>0.82099999999999995</v>
      </c>
      <c r="D49">
        <v>1571.9</v>
      </c>
      <c r="E49">
        <v>5.6378000000000004</v>
      </c>
      <c r="F49">
        <v>2.37</v>
      </c>
      <c r="G49">
        <v>2.02</v>
      </c>
    </row>
    <row r="50" spans="1:7" x14ac:dyDescent="0.35">
      <c r="A50">
        <v>510</v>
      </c>
      <c r="B50">
        <v>2.9219999999999999E-2</v>
      </c>
      <c r="C50">
        <v>0.82799999999999996</v>
      </c>
      <c r="D50">
        <v>1583.7</v>
      </c>
      <c r="E50">
        <v>5.6609999999999996</v>
      </c>
      <c r="F50">
        <v>2.35</v>
      </c>
      <c r="G50">
        <v>2.0099999999999998</v>
      </c>
    </row>
    <row r="51" spans="1:7" x14ac:dyDescent="0.35">
      <c r="A51">
        <v>515</v>
      </c>
      <c r="B51">
        <v>2.9770000000000001E-2</v>
      </c>
      <c r="C51">
        <v>0.83599999999999997</v>
      </c>
      <c r="D51">
        <v>1595.5</v>
      </c>
      <c r="E51">
        <v>5.6839000000000004</v>
      </c>
      <c r="F51">
        <v>2.35</v>
      </c>
      <c r="G51">
        <v>2.0099999999999998</v>
      </c>
    </row>
    <row r="52" spans="1:7" x14ac:dyDescent="0.35">
      <c r="A52">
        <v>520</v>
      </c>
      <c r="B52">
        <v>3.031E-2</v>
      </c>
      <c r="C52">
        <v>0.84199999999999997</v>
      </c>
      <c r="D52">
        <v>1607.2</v>
      </c>
      <c r="E52">
        <v>5.7065999999999999</v>
      </c>
      <c r="F52">
        <v>2.35</v>
      </c>
      <c r="G52">
        <v>2.0299999999999998</v>
      </c>
    </row>
    <row r="53" spans="1:7" x14ac:dyDescent="0.35">
      <c r="A53">
        <v>525</v>
      </c>
      <c r="B53">
        <v>3.0839999999999999E-2</v>
      </c>
      <c r="C53">
        <v>0.84899999999999998</v>
      </c>
      <c r="D53">
        <v>1619</v>
      </c>
      <c r="E53">
        <v>5.7293000000000003</v>
      </c>
      <c r="F53">
        <v>2.37</v>
      </c>
      <c r="G53">
        <v>2.0499999999999998</v>
      </c>
    </row>
    <row r="54" spans="1:7" x14ac:dyDescent="0.35">
      <c r="A54">
        <v>530</v>
      </c>
      <c r="B54">
        <v>3.1359999999999999E-2</v>
      </c>
      <c r="C54">
        <v>0.85499999999999998</v>
      </c>
      <c r="D54">
        <v>1631</v>
      </c>
      <c r="E54">
        <v>5.7519</v>
      </c>
      <c r="F54">
        <v>2.4</v>
      </c>
      <c r="G54">
        <v>2.08</v>
      </c>
    </row>
    <row r="55" spans="1:7" x14ac:dyDescent="0.35">
      <c r="A55">
        <v>535</v>
      </c>
      <c r="B55">
        <v>3.1879999999999999E-2</v>
      </c>
      <c r="C55">
        <v>0.86099999999999999</v>
      </c>
      <c r="D55">
        <v>1643</v>
      </c>
      <c r="E55">
        <v>5.7744999999999997</v>
      </c>
      <c r="F55">
        <v>2.4300000000000002</v>
      </c>
      <c r="G55">
        <v>2.12</v>
      </c>
    </row>
    <row r="56" spans="1:7" x14ac:dyDescent="0.35">
      <c r="A56">
        <v>540</v>
      </c>
      <c r="B56">
        <v>3.2390000000000002E-2</v>
      </c>
      <c r="C56">
        <v>0.86699999999999999</v>
      </c>
      <c r="D56">
        <v>1655.3</v>
      </c>
      <c r="E56">
        <v>5.7972999999999999</v>
      </c>
      <c r="F56">
        <v>2.46</v>
      </c>
      <c r="G56">
        <v>2.17</v>
      </c>
    </row>
    <row r="57" spans="1:7" x14ac:dyDescent="0.35">
      <c r="A57">
        <v>545</v>
      </c>
      <c r="B57">
        <v>3.2890000000000003E-2</v>
      </c>
      <c r="C57">
        <v>0.872</v>
      </c>
      <c r="D57">
        <v>1667.7</v>
      </c>
      <c r="E57">
        <v>5.8201999999999998</v>
      </c>
      <c r="F57">
        <v>2.5</v>
      </c>
      <c r="G57">
        <v>2.2200000000000002</v>
      </c>
    </row>
    <row r="58" spans="1:7" x14ac:dyDescent="0.35">
      <c r="A58">
        <v>550</v>
      </c>
      <c r="B58">
        <v>3.338E-2</v>
      </c>
      <c r="C58">
        <v>0.877</v>
      </c>
      <c r="D58">
        <v>1680.3</v>
      </c>
      <c r="E58">
        <v>5.8432000000000004</v>
      </c>
      <c r="F58">
        <v>2.54</v>
      </c>
      <c r="G58">
        <v>2.27</v>
      </c>
    </row>
    <row r="59" spans="1:7" x14ac:dyDescent="0.35">
      <c r="A59">
        <v>555</v>
      </c>
      <c r="B59">
        <v>3.3860000000000001E-2</v>
      </c>
      <c r="C59">
        <v>0.88200000000000001</v>
      </c>
      <c r="D59">
        <v>1693.1</v>
      </c>
      <c r="E59">
        <v>5.8663999999999996</v>
      </c>
      <c r="F59">
        <v>2.58</v>
      </c>
      <c r="G59">
        <v>2.3199999999999998</v>
      </c>
    </row>
    <row r="60" spans="1:7" x14ac:dyDescent="0.35">
      <c r="A60">
        <v>560</v>
      </c>
      <c r="B60">
        <v>3.4329999999999999E-2</v>
      </c>
      <c r="C60">
        <v>0.88600000000000001</v>
      </c>
      <c r="D60">
        <v>1706.1</v>
      </c>
      <c r="E60">
        <v>5.8897000000000004</v>
      </c>
      <c r="F60">
        <v>2.62</v>
      </c>
      <c r="G60">
        <v>2.37</v>
      </c>
    </row>
    <row r="61" spans="1:7" x14ac:dyDescent="0.35">
      <c r="A61">
        <v>565</v>
      </c>
      <c r="B61">
        <v>3.4779999999999998E-2</v>
      </c>
      <c r="C61">
        <v>0.89</v>
      </c>
      <c r="D61">
        <v>1719.3</v>
      </c>
      <c r="E61">
        <v>5.9131</v>
      </c>
      <c r="F61">
        <v>2.66</v>
      </c>
      <c r="G61">
        <v>2.4300000000000002</v>
      </c>
    </row>
    <row r="62" spans="1:7" x14ac:dyDescent="0.35">
      <c r="A62">
        <v>570</v>
      </c>
      <c r="B62">
        <v>3.5220000000000001E-2</v>
      </c>
      <c r="C62">
        <v>0.89300000000000002</v>
      </c>
      <c r="D62">
        <v>1732.7</v>
      </c>
      <c r="E62">
        <v>5.9367000000000001</v>
      </c>
      <c r="F62">
        <v>2.7</v>
      </c>
      <c r="G62">
        <v>2.48</v>
      </c>
    </row>
    <row r="63" spans="1:7" x14ac:dyDescent="0.35">
      <c r="A63">
        <v>575</v>
      </c>
      <c r="B63">
        <v>3.5639999999999998E-2</v>
      </c>
      <c r="C63">
        <v>0.89600000000000002</v>
      </c>
      <c r="D63">
        <v>1746.3</v>
      </c>
      <c r="E63">
        <v>5.9604999999999997</v>
      </c>
      <c r="F63">
        <v>2.74</v>
      </c>
      <c r="G63">
        <v>2.54</v>
      </c>
    </row>
    <row r="64" spans="1:7" x14ac:dyDescent="0.35">
      <c r="A64">
        <v>580</v>
      </c>
      <c r="B64">
        <v>3.6049999999999999E-2</v>
      </c>
      <c r="C64">
        <v>0.89800000000000002</v>
      </c>
      <c r="D64">
        <v>1760.1</v>
      </c>
      <c r="E64">
        <v>5.9843999999999999</v>
      </c>
      <c r="F64">
        <v>2.78</v>
      </c>
      <c r="G64">
        <v>2.59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AE80-0480-4202-A1A5-92E986D1D1FE}">
  <dimension ref="A1:G64"/>
  <sheetViews>
    <sheetView zoomScale="85" zoomScaleNormal="85"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1.245E-3</v>
      </c>
      <c r="C2">
        <v>0.1</v>
      </c>
      <c r="D2">
        <v>409.89</v>
      </c>
      <c r="E2">
        <v>2.7686999999999999</v>
      </c>
      <c r="F2">
        <v>2.29</v>
      </c>
      <c r="G2">
        <v>1.56</v>
      </c>
    </row>
    <row r="3" spans="1:7" x14ac:dyDescent="0.35">
      <c r="A3">
        <v>275</v>
      </c>
      <c r="B3">
        <v>1.25E-3</v>
      </c>
      <c r="C3">
        <v>9.9000000000000005E-2</v>
      </c>
      <c r="D3">
        <v>421.41</v>
      </c>
      <c r="E3">
        <v>2.8109000000000002</v>
      </c>
      <c r="F3">
        <v>2.3199999999999998</v>
      </c>
      <c r="G3">
        <v>1.69</v>
      </c>
    </row>
    <row r="4" spans="1:7" x14ac:dyDescent="0.35">
      <c r="A4">
        <v>280</v>
      </c>
      <c r="B4">
        <v>1.256E-3</v>
      </c>
      <c r="C4">
        <v>9.7000000000000003E-2</v>
      </c>
      <c r="D4">
        <v>433.13</v>
      </c>
      <c r="E4">
        <v>2.8532000000000002</v>
      </c>
      <c r="F4">
        <v>2.37</v>
      </c>
      <c r="G4">
        <v>1.82</v>
      </c>
    </row>
    <row r="5" spans="1:7" x14ac:dyDescent="0.35">
      <c r="A5">
        <v>285</v>
      </c>
      <c r="B5">
        <v>1.261E-3</v>
      </c>
      <c r="C5">
        <v>9.6000000000000002E-2</v>
      </c>
      <c r="D5">
        <v>445.1</v>
      </c>
      <c r="E5">
        <v>2.8956</v>
      </c>
      <c r="F5">
        <v>2.42</v>
      </c>
      <c r="G5">
        <v>1.95</v>
      </c>
    </row>
    <row r="6" spans="1:7" x14ac:dyDescent="0.35">
      <c r="A6">
        <v>290</v>
      </c>
      <c r="B6">
        <v>1.2669999999999999E-3</v>
      </c>
      <c r="C6">
        <v>9.5000000000000001E-2</v>
      </c>
      <c r="D6">
        <v>457.36</v>
      </c>
      <c r="E6">
        <v>2.9382000000000001</v>
      </c>
      <c r="F6">
        <v>2.48</v>
      </c>
      <c r="G6">
        <v>2.08</v>
      </c>
    </row>
    <row r="7" spans="1:7" x14ac:dyDescent="0.35">
      <c r="A7">
        <v>295</v>
      </c>
      <c r="B7">
        <v>1.2719999999999999E-3</v>
      </c>
      <c r="C7">
        <v>9.4E-2</v>
      </c>
      <c r="D7">
        <v>469.92</v>
      </c>
      <c r="E7">
        <v>2.9811000000000001</v>
      </c>
      <c r="F7">
        <v>2.54</v>
      </c>
      <c r="G7">
        <v>2.2000000000000002</v>
      </c>
    </row>
    <row r="8" spans="1:7" x14ac:dyDescent="0.35">
      <c r="A8">
        <v>300</v>
      </c>
      <c r="B8">
        <v>1.2780000000000001E-3</v>
      </c>
      <c r="C8">
        <v>9.1999999999999998E-2</v>
      </c>
      <c r="D8">
        <v>482.81</v>
      </c>
      <c r="E8">
        <v>3.0245000000000002</v>
      </c>
      <c r="F8">
        <v>2.61</v>
      </c>
      <c r="G8">
        <v>2.31</v>
      </c>
    </row>
    <row r="9" spans="1:7" x14ac:dyDescent="0.35">
      <c r="A9">
        <v>305</v>
      </c>
      <c r="B9">
        <v>1.284E-3</v>
      </c>
      <c r="C9">
        <v>9.0999999999999998E-2</v>
      </c>
      <c r="D9">
        <v>496.04</v>
      </c>
      <c r="E9">
        <v>3.0682</v>
      </c>
      <c r="F9">
        <v>2.68</v>
      </c>
      <c r="G9">
        <v>2.41</v>
      </c>
    </row>
    <row r="10" spans="1:7" x14ac:dyDescent="0.35">
      <c r="A10">
        <v>310</v>
      </c>
      <c r="B10">
        <v>1.2899999999999999E-3</v>
      </c>
      <c r="C10">
        <v>0.09</v>
      </c>
      <c r="D10">
        <v>509.61</v>
      </c>
      <c r="E10">
        <v>3.1122999999999998</v>
      </c>
      <c r="F10">
        <v>2.75</v>
      </c>
      <c r="G10">
        <v>2.5099999999999998</v>
      </c>
    </row>
    <row r="11" spans="1:7" x14ac:dyDescent="0.35">
      <c r="A11">
        <v>315</v>
      </c>
      <c r="B11">
        <v>1.2960000000000001E-3</v>
      </c>
      <c r="C11">
        <v>8.8999999999999996E-2</v>
      </c>
      <c r="D11">
        <v>523.52</v>
      </c>
      <c r="E11">
        <v>3.1568999999999998</v>
      </c>
      <c r="F11">
        <v>2.82</v>
      </c>
      <c r="G11">
        <v>2.59</v>
      </c>
    </row>
    <row r="12" spans="1:7" x14ac:dyDescent="0.35">
      <c r="A12">
        <v>320</v>
      </c>
      <c r="B12">
        <v>1.302E-3</v>
      </c>
      <c r="C12">
        <v>8.7999999999999995E-2</v>
      </c>
      <c r="D12">
        <v>537.78</v>
      </c>
      <c r="E12">
        <v>3.2018</v>
      </c>
      <c r="F12">
        <v>2.89</v>
      </c>
      <c r="G12">
        <v>2.67</v>
      </c>
    </row>
    <row r="13" spans="1:7" x14ac:dyDescent="0.35">
      <c r="A13">
        <v>325</v>
      </c>
      <c r="B13">
        <v>1.3090000000000001E-3</v>
      </c>
      <c r="C13">
        <v>8.6999999999999994E-2</v>
      </c>
      <c r="D13">
        <v>552.38</v>
      </c>
      <c r="E13">
        <v>3.2469999999999999</v>
      </c>
      <c r="F13">
        <v>2.95</v>
      </c>
      <c r="G13">
        <v>2.74</v>
      </c>
    </row>
    <row r="14" spans="1:7" x14ac:dyDescent="0.35">
      <c r="A14">
        <v>330</v>
      </c>
      <c r="B14">
        <v>1.3159999999999999E-3</v>
      </c>
      <c r="C14">
        <v>8.5999999999999993E-2</v>
      </c>
      <c r="D14">
        <v>567.29999999999995</v>
      </c>
      <c r="E14">
        <v>3.2926000000000002</v>
      </c>
      <c r="F14">
        <v>3.02</v>
      </c>
      <c r="G14">
        <v>2.81</v>
      </c>
    </row>
    <row r="15" spans="1:7" x14ac:dyDescent="0.35">
      <c r="A15">
        <v>335</v>
      </c>
      <c r="B15">
        <v>1.323E-3</v>
      </c>
      <c r="C15">
        <v>8.5999999999999993E-2</v>
      </c>
      <c r="D15">
        <v>582.54999999999995</v>
      </c>
      <c r="E15">
        <v>3.3384999999999998</v>
      </c>
      <c r="F15">
        <v>3.08</v>
      </c>
      <c r="G15">
        <v>2.86</v>
      </c>
    </row>
    <row r="16" spans="1:7" x14ac:dyDescent="0.35">
      <c r="A16">
        <v>340</v>
      </c>
      <c r="B16">
        <v>1.3309999999999999E-3</v>
      </c>
      <c r="C16">
        <v>8.5000000000000006E-2</v>
      </c>
      <c r="D16">
        <v>598.12</v>
      </c>
      <c r="E16">
        <v>3.3845999999999998</v>
      </c>
      <c r="F16">
        <v>3.14</v>
      </c>
      <c r="G16">
        <v>2.91</v>
      </c>
    </row>
    <row r="17" spans="1:7" x14ac:dyDescent="0.35">
      <c r="A17">
        <v>345</v>
      </c>
      <c r="B17">
        <v>1.3389999999999999E-3</v>
      </c>
      <c r="C17">
        <v>8.4000000000000005E-2</v>
      </c>
      <c r="D17">
        <v>613.99</v>
      </c>
      <c r="E17">
        <v>3.4308999999999998</v>
      </c>
      <c r="F17">
        <v>3.21</v>
      </c>
      <c r="G17">
        <v>2.96</v>
      </c>
    </row>
    <row r="18" spans="1:7" x14ac:dyDescent="0.35">
      <c r="A18">
        <v>350</v>
      </c>
      <c r="B18">
        <v>1.348E-3</v>
      </c>
      <c r="C18">
        <v>8.4000000000000005E-2</v>
      </c>
      <c r="D18">
        <v>630.16999999999996</v>
      </c>
      <c r="E18">
        <v>3.4775</v>
      </c>
      <c r="F18">
        <v>3.27</v>
      </c>
      <c r="G18">
        <v>3</v>
      </c>
    </row>
    <row r="19" spans="1:7" x14ac:dyDescent="0.35">
      <c r="A19">
        <v>355</v>
      </c>
      <c r="B19">
        <v>1.3569999999999999E-3</v>
      </c>
      <c r="C19">
        <v>8.3000000000000004E-2</v>
      </c>
      <c r="D19">
        <v>646.65</v>
      </c>
      <c r="E19">
        <v>3.5242</v>
      </c>
      <c r="F19">
        <v>3.33</v>
      </c>
      <c r="G19">
        <v>3.04</v>
      </c>
    </row>
    <row r="20" spans="1:7" x14ac:dyDescent="0.35">
      <c r="A20">
        <v>360</v>
      </c>
      <c r="B20">
        <v>1.3669999999999999E-3</v>
      </c>
      <c r="C20">
        <v>8.2000000000000003E-2</v>
      </c>
      <c r="D20">
        <v>663.42</v>
      </c>
      <c r="E20">
        <v>3.5710999999999999</v>
      </c>
      <c r="F20">
        <v>3.38</v>
      </c>
      <c r="G20">
        <v>3.08</v>
      </c>
    </row>
    <row r="21" spans="1:7" x14ac:dyDescent="0.35">
      <c r="A21">
        <v>365</v>
      </c>
      <c r="B21">
        <v>1.3780000000000001E-3</v>
      </c>
      <c r="C21">
        <v>8.2000000000000003E-2</v>
      </c>
      <c r="D21">
        <v>680.48</v>
      </c>
      <c r="E21">
        <v>3.6181999999999999</v>
      </c>
      <c r="F21">
        <v>3.44</v>
      </c>
      <c r="G21">
        <v>3.11</v>
      </c>
    </row>
    <row r="22" spans="1:7" x14ac:dyDescent="0.35">
      <c r="A22">
        <v>370</v>
      </c>
      <c r="B22">
        <v>1.39E-3</v>
      </c>
      <c r="C22">
        <v>8.1000000000000003E-2</v>
      </c>
      <c r="D22">
        <v>697.82</v>
      </c>
      <c r="E22">
        <v>3.6654</v>
      </c>
      <c r="F22">
        <v>3.5</v>
      </c>
      <c r="G22">
        <v>3.14</v>
      </c>
    </row>
    <row r="23" spans="1:7" x14ac:dyDescent="0.35">
      <c r="A23">
        <v>375</v>
      </c>
      <c r="B23">
        <v>1.402E-3</v>
      </c>
      <c r="C23">
        <v>8.1000000000000003E-2</v>
      </c>
      <c r="D23">
        <v>715.44</v>
      </c>
      <c r="E23">
        <v>3.7126999999999999</v>
      </c>
      <c r="F23">
        <v>3.55</v>
      </c>
      <c r="G23">
        <v>3.17</v>
      </c>
    </row>
    <row r="24" spans="1:7" x14ac:dyDescent="0.35">
      <c r="A24">
        <v>380</v>
      </c>
      <c r="B24">
        <v>1.415E-3</v>
      </c>
      <c r="C24">
        <v>8.1000000000000003E-2</v>
      </c>
      <c r="D24">
        <v>733.32</v>
      </c>
      <c r="E24">
        <v>3.7601</v>
      </c>
      <c r="F24">
        <v>3.6</v>
      </c>
      <c r="G24">
        <v>3.19</v>
      </c>
    </row>
    <row r="25" spans="1:7" x14ac:dyDescent="0.35">
      <c r="A25">
        <v>385</v>
      </c>
      <c r="B25">
        <v>1.428E-3</v>
      </c>
      <c r="C25">
        <v>0.08</v>
      </c>
      <c r="D25">
        <v>751.47</v>
      </c>
      <c r="E25">
        <v>3.8075000000000001</v>
      </c>
      <c r="F25">
        <v>3.65</v>
      </c>
      <c r="G25">
        <v>3.21</v>
      </c>
    </row>
    <row r="26" spans="1:7" x14ac:dyDescent="0.35">
      <c r="A26">
        <v>390</v>
      </c>
      <c r="B26">
        <v>1.4430000000000001E-3</v>
      </c>
      <c r="C26">
        <v>0.08</v>
      </c>
      <c r="D26">
        <v>769.86</v>
      </c>
      <c r="E26">
        <v>3.855</v>
      </c>
      <c r="F26">
        <v>3.71</v>
      </c>
      <c r="G26">
        <v>3.22</v>
      </c>
    </row>
    <row r="27" spans="1:7" x14ac:dyDescent="0.35">
      <c r="A27">
        <v>395</v>
      </c>
      <c r="B27">
        <v>1.4580000000000001E-3</v>
      </c>
      <c r="C27">
        <v>0.08</v>
      </c>
      <c r="D27">
        <v>788.51</v>
      </c>
      <c r="E27">
        <v>3.9024999999999999</v>
      </c>
      <c r="F27">
        <v>3.75</v>
      </c>
      <c r="G27">
        <v>3.24</v>
      </c>
    </row>
    <row r="28" spans="1:7" x14ac:dyDescent="0.35">
      <c r="A28">
        <v>400</v>
      </c>
      <c r="B28">
        <v>1.4729999999999999E-3</v>
      </c>
      <c r="C28">
        <v>0.08</v>
      </c>
      <c r="D28">
        <v>807.41</v>
      </c>
      <c r="E28">
        <v>3.95</v>
      </c>
      <c r="F28">
        <v>3.8</v>
      </c>
      <c r="G28">
        <v>3.24</v>
      </c>
    </row>
    <row r="29" spans="1:7" x14ac:dyDescent="0.35">
      <c r="A29">
        <v>405</v>
      </c>
      <c r="B29">
        <v>1.49E-3</v>
      </c>
      <c r="C29">
        <v>0.08</v>
      </c>
      <c r="D29">
        <v>826.55</v>
      </c>
      <c r="E29">
        <v>3.9975999999999998</v>
      </c>
      <c r="F29">
        <v>3.85</v>
      </c>
      <c r="G29">
        <v>3.25</v>
      </c>
    </row>
    <row r="30" spans="1:7" x14ac:dyDescent="0.35">
      <c r="A30">
        <v>410</v>
      </c>
      <c r="B30">
        <v>1.5070000000000001E-3</v>
      </c>
      <c r="C30">
        <v>0.08</v>
      </c>
      <c r="D30">
        <v>845.93</v>
      </c>
      <c r="E30">
        <v>4.0450999999999997</v>
      </c>
      <c r="F30">
        <v>3.9</v>
      </c>
      <c r="G30">
        <v>3.25</v>
      </c>
    </row>
    <row r="31" spans="1:7" x14ac:dyDescent="0.35">
      <c r="A31">
        <v>415</v>
      </c>
      <c r="B31">
        <v>1.526E-3</v>
      </c>
      <c r="C31">
        <v>0.08</v>
      </c>
      <c r="D31">
        <v>865.55</v>
      </c>
      <c r="E31">
        <v>4.0926999999999998</v>
      </c>
      <c r="F31">
        <v>3.95</v>
      </c>
      <c r="G31">
        <v>3.25</v>
      </c>
    </row>
    <row r="32" spans="1:7" x14ac:dyDescent="0.35">
      <c r="A32">
        <v>420</v>
      </c>
      <c r="B32">
        <v>1.5449999999999999E-3</v>
      </c>
      <c r="C32">
        <v>0.08</v>
      </c>
      <c r="D32">
        <v>885.42</v>
      </c>
      <c r="E32">
        <v>4.1402999999999999</v>
      </c>
      <c r="F32">
        <v>4</v>
      </c>
      <c r="G32">
        <v>3.24</v>
      </c>
    </row>
    <row r="33" spans="1:7" x14ac:dyDescent="0.35">
      <c r="A33">
        <v>425</v>
      </c>
      <c r="B33">
        <v>1.5659999999999999E-3</v>
      </c>
      <c r="C33">
        <v>0.08</v>
      </c>
      <c r="D33">
        <v>905.52</v>
      </c>
      <c r="E33">
        <v>4.1879</v>
      </c>
      <c r="F33">
        <v>4.04</v>
      </c>
      <c r="G33">
        <v>3.23</v>
      </c>
    </row>
    <row r="34" spans="1:7" x14ac:dyDescent="0.35">
      <c r="A34">
        <v>430</v>
      </c>
      <c r="B34">
        <v>1.588E-3</v>
      </c>
      <c r="C34">
        <v>0.08</v>
      </c>
      <c r="D34">
        <v>925.86</v>
      </c>
      <c r="E34">
        <v>4.2355</v>
      </c>
      <c r="F34">
        <v>4.09</v>
      </c>
      <c r="G34">
        <v>3.22</v>
      </c>
    </row>
    <row r="35" spans="1:7" x14ac:dyDescent="0.35">
      <c r="A35">
        <v>435</v>
      </c>
      <c r="B35">
        <v>1.611E-3</v>
      </c>
      <c r="C35">
        <v>0.08</v>
      </c>
      <c r="D35">
        <v>946.45</v>
      </c>
      <c r="E35">
        <v>4.2830000000000004</v>
      </c>
      <c r="F35">
        <v>4.1399999999999997</v>
      </c>
      <c r="G35">
        <v>3.21</v>
      </c>
    </row>
    <row r="36" spans="1:7" x14ac:dyDescent="0.35">
      <c r="A36">
        <v>440</v>
      </c>
      <c r="B36">
        <v>1.637E-3</v>
      </c>
      <c r="C36">
        <v>8.1000000000000003E-2</v>
      </c>
      <c r="D36">
        <v>967.26</v>
      </c>
      <c r="E36">
        <v>4.3305999999999996</v>
      </c>
      <c r="F36">
        <v>4.1900000000000004</v>
      </c>
      <c r="G36">
        <v>3.19</v>
      </c>
    </row>
    <row r="37" spans="1:7" x14ac:dyDescent="0.35">
      <c r="A37">
        <v>445</v>
      </c>
      <c r="B37">
        <v>1.665E-3</v>
      </c>
      <c r="C37">
        <v>8.1000000000000003E-2</v>
      </c>
      <c r="D37">
        <v>988.31</v>
      </c>
      <c r="E37">
        <v>4.3781999999999996</v>
      </c>
      <c r="F37">
        <v>4.2300000000000004</v>
      </c>
      <c r="G37">
        <v>3.17</v>
      </c>
    </row>
    <row r="38" spans="1:7" x14ac:dyDescent="0.35">
      <c r="A38">
        <v>450</v>
      </c>
      <c r="B38">
        <v>1.6949999999999999E-3</v>
      </c>
      <c r="C38">
        <v>8.2000000000000003E-2</v>
      </c>
      <c r="D38">
        <v>1009.6</v>
      </c>
      <c r="E38">
        <v>4.4257999999999997</v>
      </c>
      <c r="F38">
        <v>4.28</v>
      </c>
      <c r="G38">
        <v>3.15</v>
      </c>
    </row>
    <row r="39" spans="1:7" x14ac:dyDescent="0.35">
      <c r="A39">
        <v>455</v>
      </c>
      <c r="B39">
        <v>1.7279999999999999E-3</v>
      </c>
      <c r="C39">
        <v>8.2000000000000003E-2</v>
      </c>
      <c r="D39">
        <v>1031.0999999999999</v>
      </c>
      <c r="E39">
        <v>4.4733000000000001</v>
      </c>
      <c r="F39">
        <v>4.33</v>
      </c>
      <c r="G39">
        <v>3.12</v>
      </c>
    </row>
    <row r="40" spans="1:7" x14ac:dyDescent="0.35">
      <c r="A40">
        <v>460</v>
      </c>
      <c r="B40">
        <v>1.7639999999999999E-3</v>
      </c>
      <c r="C40">
        <v>8.3000000000000004E-2</v>
      </c>
      <c r="D40">
        <v>1052.9000000000001</v>
      </c>
      <c r="E40">
        <v>4.5209000000000001</v>
      </c>
      <c r="F40">
        <v>4.38</v>
      </c>
      <c r="G40">
        <v>3.09</v>
      </c>
    </row>
    <row r="41" spans="1:7" x14ac:dyDescent="0.35">
      <c r="A41">
        <v>465</v>
      </c>
      <c r="B41">
        <v>1.8060000000000001E-3</v>
      </c>
      <c r="C41">
        <v>8.4000000000000005E-2</v>
      </c>
      <c r="D41">
        <v>1074.9000000000001</v>
      </c>
      <c r="E41">
        <v>4.5686</v>
      </c>
      <c r="F41">
        <v>4.4400000000000004</v>
      </c>
      <c r="G41">
        <v>3.06</v>
      </c>
    </row>
    <row r="42" spans="1:7" x14ac:dyDescent="0.35">
      <c r="A42">
        <v>470</v>
      </c>
      <c r="B42">
        <v>1.853E-3</v>
      </c>
      <c r="C42">
        <v>8.5000000000000006E-2</v>
      </c>
      <c r="D42">
        <v>1097.3</v>
      </c>
      <c r="E42">
        <v>4.6165000000000003</v>
      </c>
      <c r="F42">
        <v>4.5199999999999996</v>
      </c>
      <c r="G42">
        <v>3.03</v>
      </c>
    </row>
    <row r="43" spans="1:7" x14ac:dyDescent="0.35">
      <c r="A43">
        <v>475</v>
      </c>
      <c r="B43">
        <v>1.908E-3</v>
      </c>
      <c r="C43">
        <v>8.6999999999999994E-2</v>
      </c>
      <c r="D43">
        <v>1120.2</v>
      </c>
      <c r="E43">
        <v>4.6649000000000003</v>
      </c>
      <c r="F43">
        <v>4.63</v>
      </c>
      <c r="G43">
        <v>3</v>
      </c>
    </row>
    <row r="44" spans="1:7" x14ac:dyDescent="0.35">
      <c r="A44">
        <v>480</v>
      </c>
      <c r="B44">
        <v>1.9759999999999999E-3</v>
      </c>
      <c r="C44">
        <v>8.8999999999999996E-2</v>
      </c>
      <c r="D44">
        <v>1143.8</v>
      </c>
      <c r="E44">
        <v>4.7142999999999997</v>
      </c>
      <c r="F44">
        <v>4.83</v>
      </c>
      <c r="G44">
        <v>2.98</v>
      </c>
    </row>
    <row r="45" spans="1:7" x14ac:dyDescent="0.35">
      <c r="A45">
        <v>485</v>
      </c>
      <c r="B45">
        <v>1.353E-2</v>
      </c>
      <c r="C45">
        <v>0.60499999999999998</v>
      </c>
      <c r="D45">
        <v>1465.2</v>
      </c>
      <c r="E45">
        <v>5.38</v>
      </c>
      <c r="F45">
        <v>5.46</v>
      </c>
      <c r="G45">
        <v>3.1</v>
      </c>
    </row>
    <row r="46" spans="1:7" x14ac:dyDescent="0.35">
      <c r="A46">
        <v>490</v>
      </c>
      <c r="B46">
        <v>1.4489999999999999E-2</v>
      </c>
      <c r="C46">
        <v>0.64100000000000001</v>
      </c>
      <c r="D46">
        <v>1488.7</v>
      </c>
      <c r="E46">
        <v>5.4282000000000004</v>
      </c>
      <c r="F46">
        <v>4.12</v>
      </c>
      <c r="G46">
        <v>2.64</v>
      </c>
    </row>
    <row r="47" spans="1:7" x14ac:dyDescent="0.35">
      <c r="A47">
        <v>495</v>
      </c>
      <c r="B47">
        <v>1.5259999999999999E-2</v>
      </c>
      <c r="C47">
        <v>0.66800000000000004</v>
      </c>
      <c r="D47">
        <v>1507.4</v>
      </c>
      <c r="E47">
        <v>5.4661999999999997</v>
      </c>
      <c r="F47">
        <v>3.45</v>
      </c>
      <c r="G47">
        <v>2.34</v>
      </c>
    </row>
    <row r="48" spans="1:7" x14ac:dyDescent="0.35">
      <c r="A48">
        <v>500</v>
      </c>
      <c r="B48">
        <v>1.592E-2</v>
      </c>
      <c r="C48">
        <v>0.69</v>
      </c>
      <c r="D48">
        <v>1523.6</v>
      </c>
      <c r="E48">
        <v>5.4987000000000004</v>
      </c>
      <c r="F48">
        <v>3.06</v>
      </c>
      <c r="G48">
        <v>2.16</v>
      </c>
    </row>
    <row r="49" spans="1:7" x14ac:dyDescent="0.35">
      <c r="A49">
        <v>505</v>
      </c>
      <c r="B49">
        <v>1.651E-2</v>
      </c>
      <c r="C49">
        <v>0.70899999999999996</v>
      </c>
      <c r="D49">
        <v>1538.3</v>
      </c>
      <c r="E49">
        <v>5.5278999999999998</v>
      </c>
      <c r="F49">
        <v>2.82</v>
      </c>
      <c r="G49">
        <v>2.04</v>
      </c>
    </row>
    <row r="50" spans="1:7" x14ac:dyDescent="0.35">
      <c r="A50">
        <v>510</v>
      </c>
      <c r="B50">
        <v>1.7059999999999999E-2</v>
      </c>
      <c r="C50">
        <v>0.72499999999999998</v>
      </c>
      <c r="D50">
        <v>1552</v>
      </c>
      <c r="E50">
        <v>5.5548999999999999</v>
      </c>
      <c r="F50">
        <v>2.69</v>
      </c>
      <c r="G50">
        <v>1.99</v>
      </c>
    </row>
    <row r="51" spans="1:7" x14ac:dyDescent="0.35">
      <c r="A51">
        <v>515</v>
      </c>
      <c r="B51">
        <v>1.7579999999999998E-2</v>
      </c>
      <c r="C51">
        <v>0.74</v>
      </c>
      <c r="D51">
        <v>1565.2</v>
      </c>
      <c r="E51">
        <v>5.5808</v>
      </c>
      <c r="F51">
        <v>2.62</v>
      </c>
      <c r="G51">
        <v>1.97</v>
      </c>
    </row>
    <row r="52" spans="1:7" x14ac:dyDescent="0.35">
      <c r="A52">
        <v>520</v>
      </c>
      <c r="B52">
        <v>1.8079999999999999E-2</v>
      </c>
      <c r="C52">
        <v>0.754</v>
      </c>
      <c r="D52">
        <v>1578.3</v>
      </c>
      <c r="E52">
        <v>5.6059999999999999</v>
      </c>
      <c r="F52">
        <v>2.6</v>
      </c>
      <c r="G52">
        <v>1.99</v>
      </c>
    </row>
    <row r="53" spans="1:7" x14ac:dyDescent="0.35">
      <c r="A53">
        <v>525</v>
      </c>
      <c r="B53">
        <v>1.857E-2</v>
      </c>
      <c r="C53">
        <v>0.76700000000000002</v>
      </c>
      <c r="D53">
        <v>1591.3</v>
      </c>
      <c r="E53">
        <v>5.6307999999999998</v>
      </c>
      <c r="F53">
        <v>2.6</v>
      </c>
      <c r="G53">
        <v>2.04</v>
      </c>
    </row>
    <row r="54" spans="1:7" x14ac:dyDescent="0.35">
      <c r="A54">
        <v>530</v>
      </c>
      <c r="B54">
        <v>1.9029999999999998E-2</v>
      </c>
      <c r="C54">
        <v>0.77900000000000003</v>
      </c>
      <c r="D54">
        <v>1604.4</v>
      </c>
      <c r="E54">
        <v>5.6555999999999997</v>
      </c>
      <c r="F54">
        <v>2.63</v>
      </c>
      <c r="G54">
        <v>2.1</v>
      </c>
    </row>
    <row r="55" spans="1:7" x14ac:dyDescent="0.35">
      <c r="A55">
        <v>535</v>
      </c>
      <c r="B55">
        <v>1.9480000000000001E-2</v>
      </c>
      <c r="C55">
        <v>0.79</v>
      </c>
      <c r="D55">
        <v>1617.6</v>
      </c>
      <c r="E55">
        <v>5.6806000000000001</v>
      </c>
      <c r="F55">
        <v>2.68</v>
      </c>
      <c r="G55">
        <v>2.1800000000000002</v>
      </c>
    </row>
    <row r="56" spans="1:7" x14ac:dyDescent="0.35">
      <c r="A56">
        <v>540</v>
      </c>
      <c r="B56">
        <v>1.9910000000000001E-2</v>
      </c>
      <c r="C56">
        <v>0.8</v>
      </c>
      <c r="D56">
        <v>1631.2</v>
      </c>
      <c r="E56">
        <v>5.7058</v>
      </c>
      <c r="F56">
        <v>2.74</v>
      </c>
      <c r="G56">
        <v>2.27</v>
      </c>
    </row>
    <row r="57" spans="1:7" x14ac:dyDescent="0.35">
      <c r="A57">
        <v>545</v>
      </c>
      <c r="B57">
        <v>2.0330000000000001E-2</v>
      </c>
      <c r="C57">
        <v>0.80900000000000005</v>
      </c>
      <c r="D57">
        <v>1645</v>
      </c>
      <c r="E57">
        <v>5.7313000000000001</v>
      </c>
      <c r="F57">
        <v>2.8</v>
      </c>
      <c r="G57">
        <v>2.37</v>
      </c>
    </row>
    <row r="58" spans="1:7" x14ac:dyDescent="0.35">
      <c r="A58">
        <v>550</v>
      </c>
      <c r="B58">
        <v>2.0729999999999998E-2</v>
      </c>
      <c r="C58">
        <v>0.81699999999999995</v>
      </c>
      <c r="D58">
        <v>1659.2</v>
      </c>
      <c r="E58">
        <v>5.7571000000000003</v>
      </c>
      <c r="F58">
        <v>2.87</v>
      </c>
      <c r="G58">
        <v>2.4700000000000002</v>
      </c>
    </row>
    <row r="59" spans="1:7" x14ac:dyDescent="0.35">
      <c r="A59">
        <v>555</v>
      </c>
      <c r="B59">
        <v>2.111E-2</v>
      </c>
      <c r="C59">
        <v>0.82499999999999996</v>
      </c>
      <c r="D59">
        <v>1673.7</v>
      </c>
      <c r="E59">
        <v>5.7834000000000003</v>
      </c>
      <c r="F59">
        <v>2.94</v>
      </c>
      <c r="G59">
        <v>2.58</v>
      </c>
    </row>
    <row r="60" spans="1:7" x14ac:dyDescent="0.35">
      <c r="A60">
        <v>560</v>
      </c>
      <c r="B60">
        <v>2.1479999999999999E-2</v>
      </c>
      <c r="C60">
        <v>0.83199999999999996</v>
      </c>
      <c r="D60">
        <v>1688.5</v>
      </c>
      <c r="E60">
        <v>5.8101000000000003</v>
      </c>
      <c r="F60">
        <v>3.01</v>
      </c>
      <c r="G60">
        <v>2.69</v>
      </c>
    </row>
    <row r="61" spans="1:7" x14ac:dyDescent="0.35">
      <c r="A61">
        <v>565</v>
      </c>
      <c r="B61">
        <v>2.1819999999999999E-2</v>
      </c>
      <c r="C61">
        <v>0.83699999999999997</v>
      </c>
      <c r="D61">
        <v>1703.8</v>
      </c>
      <c r="E61">
        <v>5.8371000000000004</v>
      </c>
      <c r="F61">
        <v>3.08</v>
      </c>
      <c r="G61">
        <v>2.8</v>
      </c>
    </row>
    <row r="62" spans="1:7" x14ac:dyDescent="0.35">
      <c r="A62">
        <v>570</v>
      </c>
      <c r="B62">
        <v>2.214E-2</v>
      </c>
      <c r="C62">
        <v>0.84199999999999997</v>
      </c>
      <c r="D62">
        <v>1719.4</v>
      </c>
      <c r="E62">
        <v>5.8646000000000003</v>
      </c>
      <c r="F62">
        <v>3.16</v>
      </c>
      <c r="G62">
        <v>2.91</v>
      </c>
    </row>
    <row r="63" spans="1:7" x14ac:dyDescent="0.35">
      <c r="A63">
        <v>575</v>
      </c>
      <c r="B63">
        <v>2.2429999999999999E-2</v>
      </c>
      <c r="C63">
        <v>0.84599999999999997</v>
      </c>
      <c r="D63">
        <v>1735.3</v>
      </c>
      <c r="E63">
        <v>5.8925000000000001</v>
      </c>
      <c r="F63">
        <v>3.23</v>
      </c>
      <c r="G63">
        <v>3.02</v>
      </c>
    </row>
    <row r="64" spans="1:7" x14ac:dyDescent="0.35">
      <c r="A64">
        <v>580</v>
      </c>
      <c r="B64">
        <v>2.2700000000000001E-2</v>
      </c>
      <c r="C64">
        <v>0.84899999999999998</v>
      </c>
      <c r="D64">
        <v>1751.7</v>
      </c>
      <c r="E64">
        <v>5.9207999999999998</v>
      </c>
      <c r="F64">
        <v>3.31</v>
      </c>
      <c r="G64">
        <v>3.14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D5C2-7CAD-4288-A64F-A0EFA138EC2F}">
  <dimension ref="A1:G64"/>
  <sheetViews>
    <sheetView workbookViewId="0">
      <selection activeCell="D25" sqref="D2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1.245E-3</v>
      </c>
      <c r="C2">
        <v>0.13300000000000001</v>
      </c>
      <c r="D2">
        <v>410.86</v>
      </c>
      <c r="E2">
        <v>2.7677</v>
      </c>
      <c r="F2">
        <v>2.2799999999999998</v>
      </c>
      <c r="G2">
        <v>1.57</v>
      </c>
    </row>
    <row r="3" spans="1:7" x14ac:dyDescent="0.35">
      <c r="A3">
        <v>275</v>
      </c>
      <c r="B3">
        <v>1.25E-3</v>
      </c>
      <c r="C3">
        <v>0.13100000000000001</v>
      </c>
      <c r="D3">
        <v>422.38</v>
      </c>
      <c r="E3">
        <v>2.8098999999999998</v>
      </c>
      <c r="F3">
        <v>2.3199999999999998</v>
      </c>
      <c r="G3">
        <v>1.7</v>
      </c>
    </row>
    <row r="4" spans="1:7" x14ac:dyDescent="0.35">
      <c r="A4">
        <v>280</v>
      </c>
      <c r="B4">
        <v>1.255E-3</v>
      </c>
      <c r="C4">
        <v>0.13</v>
      </c>
      <c r="D4">
        <v>434.09</v>
      </c>
      <c r="E4">
        <v>2.8521000000000001</v>
      </c>
      <c r="F4">
        <v>2.37</v>
      </c>
      <c r="G4">
        <v>1.83</v>
      </c>
    </row>
    <row r="5" spans="1:7" x14ac:dyDescent="0.35">
      <c r="A5">
        <v>285</v>
      </c>
      <c r="B5">
        <v>1.2600000000000001E-3</v>
      </c>
      <c r="C5">
        <v>0.128</v>
      </c>
      <c r="D5">
        <v>446.06</v>
      </c>
      <c r="E5">
        <v>2.8944999999999999</v>
      </c>
      <c r="F5">
        <v>2.42</v>
      </c>
      <c r="G5">
        <v>1.96</v>
      </c>
    </row>
    <row r="6" spans="1:7" x14ac:dyDescent="0.35">
      <c r="A6">
        <v>290</v>
      </c>
      <c r="B6">
        <v>1.266E-3</v>
      </c>
      <c r="C6">
        <v>0.126</v>
      </c>
      <c r="D6">
        <v>458.31</v>
      </c>
      <c r="E6">
        <v>2.9371</v>
      </c>
      <c r="F6">
        <v>2.48</v>
      </c>
      <c r="G6">
        <v>2.08</v>
      </c>
    </row>
    <row r="7" spans="1:7" x14ac:dyDescent="0.35">
      <c r="A7">
        <v>295</v>
      </c>
      <c r="B7">
        <v>1.271E-3</v>
      </c>
      <c r="C7">
        <v>0.125</v>
      </c>
      <c r="D7">
        <v>470.86</v>
      </c>
      <c r="E7">
        <v>2.98</v>
      </c>
      <c r="F7">
        <v>2.54</v>
      </c>
      <c r="G7">
        <v>2.2000000000000002</v>
      </c>
    </row>
    <row r="8" spans="1:7" x14ac:dyDescent="0.35">
      <c r="A8">
        <v>300</v>
      </c>
      <c r="B8">
        <v>1.2769999999999999E-3</v>
      </c>
      <c r="C8">
        <v>0.123</v>
      </c>
      <c r="D8">
        <v>483.75</v>
      </c>
      <c r="E8">
        <v>3.0232999999999999</v>
      </c>
      <c r="F8">
        <v>2.61</v>
      </c>
      <c r="G8">
        <v>2.31</v>
      </c>
    </row>
    <row r="9" spans="1:7" x14ac:dyDescent="0.35">
      <c r="A9">
        <v>305</v>
      </c>
      <c r="B9">
        <v>1.2819999999999999E-3</v>
      </c>
      <c r="C9">
        <v>0.122</v>
      </c>
      <c r="D9">
        <v>496.97</v>
      </c>
      <c r="E9">
        <v>3.0670000000000002</v>
      </c>
      <c r="F9">
        <v>2.68</v>
      </c>
      <c r="G9">
        <v>2.41</v>
      </c>
    </row>
    <row r="10" spans="1:7" x14ac:dyDescent="0.35">
      <c r="A10">
        <v>310</v>
      </c>
      <c r="B10">
        <v>1.2880000000000001E-3</v>
      </c>
      <c r="C10">
        <v>0.12</v>
      </c>
      <c r="D10">
        <v>510.53</v>
      </c>
      <c r="E10">
        <v>3.1111</v>
      </c>
      <c r="F10">
        <v>2.75</v>
      </c>
      <c r="G10">
        <v>2.5</v>
      </c>
    </row>
    <row r="11" spans="1:7" x14ac:dyDescent="0.35">
      <c r="A11">
        <v>315</v>
      </c>
      <c r="B11">
        <v>1.294E-3</v>
      </c>
      <c r="C11">
        <v>0.11899999999999999</v>
      </c>
      <c r="D11">
        <v>524.44000000000005</v>
      </c>
      <c r="E11">
        <v>3.1556000000000002</v>
      </c>
      <c r="F11">
        <v>2.82</v>
      </c>
      <c r="G11">
        <v>2.58</v>
      </c>
    </row>
    <row r="12" spans="1:7" x14ac:dyDescent="0.35">
      <c r="A12">
        <v>320</v>
      </c>
      <c r="B12">
        <v>1.2999999999999999E-3</v>
      </c>
      <c r="C12">
        <v>0.11700000000000001</v>
      </c>
      <c r="D12">
        <v>538.67999999999995</v>
      </c>
      <c r="E12">
        <v>3.2004999999999999</v>
      </c>
      <c r="F12">
        <v>2.88</v>
      </c>
      <c r="G12">
        <v>2.66</v>
      </c>
    </row>
    <row r="13" spans="1:7" x14ac:dyDescent="0.35">
      <c r="A13">
        <v>325</v>
      </c>
      <c r="B13">
        <v>1.3060000000000001E-3</v>
      </c>
      <c r="C13">
        <v>0.11600000000000001</v>
      </c>
      <c r="D13">
        <v>553.26</v>
      </c>
      <c r="E13">
        <v>3.2456999999999998</v>
      </c>
      <c r="F13">
        <v>2.95</v>
      </c>
      <c r="G13">
        <v>2.73</v>
      </c>
    </row>
    <row r="14" spans="1:7" ht="40" customHeight="1" x14ac:dyDescent="0.35">
      <c r="A14">
        <v>330</v>
      </c>
      <c r="B14">
        <v>1.3129999999999999E-3</v>
      </c>
      <c r="C14">
        <v>0.115</v>
      </c>
      <c r="D14">
        <v>568.16</v>
      </c>
      <c r="E14">
        <v>3.2911999999999999</v>
      </c>
      <c r="F14">
        <v>3.01</v>
      </c>
      <c r="G14">
        <v>2.79</v>
      </c>
    </row>
    <row r="15" spans="1:7" x14ac:dyDescent="0.35">
      <c r="A15">
        <v>335</v>
      </c>
      <c r="B15">
        <v>1.32E-3</v>
      </c>
      <c r="C15">
        <v>0.114</v>
      </c>
      <c r="D15">
        <v>583.38</v>
      </c>
      <c r="E15">
        <v>3.3370000000000002</v>
      </c>
      <c r="F15">
        <v>3.08</v>
      </c>
      <c r="G15">
        <v>2.84</v>
      </c>
    </row>
    <row r="16" spans="1:7" x14ac:dyDescent="0.35">
      <c r="A16">
        <v>340</v>
      </c>
      <c r="B16">
        <v>1.3270000000000001E-3</v>
      </c>
      <c r="C16">
        <v>0.113</v>
      </c>
      <c r="D16">
        <v>598.91</v>
      </c>
      <c r="E16">
        <v>3.383</v>
      </c>
      <c r="F16">
        <v>3.14</v>
      </c>
      <c r="G16">
        <v>2.89</v>
      </c>
    </row>
    <row r="17" spans="1:7" x14ac:dyDescent="0.35">
      <c r="A17">
        <v>345</v>
      </c>
      <c r="B17">
        <v>1.335E-3</v>
      </c>
      <c r="C17">
        <v>0.112</v>
      </c>
      <c r="D17">
        <v>614.75</v>
      </c>
      <c r="E17">
        <v>3.4293</v>
      </c>
      <c r="F17">
        <v>3.2</v>
      </c>
      <c r="G17">
        <v>2.94</v>
      </c>
    </row>
    <row r="18" spans="1:7" x14ac:dyDescent="0.35">
      <c r="A18">
        <v>350</v>
      </c>
      <c r="B18">
        <v>1.3439999999999999E-3</v>
      </c>
      <c r="C18">
        <v>0.111</v>
      </c>
      <c r="D18">
        <v>630.89</v>
      </c>
      <c r="E18">
        <v>3.4756999999999998</v>
      </c>
      <c r="F18">
        <v>3.26</v>
      </c>
      <c r="G18">
        <v>2.98</v>
      </c>
    </row>
    <row r="19" spans="1:7" x14ac:dyDescent="0.35">
      <c r="A19">
        <v>355</v>
      </c>
      <c r="B19">
        <v>1.353E-3</v>
      </c>
      <c r="C19">
        <v>0.11</v>
      </c>
      <c r="D19">
        <v>647.32000000000005</v>
      </c>
      <c r="E19">
        <v>3.5223</v>
      </c>
      <c r="F19">
        <v>3.32</v>
      </c>
      <c r="G19">
        <v>3.01</v>
      </c>
    </row>
    <row r="20" spans="1:7" x14ac:dyDescent="0.35">
      <c r="A20">
        <v>360</v>
      </c>
      <c r="B20">
        <v>1.3630000000000001E-3</v>
      </c>
      <c r="C20">
        <v>0.109</v>
      </c>
      <c r="D20">
        <v>664.04</v>
      </c>
      <c r="E20">
        <v>3.5691000000000002</v>
      </c>
      <c r="F20">
        <v>3.37</v>
      </c>
      <c r="G20">
        <v>3.05</v>
      </c>
    </row>
    <row r="21" spans="1:7" x14ac:dyDescent="0.35">
      <c r="A21">
        <v>365</v>
      </c>
      <c r="B21">
        <v>1.3730000000000001E-3</v>
      </c>
      <c r="C21">
        <v>0.109</v>
      </c>
      <c r="D21">
        <v>681.05</v>
      </c>
      <c r="E21">
        <v>3.6160000000000001</v>
      </c>
      <c r="F21">
        <v>3.43</v>
      </c>
      <c r="G21">
        <v>3.08</v>
      </c>
    </row>
    <row r="22" spans="1:7" ht="13" customHeight="1" x14ac:dyDescent="0.35">
      <c r="A22">
        <v>370</v>
      </c>
      <c r="B22">
        <v>1.384E-3</v>
      </c>
      <c r="C22">
        <v>0.108</v>
      </c>
      <c r="D22">
        <v>698.34</v>
      </c>
      <c r="E22">
        <v>3.6631</v>
      </c>
      <c r="F22">
        <v>3.49</v>
      </c>
      <c r="G22">
        <v>3.11</v>
      </c>
    </row>
    <row r="23" spans="1:7" x14ac:dyDescent="0.35">
      <c r="A23">
        <v>375</v>
      </c>
      <c r="B23">
        <v>1.3960000000000001E-3</v>
      </c>
      <c r="C23">
        <v>0.108</v>
      </c>
      <c r="D23">
        <v>715.91</v>
      </c>
      <c r="E23">
        <v>3.7101999999999999</v>
      </c>
      <c r="F23">
        <v>3.54</v>
      </c>
      <c r="G23">
        <v>3.13</v>
      </c>
    </row>
    <row r="24" spans="1:7" x14ac:dyDescent="0.35">
      <c r="A24">
        <v>380</v>
      </c>
      <c r="B24">
        <v>1.4090000000000001E-3</v>
      </c>
      <c r="C24">
        <v>0.107</v>
      </c>
      <c r="D24">
        <v>733.74</v>
      </c>
      <c r="E24">
        <v>3.7574000000000001</v>
      </c>
      <c r="F24">
        <v>3.59</v>
      </c>
      <c r="G24">
        <v>3.15</v>
      </c>
    </row>
    <row r="25" spans="1:7" x14ac:dyDescent="0.35">
      <c r="A25">
        <v>385</v>
      </c>
      <c r="B25">
        <v>1.4220000000000001E-3</v>
      </c>
      <c r="C25">
        <v>0.107</v>
      </c>
      <c r="D25">
        <v>751.83</v>
      </c>
      <c r="E25">
        <v>3.8047</v>
      </c>
      <c r="F25">
        <v>3.64</v>
      </c>
      <c r="G25">
        <v>3.17</v>
      </c>
    </row>
    <row r="26" spans="1:7" x14ac:dyDescent="0.35">
      <c r="A26">
        <v>390</v>
      </c>
      <c r="B26">
        <v>1.436E-3</v>
      </c>
      <c r="C26">
        <v>0.106</v>
      </c>
      <c r="D26">
        <v>770.17</v>
      </c>
      <c r="E26">
        <v>3.8521000000000001</v>
      </c>
      <c r="F26">
        <v>3.69</v>
      </c>
      <c r="G26">
        <v>3.19</v>
      </c>
    </row>
    <row r="27" spans="1:7" x14ac:dyDescent="0.35">
      <c r="A27">
        <v>395</v>
      </c>
      <c r="B27">
        <v>1.451E-3</v>
      </c>
      <c r="C27">
        <v>0.106</v>
      </c>
      <c r="D27">
        <v>788.77</v>
      </c>
      <c r="E27">
        <v>3.8994</v>
      </c>
      <c r="F27">
        <v>3.74</v>
      </c>
      <c r="G27">
        <v>3.2</v>
      </c>
    </row>
    <row r="28" spans="1:7" x14ac:dyDescent="0.35">
      <c r="A28">
        <v>400</v>
      </c>
      <c r="B28">
        <v>1.4660000000000001E-3</v>
      </c>
      <c r="C28">
        <v>0.106</v>
      </c>
      <c r="D28">
        <v>807.6</v>
      </c>
      <c r="E28">
        <v>3.9468000000000001</v>
      </c>
      <c r="F28">
        <v>3.79</v>
      </c>
      <c r="G28">
        <v>3.21</v>
      </c>
    </row>
    <row r="29" spans="1:7" ht="1.5" customHeight="1" x14ac:dyDescent="0.35">
      <c r="A29">
        <v>405</v>
      </c>
      <c r="B29">
        <v>1.482E-3</v>
      </c>
      <c r="C29">
        <v>0.106</v>
      </c>
      <c r="D29">
        <v>826.67</v>
      </c>
      <c r="E29">
        <v>3.9942000000000002</v>
      </c>
      <c r="F29">
        <v>3.84</v>
      </c>
      <c r="G29">
        <v>3.22</v>
      </c>
    </row>
    <row r="30" spans="1:7" x14ac:dyDescent="0.35">
      <c r="A30">
        <v>410</v>
      </c>
      <c r="B30">
        <v>1.4989999999999999E-3</v>
      </c>
      <c r="C30">
        <v>0.106</v>
      </c>
      <c r="D30">
        <v>845.98</v>
      </c>
      <c r="E30">
        <v>4.0415999999999999</v>
      </c>
      <c r="F30">
        <v>3.88</v>
      </c>
      <c r="G30">
        <v>3.22</v>
      </c>
    </row>
    <row r="31" spans="1:7" x14ac:dyDescent="0.35">
      <c r="A31">
        <v>415</v>
      </c>
      <c r="B31">
        <v>1.5169999999999999E-3</v>
      </c>
      <c r="C31">
        <v>0.106</v>
      </c>
      <c r="D31">
        <v>865.52</v>
      </c>
      <c r="E31">
        <v>4.0890000000000004</v>
      </c>
      <c r="F31">
        <v>3.93</v>
      </c>
      <c r="G31">
        <v>3.22</v>
      </c>
    </row>
    <row r="32" spans="1:7" x14ac:dyDescent="0.35">
      <c r="A32">
        <v>420</v>
      </c>
      <c r="B32">
        <v>1.536E-3</v>
      </c>
      <c r="C32">
        <v>0.106</v>
      </c>
      <c r="D32">
        <v>885.29</v>
      </c>
      <c r="E32">
        <v>4.1363000000000003</v>
      </c>
      <c r="F32">
        <v>3.98</v>
      </c>
      <c r="G32">
        <v>3.21</v>
      </c>
    </row>
    <row r="33" spans="1:7" x14ac:dyDescent="0.35">
      <c r="A33">
        <v>425</v>
      </c>
      <c r="B33">
        <v>1.5560000000000001E-3</v>
      </c>
      <c r="C33">
        <v>0.106</v>
      </c>
      <c r="D33">
        <v>905.29</v>
      </c>
      <c r="E33">
        <v>4.1837</v>
      </c>
      <c r="F33">
        <v>4.0199999999999996</v>
      </c>
      <c r="G33">
        <v>3.21</v>
      </c>
    </row>
    <row r="34" spans="1:7" x14ac:dyDescent="0.35">
      <c r="A34">
        <v>430</v>
      </c>
      <c r="B34">
        <v>1.578E-3</v>
      </c>
      <c r="C34">
        <v>0.106</v>
      </c>
      <c r="D34">
        <v>925.52</v>
      </c>
      <c r="E34">
        <v>4.2309999999999999</v>
      </c>
      <c r="F34">
        <v>4.07</v>
      </c>
      <c r="G34">
        <v>3.2</v>
      </c>
    </row>
    <row r="35" spans="1:7" x14ac:dyDescent="0.35">
      <c r="A35">
        <v>435</v>
      </c>
      <c r="B35">
        <v>1.601E-3</v>
      </c>
      <c r="C35">
        <v>0.106</v>
      </c>
      <c r="D35">
        <v>945.96</v>
      </c>
      <c r="E35">
        <v>4.2782</v>
      </c>
      <c r="F35">
        <v>4.1100000000000003</v>
      </c>
      <c r="G35">
        <v>3.18</v>
      </c>
    </row>
    <row r="36" spans="1:7" x14ac:dyDescent="0.35">
      <c r="A36">
        <v>440</v>
      </c>
      <c r="B36">
        <v>1.6249999999999999E-3</v>
      </c>
      <c r="C36">
        <v>0.107</v>
      </c>
      <c r="D36">
        <v>966.62</v>
      </c>
      <c r="E36">
        <v>4.3254999999999999</v>
      </c>
      <c r="F36">
        <v>4.1500000000000004</v>
      </c>
      <c r="G36">
        <v>3.17</v>
      </c>
    </row>
    <row r="37" spans="1:7" x14ac:dyDescent="0.35">
      <c r="A37">
        <v>445</v>
      </c>
      <c r="B37">
        <v>1.6509999999999999E-3</v>
      </c>
      <c r="C37">
        <v>0.107</v>
      </c>
      <c r="D37">
        <v>987.48</v>
      </c>
      <c r="E37">
        <v>4.3726000000000003</v>
      </c>
      <c r="F37">
        <v>4.1900000000000004</v>
      </c>
      <c r="G37">
        <v>3.15</v>
      </c>
    </row>
    <row r="38" spans="1:7" x14ac:dyDescent="0.35">
      <c r="A38">
        <v>450</v>
      </c>
      <c r="B38">
        <v>1.6800000000000001E-3</v>
      </c>
      <c r="C38">
        <v>0.108</v>
      </c>
      <c r="D38">
        <v>1008.5</v>
      </c>
      <c r="E38">
        <v>4.4196999999999997</v>
      </c>
      <c r="F38">
        <v>4.2300000000000004</v>
      </c>
      <c r="G38">
        <v>3.12</v>
      </c>
    </row>
    <row r="39" spans="1:7" x14ac:dyDescent="0.35">
      <c r="A39">
        <v>455</v>
      </c>
      <c r="B39">
        <v>1.7110000000000001E-3</v>
      </c>
      <c r="C39">
        <v>0.109</v>
      </c>
      <c r="D39">
        <v>1029.8</v>
      </c>
      <c r="E39">
        <v>4.4665999999999997</v>
      </c>
      <c r="F39">
        <v>4.2699999999999996</v>
      </c>
      <c r="G39">
        <v>3.1</v>
      </c>
    </row>
    <row r="40" spans="1:7" x14ac:dyDescent="0.35">
      <c r="A40">
        <v>460</v>
      </c>
      <c r="B40">
        <v>1.7440000000000001E-3</v>
      </c>
      <c r="C40">
        <v>0.11</v>
      </c>
      <c r="D40">
        <v>1051.2</v>
      </c>
      <c r="E40">
        <v>4.5134999999999996</v>
      </c>
      <c r="F40">
        <v>4.3099999999999996</v>
      </c>
      <c r="G40">
        <v>3.07</v>
      </c>
    </row>
    <row r="41" spans="1:7" x14ac:dyDescent="0.35">
      <c r="A41">
        <v>465</v>
      </c>
      <c r="B41">
        <v>1.7819999999999999E-3</v>
      </c>
      <c r="C41">
        <v>0.111</v>
      </c>
      <c r="D41">
        <v>1072.9000000000001</v>
      </c>
      <c r="E41">
        <v>4.5602999999999998</v>
      </c>
      <c r="F41">
        <v>4.3499999999999996</v>
      </c>
      <c r="G41">
        <v>3.04</v>
      </c>
    </row>
    <row r="42" spans="1:7" x14ac:dyDescent="0.35">
      <c r="A42">
        <v>470</v>
      </c>
      <c r="B42">
        <v>1.823E-3</v>
      </c>
      <c r="C42">
        <v>0.112</v>
      </c>
      <c r="D42">
        <v>1094.7</v>
      </c>
      <c r="E42">
        <v>4.6070000000000002</v>
      </c>
      <c r="F42">
        <v>4.3899999999999997</v>
      </c>
      <c r="G42">
        <v>3.01</v>
      </c>
    </row>
    <row r="43" spans="1:7" x14ac:dyDescent="0.35">
      <c r="A43">
        <v>475</v>
      </c>
      <c r="B43">
        <v>1.8710000000000001E-3</v>
      </c>
      <c r="C43">
        <v>0.114</v>
      </c>
      <c r="D43">
        <v>1116.8</v>
      </c>
      <c r="E43">
        <v>4.6538000000000004</v>
      </c>
      <c r="F43">
        <v>4.45</v>
      </c>
      <c r="G43">
        <v>2.98</v>
      </c>
    </row>
    <row r="44" spans="1:7" x14ac:dyDescent="0.35">
      <c r="A44">
        <v>480</v>
      </c>
      <c r="B44">
        <v>1.926E-3</v>
      </c>
      <c r="C44">
        <v>0.11600000000000001</v>
      </c>
      <c r="D44">
        <v>1139.3</v>
      </c>
      <c r="E44">
        <v>4.7008999999999999</v>
      </c>
      <c r="F44">
        <v>4.55</v>
      </c>
      <c r="G44">
        <v>2.95</v>
      </c>
    </row>
    <row r="45" spans="1:7" x14ac:dyDescent="0.35">
      <c r="A45">
        <v>485</v>
      </c>
      <c r="B45">
        <v>1.9910000000000001E-3</v>
      </c>
      <c r="C45">
        <v>0.11899999999999999</v>
      </c>
      <c r="D45">
        <v>1162.4000000000001</v>
      </c>
      <c r="E45">
        <v>4.7487000000000004</v>
      </c>
      <c r="F45">
        <v>4.7</v>
      </c>
      <c r="G45">
        <v>2.93</v>
      </c>
    </row>
    <row r="46" spans="1:7" x14ac:dyDescent="0.35">
      <c r="A46">
        <v>490</v>
      </c>
      <c r="B46">
        <v>2.0739999999999999E-3</v>
      </c>
      <c r="C46">
        <v>0.122</v>
      </c>
      <c r="D46">
        <v>1186.5</v>
      </c>
      <c r="E46">
        <v>4.7981999999999996</v>
      </c>
      <c r="F46">
        <v>4.9800000000000004</v>
      </c>
      <c r="G46">
        <v>2.92</v>
      </c>
    </row>
    <row r="47" spans="1:7" x14ac:dyDescent="0.35">
      <c r="A47">
        <v>495</v>
      </c>
      <c r="B47">
        <v>2.1900000000000001E-3</v>
      </c>
      <c r="C47">
        <v>0.128</v>
      </c>
      <c r="D47">
        <v>1212.8</v>
      </c>
      <c r="E47">
        <v>4.8514999999999997</v>
      </c>
      <c r="F47">
        <v>5.64</v>
      </c>
      <c r="G47">
        <v>2.93</v>
      </c>
    </row>
    <row r="48" spans="1:7" x14ac:dyDescent="0.35">
      <c r="A48">
        <v>500</v>
      </c>
      <c r="B48">
        <v>8.4419999999999999E-3</v>
      </c>
      <c r="C48">
        <v>0.48799999999999999</v>
      </c>
      <c r="D48">
        <v>1448.9</v>
      </c>
      <c r="E48">
        <v>5.3250999999999999</v>
      </c>
      <c r="F48">
        <v>8.9</v>
      </c>
      <c r="G48">
        <v>2.87</v>
      </c>
    </row>
    <row r="49" spans="1:7" x14ac:dyDescent="0.35">
      <c r="A49">
        <v>505</v>
      </c>
      <c r="B49">
        <v>9.6080000000000002E-3</v>
      </c>
      <c r="C49">
        <v>0.55000000000000004</v>
      </c>
      <c r="D49">
        <v>1481.6</v>
      </c>
      <c r="E49">
        <v>5.3901000000000003</v>
      </c>
      <c r="F49">
        <v>5.18</v>
      </c>
      <c r="G49">
        <v>2.37</v>
      </c>
    </row>
    <row r="50" spans="1:7" x14ac:dyDescent="0.35">
      <c r="A50">
        <v>510</v>
      </c>
      <c r="B50">
        <v>1.042E-2</v>
      </c>
      <c r="C50">
        <v>0.59099999999999997</v>
      </c>
      <c r="D50">
        <v>1504.2</v>
      </c>
      <c r="E50">
        <v>5.4347000000000003</v>
      </c>
      <c r="F50">
        <v>4.04</v>
      </c>
      <c r="G50">
        <v>2.14</v>
      </c>
    </row>
    <row r="51" spans="1:7" x14ac:dyDescent="0.35">
      <c r="A51">
        <v>515</v>
      </c>
      <c r="B51">
        <v>1.108E-2</v>
      </c>
      <c r="C51">
        <v>0.622</v>
      </c>
      <c r="D51">
        <v>1522.9</v>
      </c>
      <c r="E51">
        <v>5.4713000000000003</v>
      </c>
      <c r="F51">
        <v>3.52</v>
      </c>
      <c r="G51">
        <v>2.04</v>
      </c>
    </row>
    <row r="52" spans="1:7" x14ac:dyDescent="0.35">
      <c r="A52">
        <v>520</v>
      </c>
      <c r="B52">
        <v>1.166E-2</v>
      </c>
      <c r="C52">
        <v>0.64800000000000002</v>
      </c>
      <c r="D52">
        <v>1539.8</v>
      </c>
      <c r="E52">
        <v>5.5038999999999998</v>
      </c>
      <c r="F52">
        <v>3.26</v>
      </c>
      <c r="G52">
        <v>2.0299999999999998</v>
      </c>
    </row>
    <row r="53" spans="1:7" x14ac:dyDescent="0.35">
      <c r="A53">
        <v>525</v>
      </c>
      <c r="B53">
        <v>1.218E-2</v>
      </c>
      <c r="C53">
        <v>0.67100000000000004</v>
      </c>
      <c r="D53">
        <v>1555.8</v>
      </c>
      <c r="E53">
        <v>5.5345000000000004</v>
      </c>
      <c r="F53">
        <v>3.15</v>
      </c>
      <c r="G53">
        <v>2.08</v>
      </c>
    </row>
    <row r="54" spans="1:7" x14ac:dyDescent="0.35">
      <c r="A54">
        <v>530</v>
      </c>
      <c r="B54">
        <v>1.2670000000000001E-2</v>
      </c>
      <c r="C54">
        <v>0.69099999999999995</v>
      </c>
      <c r="D54">
        <v>1571.4</v>
      </c>
      <c r="E54">
        <v>5.5640999999999998</v>
      </c>
      <c r="F54">
        <v>3.11</v>
      </c>
      <c r="G54">
        <v>2.17</v>
      </c>
    </row>
    <row r="55" spans="1:7" x14ac:dyDescent="0.35">
      <c r="A55">
        <v>535</v>
      </c>
      <c r="B55">
        <v>1.312E-2</v>
      </c>
      <c r="C55">
        <v>0.70899999999999996</v>
      </c>
      <c r="D55">
        <v>1587</v>
      </c>
      <c r="E55">
        <v>5.5933999999999999</v>
      </c>
      <c r="F55">
        <v>3.13</v>
      </c>
      <c r="G55">
        <v>2.29</v>
      </c>
    </row>
    <row r="56" spans="1:7" x14ac:dyDescent="0.35">
      <c r="A56">
        <v>540</v>
      </c>
      <c r="B56">
        <v>1.355E-2</v>
      </c>
      <c r="C56">
        <v>0.72499999999999998</v>
      </c>
      <c r="D56">
        <v>1602.8</v>
      </c>
      <c r="E56">
        <v>5.6227</v>
      </c>
      <c r="F56">
        <v>3.18</v>
      </c>
      <c r="G56">
        <v>2.4300000000000002</v>
      </c>
    </row>
    <row r="57" spans="1:7" x14ac:dyDescent="0.35">
      <c r="A57">
        <v>545</v>
      </c>
      <c r="B57">
        <v>1.3950000000000001E-2</v>
      </c>
      <c r="C57">
        <v>0.74</v>
      </c>
      <c r="D57">
        <v>1618.9</v>
      </c>
      <c r="E57">
        <v>5.6524000000000001</v>
      </c>
      <c r="F57">
        <v>3.26</v>
      </c>
      <c r="G57">
        <v>2.59</v>
      </c>
    </row>
    <row r="58" spans="1:7" x14ac:dyDescent="0.35">
      <c r="A58">
        <v>550</v>
      </c>
      <c r="B58">
        <v>1.4319999999999999E-2</v>
      </c>
      <c r="C58">
        <v>0.753</v>
      </c>
      <c r="D58">
        <v>1635.4</v>
      </c>
      <c r="E58">
        <v>5.6825999999999999</v>
      </c>
      <c r="F58">
        <v>3.35</v>
      </c>
      <c r="G58">
        <v>2.76</v>
      </c>
    </row>
    <row r="59" spans="1:7" x14ac:dyDescent="0.35">
      <c r="A59">
        <v>555</v>
      </c>
      <c r="B59">
        <v>1.4670000000000001E-2</v>
      </c>
      <c r="C59">
        <v>0.76400000000000001</v>
      </c>
      <c r="D59">
        <v>1652.4</v>
      </c>
      <c r="E59">
        <v>5.7133000000000003</v>
      </c>
      <c r="F59">
        <v>3.45</v>
      </c>
      <c r="G59">
        <v>2.93</v>
      </c>
    </row>
    <row r="60" spans="1:7" x14ac:dyDescent="0.35">
      <c r="A60">
        <v>560</v>
      </c>
      <c r="B60">
        <v>1.499E-2</v>
      </c>
      <c r="C60">
        <v>0.77400000000000002</v>
      </c>
      <c r="D60">
        <v>1669.9</v>
      </c>
      <c r="E60">
        <v>5.7446999999999999</v>
      </c>
      <c r="F60">
        <v>3.55</v>
      </c>
      <c r="G60">
        <v>3.12</v>
      </c>
    </row>
    <row r="61" spans="1:7" x14ac:dyDescent="0.35">
      <c r="A61">
        <v>565</v>
      </c>
      <c r="B61">
        <v>1.529E-2</v>
      </c>
      <c r="C61">
        <v>0.78200000000000003</v>
      </c>
      <c r="D61">
        <v>1687.9</v>
      </c>
      <c r="E61">
        <v>5.7766999999999999</v>
      </c>
      <c r="F61">
        <v>3.66</v>
      </c>
      <c r="G61">
        <v>3.3</v>
      </c>
    </row>
    <row r="62" spans="1:7" x14ac:dyDescent="0.35">
      <c r="A62">
        <v>570</v>
      </c>
      <c r="B62">
        <v>1.555E-2</v>
      </c>
      <c r="C62">
        <v>0.78900000000000003</v>
      </c>
      <c r="D62">
        <v>1706.5</v>
      </c>
      <c r="E62">
        <v>5.8094999999999999</v>
      </c>
      <c r="F62">
        <v>3.78</v>
      </c>
      <c r="G62">
        <v>3.49</v>
      </c>
    </row>
    <row r="63" spans="1:7" x14ac:dyDescent="0.35">
      <c r="A63">
        <v>575</v>
      </c>
      <c r="B63">
        <v>1.5789999999999998E-2</v>
      </c>
      <c r="C63">
        <v>0.79400000000000004</v>
      </c>
      <c r="D63">
        <v>1725.7</v>
      </c>
      <c r="E63">
        <v>5.8430999999999997</v>
      </c>
      <c r="F63">
        <v>3.91</v>
      </c>
      <c r="G63">
        <v>3.68</v>
      </c>
    </row>
    <row r="64" spans="1:7" x14ac:dyDescent="0.35">
      <c r="A64">
        <v>580</v>
      </c>
      <c r="B64">
        <v>1.5990000000000001E-2</v>
      </c>
      <c r="C64">
        <v>0.79700000000000004</v>
      </c>
      <c r="D64">
        <v>1745.6</v>
      </c>
      <c r="E64">
        <v>5.8775000000000004</v>
      </c>
      <c r="F64">
        <v>4.04</v>
      </c>
      <c r="G64">
        <v>3.88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CFBE-8821-4762-9D7D-35A45CB7B6FE}">
  <dimension ref="A1:G48"/>
  <sheetViews>
    <sheetView workbookViewId="0">
      <selection activeCell="J59" sqref="J59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350</v>
      </c>
      <c r="B2">
        <v>1.34E-3</v>
      </c>
      <c r="C2">
        <v>0.13800000000000001</v>
      </c>
      <c r="D2">
        <v>631.63</v>
      </c>
      <c r="E2">
        <v>3.4740000000000002</v>
      </c>
      <c r="F2">
        <v>3.25</v>
      </c>
      <c r="G2">
        <v>2.95</v>
      </c>
    </row>
    <row r="3" spans="1:7" x14ac:dyDescent="0.35">
      <c r="A3">
        <v>355</v>
      </c>
      <c r="B3">
        <v>1.3489999999999999E-3</v>
      </c>
      <c r="C3">
        <v>0.13700000000000001</v>
      </c>
      <c r="D3">
        <v>648.01</v>
      </c>
      <c r="E3">
        <v>3.5204</v>
      </c>
      <c r="F3">
        <v>3.31</v>
      </c>
      <c r="G3">
        <v>2.99</v>
      </c>
    </row>
    <row r="4" spans="1:7" x14ac:dyDescent="0.35">
      <c r="A4">
        <v>360</v>
      </c>
      <c r="B4">
        <v>1.358E-3</v>
      </c>
      <c r="C4">
        <v>0.13600000000000001</v>
      </c>
      <c r="D4">
        <v>664.69</v>
      </c>
      <c r="E4">
        <v>3.5670999999999999</v>
      </c>
      <c r="F4">
        <v>3.36</v>
      </c>
      <c r="G4">
        <v>3.02</v>
      </c>
    </row>
    <row r="5" spans="1:7" x14ac:dyDescent="0.35">
      <c r="A5">
        <v>365</v>
      </c>
      <c r="B5">
        <v>1.3680000000000001E-3</v>
      </c>
      <c r="C5">
        <v>0.13500000000000001</v>
      </c>
      <c r="D5">
        <v>681.65</v>
      </c>
      <c r="E5">
        <v>3.6139000000000001</v>
      </c>
      <c r="F5">
        <v>3.42</v>
      </c>
      <c r="G5">
        <v>3.05</v>
      </c>
    </row>
    <row r="6" spans="1:7" x14ac:dyDescent="0.35">
      <c r="A6">
        <v>370</v>
      </c>
      <c r="B6">
        <v>1.379E-3</v>
      </c>
      <c r="C6">
        <v>0.13500000000000001</v>
      </c>
      <c r="D6">
        <v>698.88</v>
      </c>
      <c r="E6">
        <v>3.6608000000000001</v>
      </c>
      <c r="F6">
        <v>3.48</v>
      </c>
      <c r="G6">
        <v>3.08</v>
      </c>
    </row>
    <row r="7" spans="1:7" x14ac:dyDescent="0.35">
      <c r="A7">
        <v>375</v>
      </c>
      <c r="B7">
        <v>1.3910000000000001E-3</v>
      </c>
      <c r="C7">
        <v>0.13400000000000001</v>
      </c>
      <c r="D7">
        <v>716.4</v>
      </c>
      <c r="E7">
        <v>3.7078000000000002</v>
      </c>
      <c r="F7">
        <v>3.53</v>
      </c>
      <c r="G7">
        <v>3.1</v>
      </c>
    </row>
    <row r="8" spans="1:7" x14ac:dyDescent="0.35">
      <c r="A8">
        <v>380</v>
      </c>
      <c r="B8">
        <v>1.403E-3</v>
      </c>
      <c r="C8">
        <v>0.13300000000000001</v>
      </c>
      <c r="D8">
        <v>734.17</v>
      </c>
      <c r="E8">
        <v>3.7549000000000001</v>
      </c>
      <c r="F8">
        <v>3.58</v>
      </c>
      <c r="G8">
        <v>3.12</v>
      </c>
    </row>
    <row r="9" spans="1:7" x14ac:dyDescent="0.35">
      <c r="A9">
        <v>385</v>
      </c>
      <c r="B9">
        <v>1.4159999999999999E-3</v>
      </c>
      <c r="C9">
        <v>0.13300000000000001</v>
      </c>
      <c r="D9">
        <v>752.21</v>
      </c>
      <c r="E9">
        <v>3.802</v>
      </c>
      <c r="F9">
        <v>3.63</v>
      </c>
      <c r="G9">
        <v>3.14</v>
      </c>
    </row>
    <row r="10" spans="1:7" x14ac:dyDescent="0.35">
      <c r="A10">
        <v>390</v>
      </c>
      <c r="B10">
        <v>1.4300000000000001E-3</v>
      </c>
      <c r="C10">
        <v>0.13200000000000001</v>
      </c>
      <c r="D10">
        <v>770.5</v>
      </c>
      <c r="E10">
        <v>3.8492000000000002</v>
      </c>
      <c r="F10">
        <v>3.68</v>
      </c>
      <c r="G10">
        <v>3.16</v>
      </c>
    </row>
    <row r="11" spans="1:7" x14ac:dyDescent="0.35">
      <c r="A11">
        <v>395</v>
      </c>
      <c r="B11">
        <v>1.444E-3</v>
      </c>
      <c r="C11">
        <v>0.13200000000000001</v>
      </c>
      <c r="D11">
        <v>789.03</v>
      </c>
      <c r="E11">
        <v>3.8965000000000001</v>
      </c>
      <c r="F11">
        <v>3.73</v>
      </c>
      <c r="G11">
        <v>3.17</v>
      </c>
    </row>
    <row r="12" spans="1:7" x14ac:dyDescent="0.35">
      <c r="A12">
        <v>400</v>
      </c>
      <c r="B12">
        <v>1.459E-3</v>
      </c>
      <c r="C12">
        <v>0.13200000000000001</v>
      </c>
      <c r="D12">
        <v>807.81</v>
      </c>
      <c r="E12">
        <v>3.9437000000000002</v>
      </c>
      <c r="F12">
        <v>3.78</v>
      </c>
      <c r="G12">
        <v>3.18</v>
      </c>
    </row>
    <row r="13" spans="1:7" x14ac:dyDescent="0.35">
      <c r="A13">
        <v>405</v>
      </c>
      <c r="B13">
        <v>1.475E-3</v>
      </c>
      <c r="C13">
        <v>0.13200000000000001</v>
      </c>
      <c r="D13">
        <v>826.82</v>
      </c>
      <c r="E13">
        <v>3.9908999999999999</v>
      </c>
      <c r="F13">
        <v>3.82</v>
      </c>
      <c r="G13">
        <v>3.19</v>
      </c>
    </row>
    <row r="14" spans="1:7" x14ac:dyDescent="0.35">
      <c r="A14">
        <v>410</v>
      </c>
      <c r="B14">
        <v>1.4920000000000001E-3</v>
      </c>
      <c r="C14">
        <v>0.13200000000000001</v>
      </c>
      <c r="D14">
        <v>846.06</v>
      </c>
      <c r="E14">
        <v>4.0381</v>
      </c>
      <c r="F14">
        <v>3.87</v>
      </c>
      <c r="G14">
        <v>3.19</v>
      </c>
    </row>
    <row r="15" spans="1:7" x14ac:dyDescent="0.35">
      <c r="A15">
        <v>415</v>
      </c>
      <c r="B15">
        <v>1.5100000000000001E-3</v>
      </c>
      <c r="C15">
        <v>0.13100000000000001</v>
      </c>
      <c r="D15">
        <v>865.52</v>
      </c>
      <c r="E15">
        <v>4.0853000000000002</v>
      </c>
      <c r="F15">
        <v>3.92</v>
      </c>
      <c r="G15">
        <v>3.19</v>
      </c>
    </row>
    <row r="16" spans="1:7" x14ac:dyDescent="0.35">
      <c r="A16">
        <v>420</v>
      </c>
      <c r="B16">
        <v>1.5280000000000001E-3</v>
      </c>
      <c r="C16">
        <v>0.13200000000000001</v>
      </c>
      <c r="D16">
        <v>885.21</v>
      </c>
      <c r="E16">
        <v>4.1325000000000003</v>
      </c>
      <c r="F16">
        <v>3.96</v>
      </c>
      <c r="G16">
        <v>3.19</v>
      </c>
    </row>
    <row r="17" spans="1:7" x14ac:dyDescent="0.35">
      <c r="A17">
        <v>425</v>
      </c>
      <c r="B17">
        <v>1.5479999999999999E-3</v>
      </c>
      <c r="C17">
        <v>0.13200000000000001</v>
      </c>
      <c r="D17">
        <v>905.11</v>
      </c>
      <c r="E17">
        <v>4.1795999999999998</v>
      </c>
      <c r="F17">
        <v>4</v>
      </c>
      <c r="G17">
        <v>3.18</v>
      </c>
    </row>
    <row r="18" spans="1:7" x14ac:dyDescent="0.35">
      <c r="A18">
        <v>430</v>
      </c>
      <c r="B18">
        <v>1.5690000000000001E-3</v>
      </c>
      <c r="C18">
        <v>0.13200000000000001</v>
      </c>
      <c r="D18">
        <v>925.22</v>
      </c>
      <c r="E18">
        <v>4.2266000000000004</v>
      </c>
      <c r="F18">
        <v>4.04</v>
      </c>
      <c r="G18">
        <v>3.17</v>
      </c>
    </row>
    <row r="19" spans="1:7" x14ac:dyDescent="0.35">
      <c r="A19">
        <v>435</v>
      </c>
      <c r="B19">
        <v>1.591E-3</v>
      </c>
      <c r="C19">
        <v>0.13200000000000001</v>
      </c>
      <c r="D19">
        <v>945.54</v>
      </c>
      <c r="E19">
        <v>4.2736000000000001</v>
      </c>
      <c r="F19">
        <v>4.08</v>
      </c>
      <c r="G19">
        <v>3.16</v>
      </c>
    </row>
    <row r="20" spans="1:7" x14ac:dyDescent="0.35">
      <c r="A20">
        <v>440</v>
      </c>
      <c r="B20">
        <v>1.614E-3</v>
      </c>
      <c r="C20">
        <v>0.13300000000000001</v>
      </c>
      <c r="D20">
        <v>966.06</v>
      </c>
      <c r="E20">
        <v>4.3205</v>
      </c>
      <c r="F20">
        <v>4.12</v>
      </c>
      <c r="G20">
        <v>3.14</v>
      </c>
    </row>
    <row r="21" spans="1:7" x14ac:dyDescent="0.35">
      <c r="A21">
        <v>445</v>
      </c>
      <c r="B21">
        <v>1.639E-3</v>
      </c>
      <c r="C21">
        <v>0.13300000000000001</v>
      </c>
      <c r="D21">
        <v>986.76</v>
      </c>
      <c r="E21">
        <v>4.3673000000000002</v>
      </c>
      <c r="F21">
        <v>4.16</v>
      </c>
      <c r="G21">
        <v>3.13</v>
      </c>
    </row>
    <row r="22" spans="1:7" x14ac:dyDescent="0.35">
      <c r="A22">
        <v>450</v>
      </c>
      <c r="B22">
        <v>1.6659999999999999E-3</v>
      </c>
      <c r="C22">
        <v>0.13400000000000001</v>
      </c>
      <c r="D22">
        <v>1007.6</v>
      </c>
      <c r="E22">
        <v>4.4138999999999999</v>
      </c>
      <c r="F22">
        <v>4.1900000000000004</v>
      </c>
      <c r="G22">
        <v>3.1</v>
      </c>
    </row>
    <row r="23" spans="1:7" x14ac:dyDescent="0.35">
      <c r="A23">
        <v>455</v>
      </c>
      <c r="B23">
        <v>1.6949999999999999E-3</v>
      </c>
      <c r="C23">
        <v>0.13500000000000001</v>
      </c>
      <c r="D23">
        <v>1028.7</v>
      </c>
      <c r="E23">
        <v>4.4603999999999999</v>
      </c>
      <c r="F23">
        <v>4.22</v>
      </c>
      <c r="G23">
        <v>3.08</v>
      </c>
    </row>
    <row r="24" spans="1:7" x14ac:dyDescent="0.35">
      <c r="A24">
        <v>460</v>
      </c>
      <c r="B24">
        <v>1.727E-3</v>
      </c>
      <c r="C24">
        <v>0.13600000000000001</v>
      </c>
      <c r="D24">
        <v>1049.8</v>
      </c>
      <c r="E24">
        <v>4.5067000000000004</v>
      </c>
      <c r="F24">
        <v>4.25</v>
      </c>
      <c r="G24">
        <v>3.05</v>
      </c>
    </row>
    <row r="25" spans="1:7" x14ac:dyDescent="0.35">
      <c r="A25">
        <v>465</v>
      </c>
      <c r="B25">
        <v>1.761E-3</v>
      </c>
      <c r="C25">
        <v>0.13700000000000001</v>
      </c>
      <c r="D25">
        <v>1071.2</v>
      </c>
      <c r="E25">
        <v>4.5528000000000004</v>
      </c>
      <c r="F25">
        <v>4.28</v>
      </c>
      <c r="G25">
        <v>3.02</v>
      </c>
    </row>
    <row r="26" spans="1:7" x14ac:dyDescent="0.35">
      <c r="A26">
        <v>470</v>
      </c>
      <c r="B26">
        <v>1.799E-3</v>
      </c>
      <c r="C26">
        <v>0.13800000000000001</v>
      </c>
      <c r="D26">
        <v>1092.5999999999999</v>
      </c>
      <c r="E26">
        <v>4.5987</v>
      </c>
      <c r="F26">
        <v>4.3</v>
      </c>
      <c r="G26">
        <v>2.99</v>
      </c>
    </row>
    <row r="27" spans="1:7" x14ac:dyDescent="0.35">
      <c r="A27">
        <v>475</v>
      </c>
      <c r="B27">
        <v>1.841E-3</v>
      </c>
      <c r="C27">
        <v>0.14000000000000001</v>
      </c>
      <c r="D27">
        <v>1114.2</v>
      </c>
      <c r="E27">
        <v>4.6444000000000001</v>
      </c>
      <c r="F27">
        <v>4.34</v>
      </c>
      <c r="G27">
        <v>2.96</v>
      </c>
    </row>
    <row r="28" spans="1:7" x14ac:dyDescent="0.35">
      <c r="A28">
        <v>480</v>
      </c>
      <c r="B28">
        <v>1.8879999999999999E-3</v>
      </c>
      <c r="C28">
        <v>0.14199999999999999</v>
      </c>
      <c r="D28">
        <v>1136</v>
      </c>
      <c r="E28">
        <v>4.6900000000000004</v>
      </c>
      <c r="F28">
        <v>4.38</v>
      </c>
      <c r="G28">
        <v>2.93</v>
      </c>
    </row>
    <row r="29" spans="1:7" x14ac:dyDescent="0.35">
      <c r="A29">
        <v>485</v>
      </c>
      <c r="B29">
        <v>1.9419999999999999E-3</v>
      </c>
      <c r="C29">
        <v>0.14499999999999999</v>
      </c>
      <c r="D29">
        <v>1158.0999999999999</v>
      </c>
      <c r="E29">
        <v>4.7358000000000002</v>
      </c>
      <c r="F29">
        <v>4.46</v>
      </c>
      <c r="G29">
        <v>2.91</v>
      </c>
    </row>
    <row r="30" spans="1:7" x14ac:dyDescent="0.35">
      <c r="A30">
        <v>490</v>
      </c>
      <c r="B30">
        <v>2.0049999999999998E-3</v>
      </c>
      <c r="C30">
        <v>0.14799999999999999</v>
      </c>
      <c r="D30">
        <v>1180.5999999999999</v>
      </c>
      <c r="E30">
        <v>4.7820999999999998</v>
      </c>
      <c r="F30">
        <v>4.58</v>
      </c>
      <c r="G30">
        <v>2.89</v>
      </c>
    </row>
    <row r="31" spans="1:7" x14ac:dyDescent="0.35">
      <c r="A31">
        <v>495</v>
      </c>
      <c r="B31">
        <v>2.0830000000000002E-3</v>
      </c>
      <c r="C31">
        <v>0.152</v>
      </c>
      <c r="D31">
        <v>1204</v>
      </c>
      <c r="E31">
        <v>4.8295000000000003</v>
      </c>
      <c r="F31">
        <v>4.8</v>
      </c>
      <c r="G31">
        <v>2.87</v>
      </c>
    </row>
    <row r="32" spans="1:7" x14ac:dyDescent="0.35">
      <c r="A32">
        <v>500</v>
      </c>
      <c r="B32">
        <v>2.1849999999999999E-3</v>
      </c>
      <c r="C32">
        <v>0.158</v>
      </c>
      <c r="D32">
        <v>1229</v>
      </c>
      <c r="E32">
        <v>4.8796999999999997</v>
      </c>
      <c r="F32">
        <v>5.24</v>
      </c>
      <c r="G32">
        <v>2.88</v>
      </c>
    </row>
    <row r="33" spans="1:7" x14ac:dyDescent="0.35">
      <c r="A33">
        <v>505</v>
      </c>
      <c r="B33">
        <v>2.3389999999999999E-3</v>
      </c>
      <c r="C33">
        <v>0.16700000000000001</v>
      </c>
      <c r="D33">
        <v>1257.4000000000001</v>
      </c>
      <c r="E33">
        <v>4.9362000000000004</v>
      </c>
      <c r="F33">
        <v>6.33</v>
      </c>
      <c r="G33">
        <v>2.9</v>
      </c>
    </row>
    <row r="34" spans="1:7" x14ac:dyDescent="0.35">
      <c r="A34">
        <v>510</v>
      </c>
      <c r="B34">
        <v>2.699E-3</v>
      </c>
      <c r="C34">
        <v>0.191</v>
      </c>
      <c r="D34">
        <v>1298.5999999999999</v>
      </c>
      <c r="E34">
        <v>5.0174000000000003</v>
      </c>
      <c r="F34">
        <v>14.33</v>
      </c>
      <c r="G34">
        <v>3</v>
      </c>
    </row>
    <row r="35" spans="1:7" x14ac:dyDescent="0.35">
      <c r="A35">
        <v>515</v>
      </c>
      <c r="B35">
        <v>6.0039999999999998E-3</v>
      </c>
      <c r="C35">
        <v>0.42099999999999999</v>
      </c>
      <c r="D35">
        <v>1442.6</v>
      </c>
      <c r="E35">
        <v>5.2986000000000004</v>
      </c>
      <c r="F35">
        <v>10.3</v>
      </c>
      <c r="G35">
        <v>2.57</v>
      </c>
    </row>
    <row r="36" spans="1:7" x14ac:dyDescent="0.35">
      <c r="A36">
        <v>520</v>
      </c>
      <c r="B36">
        <v>7.1089999999999999E-3</v>
      </c>
      <c r="C36">
        <v>0.49399999999999999</v>
      </c>
      <c r="D36">
        <v>1480</v>
      </c>
      <c r="E36">
        <v>5.3710000000000004</v>
      </c>
      <c r="F36">
        <v>5.92</v>
      </c>
      <c r="G36">
        <v>2.29</v>
      </c>
    </row>
    <row r="37" spans="1:7" x14ac:dyDescent="0.35">
      <c r="A37">
        <v>525</v>
      </c>
      <c r="B37">
        <v>7.8700000000000003E-3</v>
      </c>
      <c r="C37">
        <v>0.54200000000000004</v>
      </c>
      <c r="D37">
        <v>1506</v>
      </c>
      <c r="E37">
        <v>5.4207000000000001</v>
      </c>
      <c r="F37">
        <v>4.6900000000000004</v>
      </c>
      <c r="G37">
        <v>2.2400000000000002</v>
      </c>
    </row>
    <row r="38" spans="1:7" x14ac:dyDescent="0.35">
      <c r="A38">
        <v>530</v>
      </c>
      <c r="B38">
        <v>8.4869999999999998E-3</v>
      </c>
      <c r="C38">
        <v>0.57899999999999996</v>
      </c>
      <c r="D38">
        <v>1528</v>
      </c>
      <c r="E38">
        <v>5.4625000000000004</v>
      </c>
      <c r="F38">
        <v>4.1900000000000004</v>
      </c>
      <c r="G38">
        <v>2.31</v>
      </c>
    </row>
    <row r="39" spans="1:7" x14ac:dyDescent="0.35">
      <c r="A39">
        <v>535</v>
      </c>
      <c r="B39">
        <v>9.0200000000000002E-3</v>
      </c>
      <c r="C39">
        <v>0.60899999999999999</v>
      </c>
      <c r="D39">
        <v>1548.4</v>
      </c>
      <c r="E39">
        <v>5.5007999999999999</v>
      </c>
      <c r="F39">
        <v>3.98</v>
      </c>
      <c r="G39">
        <v>2.4500000000000002</v>
      </c>
    </row>
    <row r="40" spans="1:7" x14ac:dyDescent="0.35">
      <c r="A40">
        <v>540</v>
      </c>
      <c r="B40">
        <v>9.495E-3</v>
      </c>
      <c r="C40">
        <v>0.63500000000000001</v>
      </c>
      <c r="D40">
        <v>1568.1</v>
      </c>
      <c r="E40">
        <v>5.5373999999999999</v>
      </c>
      <c r="F40">
        <v>3.92</v>
      </c>
      <c r="G40">
        <v>2.64</v>
      </c>
    </row>
    <row r="41" spans="1:7" x14ac:dyDescent="0.35">
      <c r="A41">
        <v>545</v>
      </c>
      <c r="B41">
        <v>9.9240000000000005E-3</v>
      </c>
      <c r="C41">
        <v>0.65800000000000003</v>
      </c>
      <c r="D41">
        <v>1587.8</v>
      </c>
      <c r="E41">
        <v>5.5735999999999999</v>
      </c>
      <c r="F41">
        <v>3.94</v>
      </c>
      <c r="G41">
        <v>2.86</v>
      </c>
    </row>
    <row r="42" spans="1:7" x14ac:dyDescent="0.35">
      <c r="A42">
        <v>550</v>
      </c>
      <c r="B42">
        <v>1.031E-2</v>
      </c>
      <c r="C42">
        <v>0.67800000000000005</v>
      </c>
      <c r="D42">
        <v>1607.6</v>
      </c>
      <c r="E42">
        <v>5.6098999999999997</v>
      </c>
      <c r="F42">
        <v>4.01</v>
      </c>
      <c r="G42">
        <v>3.1</v>
      </c>
    </row>
    <row r="43" spans="1:7" x14ac:dyDescent="0.35">
      <c r="A43">
        <v>555</v>
      </c>
      <c r="B43">
        <v>1.0670000000000001E-2</v>
      </c>
      <c r="C43">
        <v>0.69499999999999995</v>
      </c>
      <c r="D43">
        <v>1627.9</v>
      </c>
      <c r="E43">
        <v>5.6466000000000003</v>
      </c>
      <c r="F43">
        <v>4.1100000000000003</v>
      </c>
      <c r="G43">
        <v>3.35</v>
      </c>
    </row>
    <row r="44" spans="1:7" x14ac:dyDescent="0.35">
      <c r="A44">
        <v>560</v>
      </c>
      <c r="B44">
        <v>1.099E-2</v>
      </c>
      <c r="C44">
        <v>0.70899999999999996</v>
      </c>
      <c r="D44">
        <v>1648.8</v>
      </c>
      <c r="E44">
        <v>5.6840999999999999</v>
      </c>
      <c r="F44">
        <v>4.24</v>
      </c>
      <c r="G44">
        <v>3.61</v>
      </c>
    </row>
    <row r="45" spans="1:7" x14ac:dyDescent="0.35">
      <c r="A45">
        <v>565</v>
      </c>
      <c r="B45">
        <v>1.1270000000000001E-2</v>
      </c>
      <c r="C45">
        <v>0.72099999999999997</v>
      </c>
      <c r="D45">
        <v>1670.3</v>
      </c>
      <c r="E45">
        <v>5.7224000000000004</v>
      </c>
      <c r="F45">
        <v>4.38</v>
      </c>
      <c r="G45">
        <v>3.88</v>
      </c>
    </row>
    <row r="46" spans="1:7" x14ac:dyDescent="0.35">
      <c r="A46">
        <v>570</v>
      </c>
      <c r="B46">
        <v>1.153E-2</v>
      </c>
      <c r="C46">
        <v>0.73099999999999998</v>
      </c>
      <c r="D46">
        <v>1692.6</v>
      </c>
      <c r="E46">
        <v>5.7615999999999996</v>
      </c>
      <c r="F46">
        <v>4.54</v>
      </c>
      <c r="G46">
        <v>4.16</v>
      </c>
    </row>
    <row r="47" spans="1:7" x14ac:dyDescent="0.35">
      <c r="A47">
        <v>575</v>
      </c>
      <c r="B47">
        <v>1.174E-2</v>
      </c>
      <c r="C47">
        <v>0.73799999999999999</v>
      </c>
      <c r="D47">
        <v>1715.7</v>
      </c>
      <c r="E47">
        <v>5.8019999999999996</v>
      </c>
      <c r="F47">
        <v>4.71</v>
      </c>
      <c r="G47">
        <v>4.4400000000000004</v>
      </c>
    </row>
    <row r="48" spans="1:7" x14ac:dyDescent="0.35">
      <c r="A48">
        <v>580</v>
      </c>
      <c r="B48">
        <v>1.192E-2</v>
      </c>
      <c r="C48">
        <v>0.74299999999999999</v>
      </c>
      <c r="D48">
        <v>1739.8</v>
      </c>
      <c r="E48">
        <v>5.8437000000000001</v>
      </c>
      <c r="F48">
        <v>4.91</v>
      </c>
      <c r="G48">
        <v>4.7300000000000004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10CC-3AA2-4DDC-AC0F-3E5B0BB76593}">
  <dimension ref="A1:G28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1.642E-3</v>
      </c>
      <c r="C2">
        <v>0.185</v>
      </c>
      <c r="D2">
        <v>1006.1</v>
      </c>
      <c r="E2">
        <v>4.4032999999999998</v>
      </c>
      <c r="F2">
        <v>4.12</v>
      </c>
      <c r="G2">
        <v>3.07</v>
      </c>
    </row>
    <row r="3" spans="1:7" x14ac:dyDescent="0.35">
      <c r="A3">
        <v>455</v>
      </c>
      <c r="B3">
        <v>1.6689999999999999E-3</v>
      </c>
      <c r="C3">
        <v>0.186</v>
      </c>
      <c r="D3">
        <v>1026.8</v>
      </c>
      <c r="E3">
        <v>4.4489000000000001</v>
      </c>
      <c r="F3">
        <v>4.1500000000000004</v>
      </c>
      <c r="G3">
        <v>3.05</v>
      </c>
    </row>
    <row r="4" spans="1:7" x14ac:dyDescent="0.35">
      <c r="A4">
        <v>460</v>
      </c>
      <c r="B4">
        <v>1.6969999999999999E-3</v>
      </c>
      <c r="C4">
        <v>0.187</v>
      </c>
      <c r="D4">
        <v>1047.5999999999999</v>
      </c>
      <c r="E4">
        <v>4.4943</v>
      </c>
      <c r="F4">
        <v>4.16</v>
      </c>
      <c r="G4">
        <v>3.02</v>
      </c>
    </row>
    <row r="5" spans="1:7" x14ac:dyDescent="0.35">
      <c r="A5">
        <v>465</v>
      </c>
      <c r="B5">
        <v>1.727E-3</v>
      </c>
      <c r="C5">
        <v>0.188</v>
      </c>
      <c r="D5">
        <v>1068.4000000000001</v>
      </c>
      <c r="E5">
        <v>4.5393999999999997</v>
      </c>
      <c r="F5">
        <v>4.17</v>
      </c>
      <c r="G5">
        <v>3</v>
      </c>
    </row>
    <row r="6" spans="1:7" x14ac:dyDescent="0.35">
      <c r="A6">
        <v>470</v>
      </c>
      <c r="B6">
        <v>1.7589999999999999E-3</v>
      </c>
      <c r="C6">
        <v>0.189</v>
      </c>
      <c r="D6">
        <v>1089.3</v>
      </c>
      <c r="E6">
        <v>4.5841000000000003</v>
      </c>
      <c r="F6">
        <v>4.18</v>
      </c>
      <c r="G6">
        <v>2.97</v>
      </c>
    </row>
    <row r="7" spans="1:7" x14ac:dyDescent="0.35">
      <c r="A7">
        <v>475</v>
      </c>
      <c r="B7">
        <v>1.794E-3</v>
      </c>
      <c r="C7">
        <v>0.191</v>
      </c>
      <c r="D7">
        <v>1110.2</v>
      </c>
      <c r="E7">
        <v>4.6284000000000001</v>
      </c>
      <c r="F7">
        <v>4.1900000000000004</v>
      </c>
      <c r="G7">
        <v>2.94</v>
      </c>
    </row>
    <row r="8" spans="1:7" x14ac:dyDescent="0.35">
      <c r="A8">
        <v>480</v>
      </c>
      <c r="B8">
        <v>1.8320000000000001E-3</v>
      </c>
      <c r="C8">
        <v>0.193</v>
      </c>
      <c r="D8">
        <v>1131.2</v>
      </c>
      <c r="E8">
        <v>4.6722999999999999</v>
      </c>
      <c r="F8">
        <v>4.2</v>
      </c>
      <c r="G8">
        <v>2.91</v>
      </c>
    </row>
    <row r="9" spans="1:7" x14ac:dyDescent="0.35">
      <c r="A9">
        <v>485</v>
      </c>
      <c r="B9">
        <v>1.874E-3</v>
      </c>
      <c r="C9">
        <v>0.19500000000000001</v>
      </c>
      <c r="D9">
        <v>1152.2</v>
      </c>
      <c r="E9">
        <v>4.7157999999999998</v>
      </c>
      <c r="F9">
        <v>4.21</v>
      </c>
      <c r="G9">
        <v>2.88</v>
      </c>
    </row>
    <row r="10" spans="1:7" x14ac:dyDescent="0.35">
      <c r="A10">
        <v>490</v>
      </c>
      <c r="B10">
        <v>1.92E-3</v>
      </c>
      <c r="C10">
        <v>0.19800000000000001</v>
      </c>
      <c r="D10">
        <v>1173.3</v>
      </c>
      <c r="E10">
        <v>4.7591000000000001</v>
      </c>
      <c r="F10">
        <v>4.24</v>
      </c>
      <c r="G10">
        <v>2.86</v>
      </c>
    </row>
    <row r="11" spans="1:7" x14ac:dyDescent="0.35">
      <c r="A11">
        <v>495</v>
      </c>
      <c r="B11">
        <v>1.9719999999999998E-3</v>
      </c>
      <c r="C11">
        <v>0.20200000000000001</v>
      </c>
      <c r="D11">
        <v>1194.5999999999999</v>
      </c>
      <c r="E11">
        <v>4.8023999999999996</v>
      </c>
      <c r="F11">
        <v>4.29</v>
      </c>
      <c r="G11">
        <v>2.84</v>
      </c>
    </row>
    <row r="12" spans="1:7" x14ac:dyDescent="0.35">
      <c r="A12">
        <v>500</v>
      </c>
      <c r="B12">
        <v>2.0309999999999998E-3</v>
      </c>
      <c r="C12">
        <v>0.20499999999999999</v>
      </c>
      <c r="D12">
        <v>1216.3</v>
      </c>
      <c r="E12">
        <v>4.8459000000000003</v>
      </c>
      <c r="F12">
        <v>4.38</v>
      </c>
      <c r="G12">
        <v>2.82</v>
      </c>
    </row>
    <row r="13" spans="1:7" x14ac:dyDescent="0.35">
      <c r="A13">
        <v>505</v>
      </c>
      <c r="B13">
        <v>2.0999999999999999E-3</v>
      </c>
      <c r="C13">
        <v>0.21</v>
      </c>
      <c r="D13">
        <v>1238.5</v>
      </c>
      <c r="E13">
        <v>4.8901000000000003</v>
      </c>
      <c r="F13">
        <v>4.53</v>
      </c>
      <c r="G13">
        <v>2.81</v>
      </c>
    </row>
    <row r="14" spans="1:7" x14ac:dyDescent="0.35">
      <c r="A14">
        <v>510</v>
      </c>
      <c r="B14">
        <v>2.1849999999999999E-3</v>
      </c>
      <c r="C14">
        <v>0.217</v>
      </c>
      <c r="D14">
        <v>1261.7</v>
      </c>
      <c r="E14">
        <v>4.9359000000000002</v>
      </c>
      <c r="F14">
        <v>4.78</v>
      </c>
      <c r="G14">
        <v>2.82</v>
      </c>
    </row>
    <row r="15" spans="1:7" x14ac:dyDescent="0.35">
      <c r="A15">
        <v>515</v>
      </c>
      <c r="B15">
        <v>2.294E-3</v>
      </c>
      <c r="C15">
        <v>0.22500000000000001</v>
      </c>
      <c r="D15">
        <v>1286.5999999999999</v>
      </c>
      <c r="E15">
        <v>4.9843999999999999</v>
      </c>
      <c r="F15">
        <v>5.21</v>
      </c>
      <c r="G15">
        <v>2.84</v>
      </c>
    </row>
    <row r="16" spans="1:7" x14ac:dyDescent="0.35">
      <c r="A16">
        <v>520</v>
      </c>
      <c r="B16">
        <v>2.447E-3</v>
      </c>
      <c r="C16">
        <v>0.23799999999999999</v>
      </c>
      <c r="D16">
        <v>1314.3</v>
      </c>
      <c r="E16">
        <v>5.0380000000000003</v>
      </c>
      <c r="F16">
        <v>5.94</v>
      </c>
      <c r="G16">
        <v>2.86</v>
      </c>
    </row>
    <row r="17" spans="1:7" x14ac:dyDescent="0.35">
      <c r="A17">
        <v>525</v>
      </c>
      <c r="B17">
        <v>2.686E-3</v>
      </c>
      <c r="C17">
        <v>0.25900000000000001</v>
      </c>
      <c r="D17">
        <v>1346.8</v>
      </c>
      <c r="E17">
        <v>5.1002000000000001</v>
      </c>
      <c r="F17">
        <v>7.17</v>
      </c>
      <c r="G17">
        <v>2.89</v>
      </c>
    </row>
    <row r="18" spans="1:7" x14ac:dyDescent="0.35">
      <c r="A18">
        <v>530</v>
      </c>
      <c r="B18">
        <v>3.0860000000000002E-3</v>
      </c>
      <c r="C18">
        <v>0.29499999999999998</v>
      </c>
      <c r="D18">
        <v>1386.3</v>
      </c>
      <c r="E18">
        <v>5.1749999999999998</v>
      </c>
      <c r="F18">
        <v>8.44</v>
      </c>
      <c r="G18">
        <v>2.87</v>
      </c>
    </row>
    <row r="19" spans="1:7" x14ac:dyDescent="0.35">
      <c r="A19">
        <v>535</v>
      </c>
      <c r="B19">
        <v>3.6389999999999999E-3</v>
      </c>
      <c r="C19">
        <v>0.34399999999999997</v>
      </c>
      <c r="D19">
        <v>1427.8</v>
      </c>
      <c r="E19">
        <v>5.2530000000000001</v>
      </c>
      <c r="F19">
        <v>7.85</v>
      </c>
      <c r="G19">
        <v>2.84</v>
      </c>
    </row>
    <row r="20" spans="1:7" x14ac:dyDescent="0.35">
      <c r="A20">
        <v>540</v>
      </c>
      <c r="B20">
        <v>4.1989999999999996E-3</v>
      </c>
      <c r="C20">
        <v>0.39300000000000002</v>
      </c>
      <c r="D20">
        <v>1464.4</v>
      </c>
      <c r="E20">
        <v>5.3209999999999997</v>
      </c>
      <c r="F20">
        <v>6.86</v>
      </c>
      <c r="G20">
        <v>2.92</v>
      </c>
    </row>
    <row r="21" spans="1:7" x14ac:dyDescent="0.35">
      <c r="A21">
        <v>545</v>
      </c>
      <c r="B21">
        <v>4.7239999999999999E-3</v>
      </c>
      <c r="C21">
        <v>0.439</v>
      </c>
      <c r="D21">
        <v>1497.3</v>
      </c>
      <c r="E21">
        <v>5.3817000000000004</v>
      </c>
      <c r="F21">
        <v>6.37</v>
      </c>
      <c r="G21">
        <v>3.14</v>
      </c>
    </row>
    <row r="22" spans="1:7" x14ac:dyDescent="0.35">
      <c r="A22">
        <v>550</v>
      </c>
      <c r="B22">
        <v>5.2139999999999999E-3</v>
      </c>
      <c r="C22">
        <v>0.48</v>
      </c>
      <c r="D22">
        <v>1528.6</v>
      </c>
      <c r="E22">
        <v>5.4387999999999996</v>
      </c>
      <c r="F22">
        <v>6.17</v>
      </c>
      <c r="G22">
        <v>3.46</v>
      </c>
    </row>
    <row r="23" spans="1:7" x14ac:dyDescent="0.35">
      <c r="A23">
        <v>555</v>
      </c>
      <c r="B23">
        <v>5.6649999999999999E-3</v>
      </c>
      <c r="C23">
        <v>0.51600000000000001</v>
      </c>
      <c r="D23">
        <v>1559.2</v>
      </c>
      <c r="E23">
        <v>5.4942000000000002</v>
      </c>
      <c r="F23">
        <v>6.11</v>
      </c>
      <c r="G23">
        <v>3.86</v>
      </c>
    </row>
    <row r="24" spans="1:7" x14ac:dyDescent="0.35">
      <c r="A24">
        <v>560</v>
      </c>
      <c r="B24">
        <v>6.071E-3</v>
      </c>
      <c r="C24">
        <v>0.54900000000000004</v>
      </c>
      <c r="D24">
        <v>1589.8</v>
      </c>
      <c r="E24">
        <v>5.5491000000000001</v>
      </c>
      <c r="F24">
        <v>6.13</v>
      </c>
      <c r="G24">
        <v>4.29</v>
      </c>
    </row>
    <row r="25" spans="1:7" x14ac:dyDescent="0.35">
      <c r="A25">
        <v>565</v>
      </c>
      <c r="B25">
        <v>6.4330000000000003E-3</v>
      </c>
      <c r="C25">
        <v>0.57599999999999996</v>
      </c>
      <c r="D25">
        <v>1620.6</v>
      </c>
      <c r="E25">
        <v>5.6039000000000003</v>
      </c>
      <c r="F25">
        <v>6.22</v>
      </c>
      <c r="G25">
        <v>4.7300000000000004</v>
      </c>
    </row>
    <row r="26" spans="1:7" x14ac:dyDescent="0.35">
      <c r="A26">
        <v>570</v>
      </c>
      <c r="B26">
        <v>6.7499999999999999E-3</v>
      </c>
      <c r="C26">
        <v>0.59899999999999998</v>
      </c>
      <c r="D26">
        <v>1652.1</v>
      </c>
      <c r="E26">
        <v>5.6593</v>
      </c>
      <c r="F26">
        <v>6.36</v>
      </c>
      <c r="G26">
        <v>5.19</v>
      </c>
    </row>
    <row r="27" spans="1:7" x14ac:dyDescent="0.35">
      <c r="A27">
        <v>575</v>
      </c>
      <c r="B27">
        <v>7.025E-3</v>
      </c>
      <c r="C27">
        <v>0.61799999999999999</v>
      </c>
      <c r="D27">
        <v>1684.3</v>
      </c>
      <c r="E27">
        <v>5.7157</v>
      </c>
      <c r="F27">
        <v>6.55</v>
      </c>
      <c r="G27">
        <v>5.66</v>
      </c>
    </row>
    <row r="28" spans="1:7" x14ac:dyDescent="0.35">
      <c r="A28">
        <v>580</v>
      </c>
      <c r="B28">
        <v>7.2579999999999997E-3</v>
      </c>
      <c r="C28">
        <v>0.63300000000000001</v>
      </c>
      <c r="D28">
        <v>1717.6</v>
      </c>
      <c r="E28">
        <v>5.7733999999999996</v>
      </c>
      <c r="F28">
        <v>6.78</v>
      </c>
      <c r="G28">
        <v>6.13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322B-C40B-4E98-862F-21F1B0AC1277}">
  <dimension ref="A1:G64"/>
  <sheetViews>
    <sheetView workbookViewId="0">
      <selection activeCell="G1" sqref="A1:G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406.98</v>
      </c>
      <c r="E2">
        <v>2.7717999999999998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418.54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25.81</v>
      </c>
      <c r="C4">
        <v>0.999</v>
      </c>
      <c r="D4">
        <v>1202</v>
      </c>
      <c r="E4">
        <v>5.6363000000000003</v>
      </c>
      <c r="F4">
        <v>1.42</v>
      </c>
      <c r="G4">
        <v>1.28</v>
      </c>
    </row>
    <row r="5" spans="1:7" x14ac:dyDescent="0.35">
      <c r="A5">
        <v>285</v>
      </c>
      <c r="B5">
        <v>26.27</v>
      </c>
      <c r="C5">
        <v>0.999</v>
      </c>
      <c r="D5">
        <v>1209.2</v>
      </c>
      <c r="E5">
        <v>5.6616</v>
      </c>
      <c r="F5">
        <v>1.44</v>
      </c>
      <c r="G5">
        <v>1.3</v>
      </c>
    </row>
    <row r="6" spans="1:7" x14ac:dyDescent="0.35">
      <c r="A6">
        <v>290</v>
      </c>
      <c r="B6">
        <v>26.73</v>
      </c>
      <c r="C6">
        <v>0.999</v>
      </c>
      <c r="D6">
        <v>1216.4000000000001</v>
      </c>
      <c r="E6">
        <v>5.6867999999999999</v>
      </c>
      <c r="F6">
        <v>1.46</v>
      </c>
      <c r="G6">
        <v>1.32</v>
      </c>
    </row>
    <row r="7" spans="1:7" x14ac:dyDescent="0.35">
      <c r="A7">
        <v>295</v>
      </c>
      <c r="B7">
        <v>27.19</v>
      </c>
      <c r="C7">
        <v>0.999</v>
      </c>
      <c r="D7">
        <v>1223.7</v>
      </c>
      <c r="E7">
        <v>5.7118000000000002</v>
      </c>
      <c r="F7">
        <v>1.48</v>
      </c>
      <c r="G7">
        <v>1.34</v>
      </c>
    </row>
    <row r="8" spans="1:7" x14ac:dyDescent="0.35">
      <c r="A8">
        <v>300</v>
      </c>
      <c r="B8">
        <v>27.65</v>
      </c>
      <c r="C8">
        <v>0.999</v>
      </c>
      <c r="D8">
        <v>1231.2</v>
      </c>
      <c r="E8">
        <v>5.7367999999999997</v>
      </c>
      <c r="F8">
        <v>1.5</v>
      </c>
      <c r="G8">
        <v>1.36</v>
      </c>
    </row>
    <row r="9" spans="1:7" x14ac:dyDescent="0.35">
      <c r="A9">
        <v>305</v>
      </c>
      <c r="B9">
        <v>28.11</v>
      </c>
      <c r="C9">
        <v>0.999</v>
      </c>
      <c r="D9">
        <v>1238.7</v>
      </c>
      <c r="E9">
        <v>5.7617000000000003</v>
      </c>
      <c r="F9">
        <v>1.51</v>
      </c>
      <c r="G9">
        <v>1.38</v>
      </c>
    </row>
    <row r="10" spans="1:7" x14ac:dyDescent="0.35">
      <c r="A10">
        <v>310</v>
      </c>
      <c r="B10">
        <v>28.57</v>
      </c>
      <c r="C10">
        <v>0.999</v>
      </c>
      <c r="D10">
        <v>1246.3</v>
      </c>
      <c r="E10">
        <v>5.7865000000000002</v>
      </c>
      <c r="F10">
        <v>1.53</v>
      </c>
      <c r="G10">
        <v>1.4</v>
      </c>
    </row>
    <row r="11" spans="1:7" x14ac:dyDescent="0.35">
      <c r="A11">
        <v>315</v>
      </c>
      <c r="B11">
        <v>29.03</v>
      </c>
      <c r="C11">
        <v>0.999</v>
      </c>
      <c r="D11">
        <v>1254</v>
      </c>
      <c r="E11">
        <v>5.8112000000000004</v>
      </c>
      <c r="F11">
        <v>1.55</v>
      </c>
      <c r="G11">
        <v>1.41</v>
      </c>
    </row>
    <row r="12" spans="1:7" x14ac:dyDescent="0.35">
      <c r="A12">
        <v>320</v>
      </c>
      <c r="B12">
        <v>29.5</v>
      </c>
      <c r="C12">
        <v>0.999</v>
      </c>
      <c r="D12">
        <v>1261.8</v>
      </c>
      <c r="E12">
        <v>5.8357999999999999</v>
      </c>
      <c r="F12">
        <v>1.57</v>
      </c>
      <c r="G12">
        <v>1.43</v>
      </c>
    </row>
    <row r="13" spans="1:7" x14ac:dyDescent="0.35">
      <c r="A13">
        <v>325</v>
      </c>
      <c r="B13">
        <v>29.96</v>
      </c>
      <c r="C13">
        <v>0.999</v>
      </c>
      <c r="D13">
        <v>1269.7</v>
      </c>
      <c r="E13">
        <v>5.8602999999999996</v>
      </c>
      <c r="F13">
        <v>1.59</v>
      </c>
      <c r="G13">
        <v>1.45</v>
      </c>
    </row>
    <row r="14" spans="1:7" x14ac:dyDescent="0.35">
      <c r="A14">
        <v>330</v>
      </c>
      <c r="B14">
        <v>30.42</v>
      </c>
      <c r="C14">
        <v>0.999</v>
      </c>
      <c r="D14">
        <v>1277.7</v>
      </c>
      <c r="E14">
        <v>5.8846999999999996</v>
      </c>
      <c r="F14">
        <v>1.61</v>
      </c>
      <c r="G14">
        <v>1.47</v>
      </c>
    </row>
    <row r="15" spans="1:7" x14ac:dyDescent="0.35">
      <c r="A15">
        <v>335</v>
      </c>
      <c r="B15">
        <v>30.88</v>
      </c>
      <c r="C15">
        <v>0.999</v>
      </c>
      <c r="D15">
        <v>1285.8</v>
      </c>
      <c r="E15">
        <v>5.9089999999999998</v>
      </c>
      <c r="F15">
        <v>1.63</v>
      </c>
      <c r="G15">
        <v>1.49</v>
      </c>
    </row>
    <row r="16" spans="1:7" x14ac:dyDescent="0.35">
      <c r="A16">
        <v>340</v>
      </c>
      <c r="B16">
        <v>31.34</v>
      </c>
      <c r="C16">
        <v>1</v>
      </c>
      <c r="D16">
        <v>1294</v>
      </c>
      <c r="E16">
        <v>5.9333</v>
      </c>
      <c r="F16">
        <v>1.65</v>
      </c>
      <c r="G16">
        <v>1.51</v>
      </c>
    </row>
    <row r="17" spans="1:7" x14ac:dyDescent="0.35">
      <c r="A17">
        <v>345</v>
      </c>
      <c r="B17">
        <v>31.81</v>
      </c>
      <c r="C17">
        <v>1</v>
      </c>
      <c r="D17">
        <v>1302.3</v>
      </c>
      <c r="E17">
        <v>5.9573999999999998</v>
      </c>
      <c r="F17">
        <v>1.66</v>
      </c>
      <c r="G17">
        <v>1.53</v>
      </c>
    </row>
    <row r="18" spans="1:7" x14ac:dyDescent="0.35">
      <c r="A18">
        <v>350</v>
      </c>
      <c r="B18">
        <v>32.270000000000003</v>
      </c>
      <c r="C18">
        <v>1</v>
      </c>
      <c r="D18">
        <v>1310.7</v>
      </c>
      <c r="E18">
        <v>5.9814999999999996</v>
      </c>
      <c r="F18">
        <v>1.68</v>
      </c>
      <c r="G18">
        <v>1.54</v>
      </c>
    </row>
    <row r="19" spans="1:7" x14ac:dyDescent="0.35">
      <c r="A19">
        <v>355</v>
      </c>
      <c r="B19">
        <v>32.729999999999997</v>
      </c>
      <c r="C19">
        <v>1</v>
      </c>
      <c r="D19">
        <v>1319.1</v>
      </c>
      <c r="E19">
        <v>6.0054999999999996</v>
      </c>
      <c r="F19">
        <v>1.7</v>
      </c>
      <c r="G19">
        <v>1.56</v>
      </c>
    </row>
    <row r="20" spans="1:7" x14ac:dyDescent="0.35">
      <c r="A20">
        <v>360</v>
      </c>
      <c r="B20">
        <v>33.19</v>
      </c>
      <c r="C20">
        <v>1</v>
      </c>
      <c r="D20">
        <v>1327.7</v>
      </c>
      <c r="E20">
        <v>6.0293999999999999</v>
      </c>
      <c r="F20">
        <v>1.72</v>
      </c>
      <c r="G20">
        <v>1.58</v>
      </c>
    </row>
    <row r="21" spans="1:7" x14ac:dyDescent="0.35">
      <c r="A21">
        <v>365</v>
      </c>
      <c r="B21">
        <v>33.65</v>
      </c>
      <c r="C21">
        <v>1</v>
      </c>
      <c r="D21">
        <v>1336.3</v>
      </c>
      <c r="E21">
        <v>6.0532000000000004</v>
      </c>
      <c r="F21">
        <v>1.74</v>
      </c>
      <c r="G21">
        <v>1.6</v>
      </c>
    </row>
    <row r="22" spans="1:7" x14ac:dyDescent="0.35">
      <c r="A22">
        <v>370</v>
      </c>
      <c r="B22">
        <v>34.11</v>
      </c>
      <c r="C22">
        <v>1</v>
      </c>
      <c r="D22">
        <v>1345</v>
      </c>
      <c r="E22">
        <v>6.077</v>
      </c>
      <c r="F22">
        <v>1.76</v>
      </c>
      <c r="G22">
        <v>1.62</v>
      </c>
    </row>
    <row r="23" spans="1:7" x14ac:dyDescent="0.35">
      <c r="A23">
        <v>375</v>
      </c>
      <c r="B23">
        <v>34.58</v>
      </c>
      <c r="C23">
        <v>1</v>
      </c>
      <c r="D23">
        <v>1353.9</v>
      </c>
      <c r="E23">
        <v>6.1006999999999998</v>
      </c>
      <c r="F23">
        <v>1.77</v>
      </c>
      <c r="G23">
        <v>1.63</v>
      </c>
    </row>
    <row r="24" spans="1:7" x14ac:dyDescent="0.35">
      <c r="A24">
        <v>380</v>
      </c>
      <c r="B24">
        <v>35.04</v>
      </c>
      <c r="C24">
        <v>1</v>
      </c>
      <c r="D24">
        <v>1362.8</v>
      </c>
      <c r="E24">
        <v>6.1242999999999999</v>
      </c>
      <c r="F24">
        <v>1.79</v>
      </c>
      <c r="G24">
        <v>1.65</v>
      </c>
    </row>
    <row r="25" spans="1:7" x14ac:dyDescent="0.35">
      <c r="A25">
        <v>385</v>
      </c>
      <c r="B25">
        <v>35.5</v>
      </c>
      <c r="C25">
        <v>1</v>
      </c>
      <c r="D25">
        <v>1371.8</v>
      </c>
      <c r="E25">
        <v>6.1478000000000002</v>
      </c>
      <c r="F25">
        <v>1.81</v>
      </c>
      <c r="G25">
        <v>1.67</v>
      </c>
    </row>
    <row r="26" spans="1:7" x14ac:dyDescent="0.35">
      <c r="A26">
        <v>390</v>
      </c>
      <c r="B26">
        <v>35.96</v>
      </c>
      <c r="C26">
        <v>1</v>
      </c>
      <c r="D26">
        <v>1380.9</v>
      </c>
      <c r="E26">
        <v>6.1712999999999996</v>
      </c>
      <c r="F26">
        <v>1.83</v>
      </c>
      <c r="G26">
        <v>1.69</v>
      </c>
    </row>
    <row r="27" spans="1:7" x14ac:dyDescent="0.35">
      <c r="A27">
        <v>395</v>
      </c>
      <c r="B27">
        <v>36.42</v>
      </c>
      <c r="C27">
        <v>1</v>
      </c>
      <c r="D27">
        <v>1390</v>
      </c>
      <c r="E27">
        <v>6.1947000000000001</v>
      </c>
      <c r="F27">
        <v>1.84</v>
      </c>
      <c r="G27">
        <v>1.71</v>
      </c>
    </row>
    <row r="28" spans="1:7" x14ac:dyDescent="0.35">
      <c r="A28">
        <v>400</v>
      </c>
      <c r="B28">
        <v>36.880000000000003</v>
      </c>
      <c r="C28">
        <v>1</v>
      </c>
      <c r="D28">
        <v>1399.3</v>
      </c>
      <c r="E28">
        <v>6.218</v>
      </c>
      <c r="F28">
        <v>1.86</v>
      </c>
      <c r="G28">
        <v>1.72</v>
      </c>
    </row>
    <row r="29" spans="1:7" x14ac:dyDescent="0.35">
      <c r="A29">
        <v>405</v>
      </c>
      <c r="B29">
        <v>37.35</v>
      </c>
      <c r="C29">
        <v>1</v>
      </c>
      <c r="D29">
        <v>1408.7</v>
      </c>
      <c r="E29">
        <v>6.2412000000000001</v>
      </c>
      <c r="F29">
        <v>1.88</v>
      </c>
      <c r="G29">
        <v>1.74</v>
      </c>
    </row>
    <row r="30" spans="1:7" x14ac:dyDescent="0.35">
      <c r="A30">
        <v>410</v>
      </c>
      <c r="B30">
        <v>37.81</v>
      </c>
      <c r="C30">
        <v>1</v>
      </c>
      <c r="D30">
        <v>1418.1</v>
      </c>
      <c r="E30">
        <v>6.2644000000000002</v>
      </c>
      <c r="F30">
        <v>1.9</v>
      </c>
      <c r="G30">
        <v>1.76</v>
      </c>
    </row>
    <row r="31" spans="1:7" x14ac:dyDescent="0.35">
      <c r="A31">
        <v>415</v>
      </c>
      <c r="B31">
        <v>38.270000000000003</v>
      </c>
      <c r="C31">
        <v>1</v>
      </c>
      <c r="D31">
        <v>1427.6</v>
      </c>
      <c r="E31">
        <v>6.2874999999999996</v>
      </c>
      <c r="F31">
        <v>1.91</v>
      </c>
      <c r="G31">
        <v>1.78</v>
      </c>
    </row>
    <row r="32" spans="1:7" x14ac:dyDescent="0.35">
      <c r="A32">
        <v>420</v>
      </c>
      <c r="B32">
        <v>38.729999999999997</v>
      </c>
      <c r="C32">
        <v>1</v>
      </c>
      <c r="D32">
        <v>1437.2</v>
      </c>
      <c r="E32">
        <v>6.3105000000000002</v>
      </c>
      <c r="F32">
        <v>1.93</v>
      </c>
      <c r="G32">
        <v>1.79</v>
      </c>
    </row>
    <row r="33" spans="1:7" x14ac:dyDescent="0.35">
      <c r="A33">
        <v>425</v>
      </c>
      <c r="B33">
        <v>39.19</v>
      </c>
      <c r="C33">
        <v>1</v>
      </c>
      <c r="D33">
        <v>1446.9</v>
      </c>
      <c r="E33">
        <v>6.3334999999999999</v>
      </c>
      <c r="F33">
        <v>1.95</v>
      </c>
      <c r="G33">
        <v>1.81</v>
      </c>
    </row>
    <row r="34" spans="1:7" x14ac:dyDescent="0.35">
      <c r="A34">
        <v>430</v>
      </c>
      <c r="B34">
        <v>39.65</v>
      </c>
      <c r="C34">
        <v>1</v>
      </c>
      <c r="D34">
        <v>1456.7</v>
      </c>
      <c r="E34">
        <v>6.3563999999999998</v>
      </c>
      <c r="F34">
        <v>1.97</v>
      </c>
      <c r="G34">
        <v>1.83</v>
      </c>
    </row>
    <row r="35" spans="1:7" x14ac:dyDescent="0.35">
      <c r="A35">
        <v>435</v>
      </c>
      <c r="B35">
        <v>40.11</v>
      </c>
      <c r="C35">
        <v>1</v>
      </c>
      <c r="D35">
        <v>1466.6</v>
      </c>
      <c r="E35">
        <v>6.3792</v>
      </c>
      <c r="F35">
        <v>1.98</v>
      </c>
      <c r="G35">
        <v>1.84</v>
      </c>
    </row>
    <row r="36" spans="1:7" x14ac:dyDescent="0.35">
      <c r="A36">
        <v>440</v>
      </c>
      <c r="B36">
        <v>40.57</v>
      </c>
      <c r="C36">
        <v>1</v>
      </c>
      <c r="D36">
        <v>1476.6</v>
      </c>
      <c r="E36">
        <v>6.4020000000000001</v>
      </c>
      <c r="F36">
        <v>2</v>
      </c>
      <c r="G36">
        <v>1.86</v>
      </c>
    </row>
    <row r="37" spans="1:7" x14ac:dyDescent="0.35">
      <c r="A37">
        <v>445</v>
      </c>
      <c r="B37">
        <v>41.04</v>
      </c>
      <c r="C37">
        <v>1</v>
      </c>
      <c r="D37">
        <v>1486.6</v>
      </c>
      <c r="E37">
        <v>6.4246999999999996</v>
      </c>
      <c r="F37">
        <v>2.02</v>
      </c>
      <c r="G37">
        <v>1.88</v>
      </c>
    </row>
    <row r="38" spans="1:7" x14ac:dyDescent="0.35">
      <c r="A38">
        <v>450</v>
      </c>
      <c r="B38">
        <v>41.5</v>
      </c>
      <c r="C38">
        <v>1</v>
      </c>
      <c r="D38">
        <v>1496.7</v>
      </c>
      <c r="E38">
        <v>6.4473000000000003</v>
      </c>
      <c r="F38">
        <v>2.0299999999999998</v>
      </c>
      <c r="G38">
        <v>1.89</v>
      </c>
    </row>
    <row r="39" spans="1:7" x14ac:dyDescent="0.35">
      <c r="A39">
        <v>455</v>
      </c>
      <c r="B39">
        <v>41.96</v>
      </c>
      <c r="C39">
        <v>1</v>
      </c>
      <c r="D39">
        <v>1506.9</v>
      </c>
      <c r="E39">
        <v>6.4699</v>
      </c>
      <c r="F39">
        <v>2.0499999999999998</v>
      </c>
      <c r="G39">
        <v>1.91</v>
      </c>
    </row>
    <row r="40" spans="1:7" x14ac:dyDescent="0.35">
      <c r="A40">
        <v>460</v>
      </c>
      <c r="B40">
        <v>42.42</v>
      </c>
      <c r="C40">
        <v>1</v>
      </c>
      <c r="D40">
        <v>1517.2</v>
      </c>
      <c r="E40">
        <v>6.4923000000000002</v>
      </c>
      <c r="F40">
        <v>2.0699999999999998</v>
      </c>
      <c r="G40">
        <v>1.93</v>
      </c>
    </row>
    <row r="41" spans="1:7" x14ac:dyDescent="0.35">
      <c r="A41">
        <v>465</v>
      </c>
      <c r="B41">
        <v>42.88</v>
      </c>
      <c r="C41">
        <v>1</v>
      </c>
      <c r="D41">
        <v>1527.6</v>
      </c>
      <c r="E41">
        <v>6.5148000000000001</v>
      </c>
      <c r="F41">
        <v>2.08</v>
      </c>
      <c r="G41">
        <v>1.94</v>
      </c>
    </row>
    <row r="42" spans="1:7" x14ac:dyDescent="0.35">
      <c r="A42">
        <v>470</v>
      </c>
      <c r="B42">
        <v>43.34</v>
      </c>
      <c r="C42">
        <v>1</v>
      </c>
      <c r="D42">
        <v>1538.1</v>
      </c>
      <c r="E42">
        <v>6.5370999999999997</v>
      </c>
      <c r="F42">
        <v>2.1</v>
      </c>
      <c r="G42">
        <v>1.96</v>
      </c>
    </row>
    <row r="43" spans="1:7" x14ac:dyDescent="0.35">
      <c r="A43">
        <v>475</v>
      </c>
      <c r="B43">
        <v>43.8</v>
      </c>
      <c r="C43">
        <v>1</v>
      </c>
      <c r="D43">
        <v>1548.6</v>
      </c>
      <c r="E43">
        <v>6.5594000000000001</v>
      </c>
      <c r="F43">
        <v>2.12</v>
      </c>
      <c r="G43">
        <v>1.98</v>
      </c>
    </row>
    <row r="44" spans="1:7" x14ac:dyDescent="0.35">
      <c r="A44">
        <v>480</v>
      </c>
      <c r="B44">
        <v>44.27</v>
      </c>
      <c r="C44">
        <v>1</v>
      </c>
      <c r="D44">
        <v>1559.2</v>
      </c>
      <c r="E44">
        <v>6.5816999999999997</v>
      </c>
      <c r="F44">
        <v>2.13</v>
      </c>
      <c r="G44">
        <v>1.99</v>
      </c>
    </row>
    <row r="45" spans="1:7" x14ac:dyDescent="0.35">
      <c r="A45">
        <v>485</v>
      </c>
      <c r="B45">
        <v>44.73</v>
      </c>
      <c r="C45">
        <v>1</v>
      </c>
      <c r="D45">
        <v>1569.9</v>
      </c>
      <c r="E45">
        <v>6.6037999999999997</v>
      </c>
      <c r="F45">
        <v>2.15</v>
      </c>
      <c r="G45">
        <v>2.0099999999999998</v>
      </c>
    </row>
    <row r="46" spans="1:7" x14ac:dyDescent="0.35">
      <c r="A46">
        <v>490</v>
      </c>
      <c r="B46">
        <v>45.19</v>
      </c>
      <c r="C46">
        <v>1</v>
      </c>
      <c r="D46">
        <v>1580.7</v>
      </c>
      <c r="E46">
        <v>6.6258999999999997</v>
      </c>
      <c r="F46">
        <v>2.16</v>
      </c>
      <c r="G46">
        <v>2.02</v>
      </c>
    </row>
    <row r="47" spans="1:7" x14ac:dyDescent="0.35">
      <c r="A47">
        <v>495</v>
      </c>
      <c r="B47">
        <v>45.65</v>
      </c>
      <c r="C47">
        <v>1</v>
      </c>
      <c r="D47">
        <v>1591.5</v>
      </c>
      <c r="E47">
        <v>6.6479999999999997</v>
      </c>
      <c r="F47">
        <v>2.1800000000000002</v>
      </c>
      <c r="G47">
        <v>2.04</v>
      </c>
    </row>
    <row r="48" spans="1:7" x14ac:dyDescent="0.35">
      <c r="A48">
        <v>500</v>
      </c>
      <c r="B48">
        <v>46.11</v>
      </c>
      <c r="C48">
        <v>1</v>
      </c>
      <c r="D48">
        <v>1602.5</v>
      </c>
      <c r="E48">
        <v>6.67</v>
      </c>
      <c r="F48">
        <v>2.19</v>
      </c>
      <c r="G48">
        <v>2.06</v>
      </c>
    </row>
    <row r="49" spans="1:7" x14ac:dyDescent="0.35">
      <c r="A49">
        <v>505</v>
      </c>
      <c r="B49">
        <v>46.57</v>
      </c>
      <c r="C49">
        <v>1</v>
      </c>
      <c r="D49">
        <v>1613.5</v>
      </c>
      <c r="E49">
        <v>6.6919000000000004</v>
      </c>
      <c r="F49">
        <v>2.21</v>
      </c>
      <c r="G49">
        <v>2.0699999999999998</v>
      </c>
    </row>
    <row r="50" spans="1:7" x14ac:dyDescent="0.35">
      <c r="A50">
        <v>510</v>
      </c>
      <c r="B50">
        <v>47.03</v>
      </c>
      <c r="C50">
        <v>1</v>
      </c>
      <c r="D50">
        <v>1624.6</v>
      </c>
      <c r="E50">
        <v>6.7137000000000002</v>
      </c>
      <c r="F50">
        <v>2.2200000000000002</v>
      </c>
      <c r="G50">
        <v>2.09</v>
      </c>
    </row>
    <row r="51" spans="1:7" x14ac:dyDescent="0.35">
      <c r="A51">
        <v>515</v>
      </c>
      <c r="B51">
        <v>47.49</v>
      </c>
      <c r="C51">
        <v>1</v>
      </c>
      <c r="D51">
        <v>1635.7</v>
      </c>
      <c r="E51">
        <v>6.7355</v>
      </c>
      <c r="F51">
        <v>2.2400000000000002</v>
      </c>
      <c r="G51">
        <v>2.1</v>
      </c>
    </row>
    <row r="52" spans="1:7" x14ac:dyDescent="0.35">
      <c r="A52">
        <v>520</v>
      </c>
      <c r="B52">
        <v>47.96</v>
      </c>
      <c r="C52">
        <v>1</v>
      </c>
      <c r="D52">
        <v>1647</v>
      </c>
      <c r="E52">
        <v>6.7572000000000001</v>
      </c>
      <c r="F52">
        <v>2.2599999999999998</v>
      </c>
      <c r="G52">
        <v>2.12</v>
      </c>
    </row>
    <row r="53" spans="1:7" x14ac:dyDescent="0.35">
      <c r="A53">
        <v>525</v>
      </c>
      <c r="B53">
        <v>48.42</v>
      </c>
      <c r="C53">
        <v>1</v>
      </c>
      <c r="D53">
        <v>1658.3</v>
      </c>
      <c r="E53">
        <v>6.7789000000000001</v>
      </c>
      <c r="F53">
        <v>2.27</v>
      </c>
      <c r="G53">
        <v>2.13</v>
      </c>
    </row>
    <row r="54" spans="1:7" x14ac:dyDescent="0.35">
      <c r="A54">
        <v>530</v>
      </c>
      <c r="B54">
        <v>48.88</v>
      </c>
      <c r="C54">
        <v>1</v>
      </c>
      <c r="D54">
        <v>1669.7</v>
      </c>
      <c r="E54">
        <v>6.8003999999999998</v>
      </c>
      <c r="F54">
        <v>2.2799999999999998</v>
      </c>
      <c r="G54">
        <v>2.15</v>
      </c>
    </row>
    <row r="55" spans="1:7" x14ac:dyDescent="0.35">
      <c r="A55">
        <v>535</v>
      </c>
      <c r="B55">
        <v>49.34</v>
      </c>
      <c r="C55">
        <v>1</v>
      </c>
      <c r="D55">
        <v>1681.1</v>
      </c>
      <c r="E55">
        <v>6.8220000000000001</v>
      </c>
      <c r="F55">
        <v>2.2999999999999998</v>
      </c>
      <c r="G55">
        <v>2.16</v>
      </c>
    </row>
    <row r="56" spans="1:7" x14ac:dyDescent="0.35">
      <c r="A56">
        <v>540</v>
      </c>
      <c r="B56">
        <v>49.8</v>
      </c>
      <c r="C56">
        <v>1</v>
      </c>
      <c r="D56">
        <v>1692.7</v>
      </c>
      <c r="E56">
        <v>6.8433999999999999</v>
      </c>
      <c r="F56">
        <v>2.31</v>
      </c>
      <c r="G56">
        <v>2.1800000000000002</v>
      </c>
    </row>
    <row r="57" spans="1:7" x14ac:dyDescent="0.35">
      <c r="A57">
        <v>545</v>
      </c>
      <c r="B57">
        <v>50.26</v>
      </c>
      <c r="C57">
        <v>1</v>
      </c>
      <c r="D57">
        <v>1704.3</v>
      </c>
      <c r="E57">
        <v>6.8647999999999998</v>
      </c>
      <c r="F57">
        <v>2.33</v>
      </c>
      <c r="G57">
        <v>2.19</v>
      </c>
    </row>
    <row r="58" spans="1:7" x14ac:dyDescent="0.35">
      <c r="A58">
        <v>550</v>
      </c>
      <c r="B58">
        <v>50.72</v>
      </c>
      <c r="C58">
        <v>1</v>
      </c>
      <c r="D58">
        <v>1715.9</v>
      </c>
      <c r="E58">
        <v>6.8861999999999997</v>
      </c>
      <c r="F58">
        <v>2.34</v>
      </c>
      <c r="G58">
        <v>2.2000000000000002</v>
      </c>
    </row>
    <row r="59" spans="1:7" x14ac:dyDescent="0.35">
      <c r="A59">
        <v>555</v>
      </c>
      <c r="B59">
        <v>51.18</v>
      </c>
      <c r="C59">
        <v>1</v>
      </c>
      <c r="D59">
        <v>1727.7</v>
      </c>
      <c r="E59">
        <v>6.9074</v>
      </c>
      <c r="F59">
        <v>2.36</v>
      </c>
      <c r="G59">
        <v>2.2200000000000002</v>
      </c>
    </row>
    <row r="60" spans="1:7" x14ac:dyDescent="0.35">
      <c r="A60">
        <v>560</v>
      </c>
      <c r="B60">
        <v>51.65</v>
      </c>
      <c r="C60">
        <v>1</v>
      </c>
      <c r="D60">
        <v>1739.5</v>
      </c>
      <c r="E60">
        <v>6.9286000000000003</v>
      </c>
      <c r="F60">
        <v>2.37</v>
      </c>
      <c r="G60">
        <v>2.23</v>
      </c>
    </row>
    <row r="61" spans="1:7" x14ac:dyDescent="0.35">
      <c r="A61">
        <v>565</v>
      </c>
      <c r="B61">
        <v>52.11</v>
      </c>
      <c r="C61">
        <v>1</v>
      </c>
      <c r="D61">
        <v>1751.4</v>
      </c>
      <c r="E61">
        <v>6.9497999999999998</v>
      </c>
      <c r="F61">
        <v>2.39</v>
      </c>
      <c r="G61">
        <v>2.25</v>
      </c>
    </row>
    <row r="62" spans="1:7" x14ac:dyDescent="0.35">
      <c r="A62">
        <v>570</v>
      </c>
      <c r="B62">
        <v>52.57</v>
      </c>
      <c r="C62">
        <v>1</v>
      </c>
      <c r="D62">
        <v>1763.4</v>
      </c>
      <c r="E62">
        <v>6.9709000000000003</v>
      </c>
      <c r="F62">
        <v>2.4</v>
      </c>
      <c r="G62">
        <v>2.2599999999999998</v>
      </c>
    </row>
    <row r="63" spans="1:7" x14ac:dyDescent="0.35">
      <c r="A63">
        <v>575</v>
      </c>
      <c r="B63">
        <v>53.03</v>
      </c>
      <c r="C63">
        <v>1</v>
      </c>
      <c r="D63">
        <v>1775.4</v>
      </c>
      <c r="E63">
        <v>6.9919000000000002</v>
      </c>
      <c r="F63">
        <v>2.41</v>
      </c>
      <c r="G63">
        <v>2.27</v>
      </c>
    </row>
    <row r="64" spans="1:7" x14ac:dyDescent="0.35">
      <c r="A64">
        <v>580</v>
      </c>
      <c r="B64">
        <v>53.49</v>
      </c>
      <c r="C64">
        <v>1</v>
      </c>
      <c r="D64">
        <v>1787.5</v>
      </c>
      <c r="E64">
        <v>7.0128000000000004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8FC1-8C69-437F-8D75-0EA654467C35}">
  <dimension ref="A1:G28"/>
  <sheetViews>
    <sheetView topLeftCell="A9" workbookViewId="0">
      <selection activeCell="I23" sqref="I23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1.6119999999999999E-3</v>
      </c>
      <c r="C2">
        <v>0.25900000000000001</v>
      </c>
      <c r="D2">
        <v>1004.5</v>
      </c>
      <c r="E2">
        <v>4.3887999999999998</v>
      </c>
      <c r="F2">
        <v>4.05</v>
      </c>
      <c r="G2">
        <v>3.03</v>
      </c>
    </row>
    <row r="3" spans="1:7" x14ac:dyDescent="0.35">
      <c r="A3">
        <v>455</v>
      </c>
      <c r="B3">
        <v>1.635E-3</v>
      </c>
      <c r="C3">
        <v>0.26</v>
      </c>
      <c r="D3">
        <v>1024.8</v>
      </c>
      <c r="E3">
        <v>4.4336000000000002</v>
      </c>
      <c r="F3">
        <v>4.0599999999999996</v>
      </c>
      <c r="G3">
        <v>3.01</v>
      </c>
    </row>
    <row r="4" spans="1:7" x14ac:dyDescent="0.35">
      <c r="A4">
        <v>460</v>
      </c>
      <c r="B4">
        <v>1.66E-3</v>
      </c>
      <c r="C4">
        <v>0.26100000000000001</v>
      </c>
      <c r="D4">
        <v>1045.0999999999999</v>
      </c>
      <c r="E4">
        <v>4.4781000000000004</v>
      </c>
      <c r="F4">
        <v>4.07</v>
      </c>
      <c r="G4">
        <v>2.99</v>
      </c>
    </row>
    <row r="5" spans="1:7" x14ac:dyDescent="0.35">
      <c r="A5">
        <v>465</v>
      </c>
      <c r="B5">
        <v>1.686E-3</v>
      </c>
      <c r="C5">
        <v>0.26200000000000001</v>
      </c>
      <c r="D5">
        <v>1065.5</v>
      </c>
      <c r="E5">
        <v>4.5221</v>
      </c>
      <c r="F5">
        <v>4.07</v>
      </c>
      <c r="G5">
        <v>2.96</v>
      </c>
    </row>
    <row r="6" spans="1:7" x14ac:dyDescent="0.35">
      <c r="A6">
        <v>470</v>
      </c>
      <c r="B6">
        <v>1.714E-3</v>
      </c>
      <c r="C6">
        <v>0.26400000000000001</v>
      </c>
      <c r="D6">
        <v>1085.9000000000001</v>
      </c>
      <c r="E6">
        <v>4.5656999999999996</v>
      </c>
      <c r="F6">
        <v>4.07</v>
      </c>
      <c r="G6">
        <v>2.94</v>
      </c>
    </row>
    <row r="7" spans="1:7" x14ac:dyDescent="0.35">
      <c r="A7">
        <v>475</v>
      </c>
      <c r="B7">
        <v>1.743E-3</v>
      </c>
      <c r="C7">
        <v>0.26500000000000001</v>
      </c>
      <c r="D7">
        <v>1106.2</v>
      </c>
      <c r="E7">
        <v>4.6086999999999998</v>
      </c>
      <c r="F7">
        <v>4.0599999999999996</v>
      </c>
      <c r="G7">
        <v>2.91</v>
      </c>
    </row>
    <row r="8" spans="1:7" x14ac:dyDescent="0.35">
      <c r="A8">
        <v>480</v>
      </c>
      <c r="B8">
        <v>1.7730000000000001E-3</v>
      </c>
      <c r="C8">
        <v>0.26700000000000002</v>
      </c>
      <c r="D8">
        <v>1126.4000000000001</v>
      </c>
      <c r="E8">
        <v>4.6510999999999996</v>
      </c>
      <c r="F8">
        <v>4.05</v>
      </c>
      <c r="G8">
        <v>2.89</v>
      </c>
    </row>
    <row r="9" spans="1:7" x14ac:dyDescent="0.35">
      <c r="A9">
        <v>485</v>
      </c>
      <c r="B9">
        <v>1.8060000000000001E-3</v>
      </c>
      <c r="C9">
        <v>0.26900000000000002</v>
      </c>
      <c r="D9">
        <v>1146.7</v>
      </c>
      <c r="E9">
        <v>4.6929999999999996</v>
      </c>
      <c r="F9">
        <v>4.03</v>
      </c>
      <c r="G9">
        <v>2.86</v>
      </c>
    </row>
    <row r="10" spans="1:7" x14ac:dyDescent="0.35">
      <c r="A10">
        <v>490</v>
      </c>
      <c r="B10">
        <v>1.841E-3</v>
      </c>
      <c r="C10">
        <v>0.27200000000000002</v>
      </c>
      <c r="D10">
        <v>1166.8</v>
      </c>
      <c r="E10">
        <v>4.7343000000000002</v>
      </c>
      <c r="F10">
        <v>4.0199999999999996</v>
      </c>
      <c r="G10">
        <v>2.84</v>
      </c>
    </row>
    <row r="11" spans="1:7" x14ac:dyDescent="0.35">
      <c r="A11">
        <v>495</v>
      </c>
      <c r="B11">
        <v>1.8779999999999999E-3</v>
      </c>
      <c r="C11">
        <v>0.27400000000000002</v>
      </c>
      <c r="D11">
        <v>1186.9000000000001</v>
      </c>
      <c r="E11">
        <v>4.7751000000000001</v>
      </c>
      <c r="F11">
        <v>4.0199999999999996</v>
      </c>
      <c r="G11">
        <v>2.82</v>
      </c>
    </row>
    <row r="12" spans="1:7" x14ac:dyDescent="0.35">
      <c r="A12">
        <v>500</v>
      </c>
      <c r="B12">
        <v>1.918E-3</v>
      </c>
      <c r="C12">
        <v>0.27700000000000002</v>
      </c>
      <c r="D12">
        <v>1207</v>
      </c>
      <c r="E12">
        <v>4.8155000000000001</v>
      </c>
      <c r="F12">
        <v>4.03</v>
      </c>
      <c r="G12">
        <v>2.8</v>
      </c>
    </row>
    <row r="13" spans="1:7" x14ac:dyDescent="0.35">
      <c r="A13">
        <v>505</v>
      </c>
      <c r="B13">
        <v>1.9610000000000001E-3</v>
      </c>
      <c r="C13">
        <v>0.28100000000000003</v>
      </c>
      <c r="D13">
        <v>1227.2</v>
      </c>
      <c r="E13">
        <v>4.8556999999999997</v>
      </c>
      <c r="F13">
        <v>4.05</v>
      </c>
      <c r="G13">
        <v>2.79</v>
      </c>
    </row>
    <row r="14" spans="1:7" x14ac:dyDescent="0.35">
      <c r="A14">
        <v>510</v>
      </c>
      <c r="B14">
        <v>2.0089999999999999E-3</v>
      </c>
      <c r="C14">
        <v>0.28499999999999998</v>
      </c>
      <c r="D14">
        <v>1247.5</v>
      </c>
      <c r="E14">
        <v>4.8958000000000004</v>
      </c>
      <c r="F14">
        <v>4.0999999999999996</v>
      </c>
      <c r="G14">
        <v>2.78</v>
      </c>
    </row>
    <row r="15" spans="1:7" x14ac:dyDescent="0.35">
      <c r="A15">
        <v>515</v>
      </c>
      <c r="B15">
        <v>2.062E-3</v>
      </c>
      <c r="C15">
        <v>0.28899999999999998</v>
      </c>
      <c r="D15">
        <v>1268.2</v>
      </c>
      <c r="E15">
        <v>4.9360999999999997</v>
      </c>
      <c r="F15">
        <v>4.17</v>
      </c>
      <c r="G15">
        <v>2.79</v>
      </c>
    </row>
    <row r="16" spans="1:7" x14ac:dyDescent="0.35">
      <c r="A16">
        <v>520</v>
      </c>
      <c r="B16">
        <v>2.1220000000000002E-3</v>
      </c>
      <c r="C16">
        <v>0.29499999999999998</v>
      </c>
      <c r="D16">
        <v>1289.3</v>
      </c>
      <c r="E16">
        <v>4.9770000000000003</v>
      </c>
      <c r="F16">
        <v>4.29</v>
      </c>
      <c r="G16">
        <v>2.8</v>
      </c>
    </row>
    <row r="17" spans="1:7" x14ac:dyDescent="0.35">
      <c r="A17">
        <v>525</v>
      </c>
      <c r="B17">
        <v>2.1909999999999998E-3</v>
      </c>
      <c r="C17">
        <v>0.30199999999999999</v>
      </c>
      <c r="D17">
        <v>1311.2</v>
      </c>
      <c r="E17">
        <v>5.0187999999999997</v>
      </c>
      <c r="F17">
        <v>4.45</v>
      </c>
      <c r="G17">
        <v>2.83</v>
      </c>
    </row>
    <row r="18" spans="1:7" x14ac:dyDescent="0.35">
      <c r="A18">
        <v>530</v>
      </c>
      <c r="B18">
        <v>2.2720000000000001E-3</v>
      </c>
      <c r="C18">
        <v>0.31</v>
      </c>
      <c r="D18">
        <v>1334</v>
      </c>
      <c r="E18">
        <v>5.0620000000000003</v>
      </c>
      <c r="F18">
        <v>4.66</v>
      </c>
      <c r="G18">
        <v>2.88</v>
      </c>
    </row>
    <row r="19" spans="1:7" x14ac:dyDescent="0.35">
      <c r="A19">
        <v>535</v>
      </c>
      <c r="B19">
        <v>2.3670000000000002E-3</v>
      </c>
      <c r="C19">
        <v>0.32</v>
      </c>
      <c r="D19">
        <v>1357.9</v>
      </c>
      <c r="E19">
        <v>5.1067999999999998</v>
      </c>
      <c r="F19">
        <v>4.9000000000000004</v>
      </c>
      <c r="G19">
        <v>2.94</v>
      </c>
    </row>
    <row r="20" spans="1:7" x14ac:dyDescent="0.35">
      <c r="A20">
        <v>540</v>
      </c>
      <c r="B20">
        <v>2.4810000000000001E-3</v>
      </c>
      <c r="C20">
        <v>0.33200000000000002</v>
      </c>
      <c r="D20">
        <v>1382.9</v>
      </c>
      <c r="E20">
        <v>5.1535000000000002</v>
      </c>
      <c r="F20">
        <v>5.13</v>
      </c>
      <c r="G20">
        <v>3.03</v>
      </c>
    </row>
    <row r="21" spans="1:7" x14ac:dyDescent="0.35">
      <c r="A21">
        <v>545</v>
      </c>
      <c r="B21">
        <v>2.6129999999999999E-3</v>
      </c>
      <c r="C21">
        <v>0.34699999999999998</v>
      </c>
      <c r="D21">
        <v>1409.1</v>
      </c>
      <c r="E21">
        <v>5.2016999999999998</v>
      </c>
      <c r="F21">
        <v>5.33</v>
      </c>
      <c r="G21">
        <v>3.13</v>
      </c>
    </row>
    <row r="22" spans="1:7" x14ac:dyDescent="0.35">
      <c r="A22">
        <v>550</v>
      </c>
      <c r="B22">
        <v>2.764E-3</v>
      </c>
      <c r="C22">
        <v>0.36299999999999999</v>
      </c>
      <c r="D22">
        <v>1436.2</v>
      </c>
      <c r="E22">
        <v>5.2511999999999999</v>
      </c>
      <c r="F22">
        <v>5.49</v>
      </c>
      <c r="G22">
        <v>3.27</v>
      </c>
    </row>
    <row r="23" spans="1:7" x14ac:dyDescent="0.35">
      <c r="A23">
        <v>555</v>
      </c>
      <c r="B23">
        <v>2.9329999999999998E-3</v>
      </c>
      <c r="C23">
        <v>0.38200000000000001</v>
      </c>
      <c r="D23">
        <v>1464.1</v>
      </c>
      <c r="E23">
        <v>5.3017000000000003</v>
      </c>
      <c r="F23">
        <v>5.69</v>
      </c>
      <c r="G23">
        <v>3.45</v>
      </c>
    </row>
    <row r="24" spans="1:7" x14ac:dyDescent="0.35">
      <c r="A24">
        <v>560</v>
      </c>
      <c r="B24">
        <v>3.1210000000000001E-3</v>
      </c>
      <c r="C24">
        <v>0.40300000000000002</v>
      </c>
      <c r="D24">
        <v>1493.3</v>
      </c>
      <c r="E24">
        <v>5.3540999999999999</v>
      </c>
      <c r="F24">
        <v>6.01</v>
      </c>
      <c r="G24">
        <v>3.7</v>
      </c>
    </row>
    <row r="25" spans="1:7" x14ac:dyDescent="0.35">
      <c r="A25">
        <v>565</v>
      </c>
      <c r="B25">
        <v>3.3349999999999999E-3</v>
      </c>
      <c r="C25">
        <v>0.42699999999999999</v>
      </c>
      <c r="D25">
        <v>1524.6</v>
      </c>
      <c r="E25">
        <v>5.4097</v>
      </c>
      <c r="F25">
        <v>6.54</v>
      </c>
      <c r="G25">
        <v>4.04</v>
      </c>
    </row>
    <row r="26" spans="1:7" x14ac:dyDescent="0.35">
      <c r="A26">
        <v>570</v>
      </c>
      <c r="B26">
        <v>3.581E-3</v>
      </c>
      <c r="C26">
        <v>0.45400000000000001</v>
      </c>
      <c r="D26">
        <v>1559</v>
      </c>
      <c r="E26">
        <v>5.4703999999999997</v>
      </c>
      <c r="F26">
        <v>7.28</v>
      </c>
      <c r="G26">
        <v>4.4800000000000004</v>
      </c>
    </row>
    <row r="27" spans="1:7" x14ac:dyDescent="0.35">
      <c r="A27">
        <v>575</v>
      </c>
      <c r="B27">
        <v>3.8579999999999999E-3</v>
      </c>
      <c r="C27">
        <v>0.48499999999999999</v>
      </c>
      <c r="D27">
        <v>1597.5</v>
      </c>
      <c r="E27">
        <v>5.5376000000000003</v>
      </c>
      <c r="F27">
        <v>8.1</v>
      </c>
      <c r="G27">
        <v>5.04</v>
      </c>
    </row>
    <row r="28" spans="1:7" x14ac:dyDescent="0.35">
      <c r="A28">
        <v>580</v>
      </c>
      <c r="B28">
        <v>4.1549999999999998E-3</v>
      </c>
      <c r="C28">
        <v>0.51800000000000002</v>
      </c>
      <c r="D28">
        <v>1639.9</v>
      </c>
      <c r="E28">
        <v>5.6109</v>
      </c>
      <c r="F28">
        <v>8.81</v>
      </c>
      <c r="G28">
        <v>5.7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DBD5-470F-4267-8D1E-50E03E7F3DC2}">
  <dimension ref="A1:G28"/>
  <sheetViews>
    <sheetView workbookViewId="0">
      <selection activeCell="F2" sqref="F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1.572E-3</v>
      </c>
      <c r="C2">
        <v>0.379</v>
      </c>
      <c r="D2">
        <v>1002.9</v>
      </c>
      <c r="E2">
        <v>4.3676000000000004</v>
      </c>
      <c r="F2">
        <v>3.96</v>
      </c>
      <c r="G2">
        <v>2.97</v>
      </c>
    </row>
    <row r="3" spans="1:7" x14ac:dyDescent="0.35">
      <c r="A3">
        <v>455</v>
      </c>
      <c r="B3">
        <v>1.5920000000000001E-3</v>
      </c>
      <c r="C3">
        <v>0.379</v>
      </c>
      <c r="D3">
        <v>1022.8</v>
      </c>
      <c r="E3">
        <v>4.4114000000000004</v>
      </c>
      <c r="F3">
        <v>3.97</v>
      </c>
      <c r="G3">
        <v>2.95</v>
      </c>
    </row>
    <row r="4" spans="1:7" x14ac:dyDescent="0.35">
      <c r="A4">
        <v>460</v>
      </c>
      <c r="B4">
        <v>1.6130000000000001E-3</v>
      </c>
      <c r="C4">
        <v>0.38</v>
      </c>
      <c r="D4">
        <v>1042.5999999999999</v>
      </c>
      <c r="E4">
        <v>4.4549000000000003</v>
      </c>
      <c r="F4">
        <v>3.97</v>
      </c>
      <c r="G4">
        <v>2.94</v>
      </c>
    </row>
    <row r="5" spans="1:7" x14ac:dyDescent="0.35">
      <c r="A5">
        <v>465</v>
      </c>
      <c r="B5">
        <v>1.635E-3</v>
      </c>
      <c r="C5">
        <v>0.38100000000000001</v>
      </c>
      <c r="D5">
        <v>1062.5</v>
      </c>
      <c r="E5">
        <v>4.4977999999999998</v>
      </c>
      <c r="F5">
        <v>3.97</v>
      </c>
      <c r="G5">
        <v>2.92</v>
      </c>
    </row>
    <row r="6" spans="1:7" x14ac:dyDescent="0.35">
      <c r="A6">
        <v>470</v>
      </c>
      <c r="B6">
        <v>1.658E-3</v>
      </c>
      <c r="C6">
        <v>0.38200000000000001</v>
      </c>
      <c r="D6">
        <v>1082.3</v>
      </c>
      <c r="E6">
        <v>4.5401999999999996</v>
      </c>
      <c r="F6">
        <v>3.96</v>
      </c>
      <c r="G6">
        <v>2.9</v>
      </c>
    </row>
    <row r="7" spans="1:7" x14ac:dyDescent="0.35">
      <c r="A7">
        <v>475</v>
      </c>
      <c r="B7">
        <v>1.681E-3</v>
      </c>
      <c r="C7">
        <v>0.38400000000000001</v>
      </c>
      <c r="D7">
        <v>1102.0999999999999</v>
      </c>
      <c r="E7">
        <v>4.5820999999999996</v>
      </c>
      <c r="F7">
        <v>3.94</v>
      </c>
      <c r="G7">
        <v>2.88</v>
      </c>
    </row>
    <row r="8" spans="1:7" x14ac:dyDescent="0.35">
      <c r="A8">
        <v>480</v>
      </c>
      <c r="B8">
        <v>1.7060000000000001E-3</v>
      </c>
      <c r="C8">
        <v>0.38500000000000001</v>
      </c>
      <c r="D8">
        <v>1121.8</v>
      </c>
      <c r="E8">
        <v>4.6231999999999998</v>
      </c>
      <c r="F8">
        <v>3.92</v>
      </c>
      <c r="G8">
        <v>2.86</v>
      </c>
    </row>
    <row r="9" spans="1:7" x14ac:dyDescent="0.35">
      <c r="A9">
        <v>485</v>
      </c>
      <c r="B9">
        <v>1.7309999999999999E-3</v>
      </c>
      <c r="C9">
        <v>0.38700000000000001</v>
      </c>
      <c r="D9">
        <v>1141.3</v>
      </c>
      <c r="E9">
        <v>4.6638000000000002</v>
      </c>
      <c r="F9">
        <v>3.9</v>
      </c>
      <c r="G9">
        <v>2.84</v>
      </c>
    </row>
    <row r="10" spans="1:7" x14ac:dyDescent="0.35">
      <c r="A10">
        <v>490</v>
      </c>
      <c r="B10">
        <v>1.7570000000000001E-3</v>
      </c>
      <c r="C10">
        <v>0.38900000000000001</v>
      </c>
      <c r="D10">
        <v>1160.7</v>
      </c>
      <c r="E10">
        <v>4.7035999999999998</v>
      </c>
      <c r="F10">
        <v>3.87</v>
      </c>
      <c r="G10">
        <v>2.82</v>
      </c>
    </row>
    <row r="11" spans="1:7" x14ac:dyDescent="0.35">
      <c r="A11">
        <v>495</v>
      </c>
      <c r="B11">
        <v>1.7849999999999999E-3</v>
      </c>
      <c r="C11">
        <v>0.39100000000000001</v>
      </c>
      <c r="D11">
        <v>1180</v>
      </c>
      <c r="E11">
        <v>4.7427999999999999</v>
      </c>
      <c r="F11">
        <v>3.85</v>
      </c>
      <c r="G11">
        <v>2.8</v>
      </c>
    </row>
    <row r="12" spans="1:7" x14ac:dyDescent="0.35">
      <c r="A12">
        <v>500</v>
      </c>
      <c r="B12">
        <v>1.8129999999999999E-3</v>
      </c>
      <c r="C12">
        <v>0.39300000000000002</v>
      </c>
      <c r="D12">
        <v>1199.2</v>
      </c>
      <c r="E12">
        <v>4.7813999999999997</v>
      </c>
      <c r="F12">
        <v>3.83</v>
      </c>
      <c r="G12">
        <v>2.78</v>
      </c>
    </row>
    <row r="13" spans="1:7" x14ac:dyDescent="0.35">
      <c r="A13">
        <v>505</v>
      </c>
      <c r="B13">
        <v>1.843E-3</v>
      </c>
      <c r="C13">
        <v>0.39600000000000002</v>
      </c>
      <c r="D13">
        <v>1218.3</v>
      </c>
      <c r="E13">
        <v>4.8193999999999999</v>
      </c>
      <c r="F13">
        <v>3.81</v>
      </c>
      <c r="G13">
        <v>2.77</v>
      </c>
    </row>
    <row r="14" spans="1:7" x14ac:dyDescent="0.35">
      <c r="A14">
        <v>510</v>
      </c>
      <c r="B14">
        <v>1.8730000000000001E-3</v>
      </c>
      <c r="C14">
        <v>0.39800000000000002</v>
      </c>
      <c r="D14">
        <v>1237.3</v>
      </c>
      <c r="E14">
        <v>4.8569000000000004</v>
      </c>
      <c r="F14">
        <v>3.8</v>
      </c>
      <c r="G14">
        <v>2.76</v>
      </c>
    </row>
    <row r="15" spans="1:7" x14ac:dyDescent="0.35">
      <c r="A15">
        <v>515</v>
      </c>
      <c r="B15">
        <v>1.9059999999999999E-3</v>
      </c>
      <c r="C15">
        <v>0.40100000000000002</v>
      </c>
      <c r="D15">
        <v>1256.4000000000001</v>
      </c>
      <c r="E15">
        <v>4.8940000000000001</v>
      </c>
      <c r="F15">
        <v>3.81</v>
      </c>
      <c r="G15">
        <v>2.76</v>
      </c>
    </row>
    <row r="16" spans="1:7" x14ac:dyDescent="0.35">
      <c r="A16">
        <v>520</v>
      </c>
      <c r="B16">
        <v>1.9400000000000001E-3</v>
      </c>
      <c r="C16">
        <v>0.40400000000000003</v>
      </c>
      <c r="D16">
        <v>1275.4000000000001</v>
      </c>
      <c r="E16">
        <v>4.9309000000000003</v>
      </c>
      <c r="F16">
        <v>3.83</v>
      </c>
      <c r="G16">
        <v>2.77</v>
      </c>
    </row>
    <row r="17" spans="1:7" x14ac:dyDescent="0.35">
      <c r="A17">
        <v>525</v>
      </c>
      <c r="B17">
        <v>1.9759999999999999E-3</v>
      </c>
      <c r="C17">
        <v>0.40799999999999997</v>
      </c>
      <c r="D17">
        <v>1294.7</v>
      </c>
      <c r="E17">
        <v>4.9676999999999998</v>
      </c>
      <c r="F17">
        <v>3.87</v>
      </c>
      <c r="G17">
        <v>2.78</v>
      </c>
    </row>
    <row r="18" spans="1:7" x14ac:dyDescent="0.35">
      <c r="A18">
        <v>530</v>
      </c>
      <c r="B18">
        <v>2.0149999999999999E-3</v>
      </c>
      <c r="C18">
        <v>0.41199999999999998</v>
      </c>
      <c r="D18">
        <v>1314.2</v>
      </c>
      <c r="E18">
        <v>5.0046999999999997</v>
      </c>
      <c r="F18">
        <v>3.93</v>
      </c>
      <c r="G18">
        <v>2.81</v>
      </c>
    </row>
    <row r="19" spans="1:7" x14ac:dyDescent="0.35">
      <c r="A19">
        <v>535</v>
      </c>
      <c r="B19">
        <v>2.0579999999999999E-3</v>
      </c>
      <c r="C19">
        <v>0.41699999999999998</v>
      </c>
      <c r="D19">
        <v>1334.1</v>
      </c>
      <c r="E19">
        <v>5.0419999999999998</v>
      </c>
      <c r="F19">
        <v>4.03</v>
      </c>
      <c r="G19">
        <v>2.84</v>
      </c>
    </row>
    <row r="20" spans="1:7" x14ac:dyDescent="0.35">
      <c r="A20">
        <v>540</v>
      </c>
      <c r="B20">
        <v>2.104E-3</v>
      </c>
      <c r="C20">
        <v>0.42199999999999999</v>
      </c>
      <c r="D20">
        <v>1354.5</v>
      </c>
      <c r="E20">
        <v>5.08</v>
      </c>
      <c r="F20">
        <v>4.1500000000000004</v>
      </c>
      <c r="G20">
        <v>2.89</v>
      </c>
    </row>
    <row r="21" spans="1:7" x14ac:dyDescent="0.35">
      <c r="A21">
        <v>545</v>
      </c>
      <c r="B21">
        <v>2.1540000000000001E-3</v>
      </c>
      <c r="C21">
        <v>0.42899999999999999</v>
      </c>
      <c r="D21">
        <v>1375.6</v>
      </c>
      <c r="E21">
        <v>5.1189</v>
      </c>
      <c r="F21">
        <v>4.3</v>
      </c>
      <c r="G21">
        <v>2.96</v>
      </c>
    </row>
    <row r="22" spans="1:7" x14ac:dyDescent="0.35">
      <c r="A22">
        <v>550</v>
      </c>
      <c r="B22">
        <v>2.2100000000000002E-3</v>
      </c>
      <c r="C22">
        <v>0.436</v>
      </c>
      <c r="D22">
        <v>1397.5</v>
      </c>
      <c r="E22">
        <v>5.1589</v>
      </c>
      <c r="F22">
        <v>4.47</v>
      </c>
      <c r="G22">
        <v>3.05</v>
      </c>
    </row>
    <row r="23" spans="1:7" x14ac:dyDescent="0.35">
      <c r="A23">
        <v>555</v>
      </c>
      <c r="B23">
        <v>2.271E-3</v>
      </c>
      <c r="C23">
        <v>0.44400000000000001</v>
      </c>
      <c r="D23">
        <v>1420.4</v>
      </c>
      <c r="E23">
        <v>5.2003000000000004</v>
      </c>
      <c r="F23">
        <v>4.67</v>
      </c>
      <c r="G23">
        <v>3.16</v>
      </c>
    </row>
    <row r="24" spans="1:7" x14ac:dyDescent="0.35">
      <c r="A24">
        <v>560</v>
      </c>
      <c r="B24">
        <v>2.3379999999999998E-3</v>
      </c>
      <c r="C24">
        <v>0.45300000000000001</v>
      </c>
      <c r="D24">
        <v>1444.3</v>
      </c>
      <c r="E24">
        <v>5.2431999999999999</v>
      </c>
      <c r="F24">
        <v>4.8899999999999997</v>
      </c>
      <c r="G24">
        <v>3.3</v>
      </c>
    </row>
    <row r="25" spans="1:7" x14ac:dyDescent="0.35">
      <c r="A25">
        <v>565</v>
      </c>
      <c r="B25">
        <v>2.4109999999999999E-3</v>
      </c>
      <c r="C25">
        <v>0.46300000000000002</v>
      </c>
      <c r="D25">
        <v>1469.3</v>
      </c>
      <c r="E25">
        <v>5.2877000000000001</v>
      </c>
      <c r="F25">
        <v>5.13</v>
      </c>
      <c r="G25">
        <v>3.46</v>
      </c>
    </row>
    <row r="26" spans="1:7" x14ac:dyDescent="0.35">
      <c r="A26">
        <v>570</v>
      </c>
      <c r="B26">
        <v>2.49E-3</v>
      </c>
      <c r="C26">
        <v>0.47399999999999998</v>
      </c>
      <c r="D26">
        <v>1495.6</v>
      </c>
      <c r="E26">
        <v>5.3341000000000003</v>
      </c>
      <c r="F26">
        <v>5.4</v>
      </c>
      <c r="G26">
        <v>3.67</v>
      </c>
    </row>
    <row r="27" spans="1:7" x14ac:dyDescent="0.35">
      <c r="A27">
        <v>575</v>
      </c>
      <c r="B27">
        <v>2.5739999999999999E-3</v>
      </c>
      <c r="C27">
        <v>0.48499999999999999</v>
      </c>
      <c r="D27">
        <v>1523.4</v>
      </c>
      <c r="E27">
        <v>5.3825000000000003</v>
      </c>
      <c r="F27">
        <v>5.72</v>
      </c>
      <c r="G27">
        <v>3.9</v>
      </c>
    </row>
    <row r="28" spans="1:7" x14ac:dyDescent="0.35">
      <c r="A28">
        <v>580</v>
      </c>
      <c r="B28">
        <v>2.6640000000000001E-3</v>
      </c>
      <c r="C28">
        <v>0.498</v>
      </c>
      <c r="D28">
        <v>1553</v>
      </c>
      <c r="E28">
        <v>5.4337</v>
      </c>
      <c r="F28">
        <v>6.12</v>
      </c>
      <c r="G28">
        <v>4.1900000000000004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2B8C-DC5C-4C27-B203-907F59F93383}">
  <dimension ref="A1:G28"/>
  <sheetViews>
    <sheetView topLeftCell="A16" workbookViewId="0">
      <selection activeCell="L31" sqref="L3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1.5399999999999999E-3</v>
      </c>
      <c r="C2">
        <v>0.495</v>
      </c>
      <c r="D2">
        <v>1002.3</v>
      </c>
      <c r="E2">
        <v>4.3487999999999998</v>
      </c>
      <c r="F2">
        <v>3.9</v>
      </c>
      <c r="G2">
        <v>2.92</v>
      </c>
    </row>
    <row r="3" spans="1:7" x14ac:dyDescent="0.35">
      <c r="A3">
        <v>455</v>
      </c>
      <c r="B3">
        <v>1.5579999999999999E-3</v>
      </c>
      <c r="C3">
        <v>0.495</v>
      </c>
      <c r="D3">
        <v>1021.8</v>
      </c>
      <c r="E3">
        <v>4.3920000000000003</v>
      </c>
      <c r="F3">
        <v>3.91</v>
      </c>
      <c r="G3">
        <v>2.91</v>
      </c>
    </row>
    <row r="4" spans="1:7" x14ac:dyDescent="0.35">
      <c r="A4">
        <v>460</v>
      </c>
      <c r="B4">
        <v>1.5770000000000001E-3</v>
      </c>
      <c r="C4">
        <v>0.495</v>
      </c>
      <c r="D4">
        <v>1041.3</v>
      </c>
      <c r="E4">
        <v>4.4347000000000003</v>
      </c>
      <c r="F4">
        <v>3.91</v>
      </c>
      <c r="G4">
        <v>2.9</v>
      </c>
    </row>
    <row r="5" spans="1:7" x14ac:dyDescent="0.35">
      <c r="A5">
        <v>465</v>
      </c>
      <c r="B5">
        <v>1.596E-3</v>
      </c>
      <c r="C5">
        <v>0.496</v>
      </c>
      <c r="D5">
        <v>1060.9000000000001</v>
      </c>
      <c r="E5">
        <v>4.4770000000000003</v>
      </c>
      <c r="F5">
        <v>3.9</v>
      </c>
      <c r="G5">
        <v>2.89</v>
      </c>
    </row>
    <row r="6" spans="1:7" x14ac:dyDescent="0.35">
      <c r="A6">
        <v>470</v>
      </c>
      <c r="B6">
        <v>1.616E-3</v>
      </c>
      <c r="C6">
        <v>0.497</v>
      </c>
      <c r="D6">
        <v>1080.4000000000001</v>
      </c>
      <c r="E6">
        <v>4.5186999999999999</v>
      </c>
      <c r="F6">
        <v>3.89</v>
      </c>
      <c r="G6">
        <v>2.87</v>
      </c>
    </row>
    <row r="7" spans="1:7" x14ac:dyDescent="0.35">
      <c r="A7">
        <v>475</v>
      </c>
      <c r="B7">
        <v>1.6360000000000001E-3</v>
      </c>
      <c r="C7">
        <v>0.498</v>
      </c>
      <c r="D7">
        <v>1099.8</v>
      </c>
      <c r="E7">
        <v>4.5598000000000001</v>
      </c>
      <c r="F7">
        <v>3.88</v>
      </c>
      <c r="G7">
        <v>2.86</v>
      </c>
    </row>
    <row r="8" spans="1:7" x14ac:dyDescent="0.35">
      <c r="A8">
        <v>480</v>
      </c>
      <c r="B8">
        <v>1.6570000000000001E-3</v>
      </c>
      <c r="C8">
        <v>0.499</v>
      </c>
      <c r="D8">
        <v>1119.2</v>
      </c>
      <c r="E8">
        <v>4.6002999999999998</v>
      </c>
      <c r="F8">
        <v>3.86</v>
      </c>
      <c r="G8">
        <v>2.84</v>
      </c>
    </row>
    <row r="9" spans="1:7" x14ac:dyDescent="0.35">
      <c r="A9">
        <v>485</v>
      </c>
      <c r="B9">
        <v>1.6789999999999999E-3</v>
      </c>
      <c r="C9">
        <v>0.5</v>
      </c>
      <c r="D9">
        <v>1138.4000000000001</v>
      </c>
      <c r="E9">
        <v>4.6402000000000001</v>
      </c>
      <c r="F9">
        <v>3.83</v>
      </c>
      <c r="G9">
        <v>2.82</v>
      </c>
    </row>
    <row r="10" spans="1:7" x14ac:dyDescent="0.35">
      <c r="A10">
        <v>490</v>
      </c>
      <c r="B10">
        <v>1.701E-3</v>
      </c>
      <c r="C10">
        <v>0.502</v>
      </c>
      <c r="D10">
        <v>1157.5</v>
      </c>
      <c r="E10">
        <v>4.6792999999999996</v>
      </c>
      <c r="F10">
        <v>3.8</v>
      </c>
      <c r="G10">
        <v>2.81</v>
      </c>
    </row>
    <row r="11" spans="1:7" x14ac:dyDescent="0.35">
      <c r="A11">
        <v>495</v>
      </c>
      <c r="B11">
        <v>1.7229999999999999E-3</v>
      </c>
      <c r="C11">
        <v>0.503</v>
      </c>
      <c r="D11">
        <v>1176.4000000000001</v>
      </c>
      <c r="E11">
        <v>4.7178000000000004</v>
      </c>
      <c r="F11">
        <v>3.77</v>
      </c>
      <c r="G11">
        <v>2.79</v>
      </c>
    </row>
    <row r="12" spans="1:7" x14ac:dyDescent="0.35">
      <c r="A12">
        <v>500</v>
      </c>
      <c r="B12">
        <v>1.7459999999999999E-3</v>
      </c>
      <c r="C12">
        <v>0.505</v>
      </c>
      <c r="D12">
        <v>1195.2</v>
      </c>
      <c r="E12">
        <v>4.7556000000000003</v>
      </c>
      <c r="F12">
        <v>3.75</v>
      </c>
      <c r="G12">
        <v>2.78</v>
      </c>
    </row>
    <row r="13" spans="1:7" x14ac:dyDescent="0.35">
      <c r="A13">
        <v>505</v>
      </c>
      <c r="B13">
        <v>1.7700000000000001E-3</v>
      </c>
      <c r="C13">
        <v>0.50700000000000001</v>
      </c>
      <c r="D13">
        <v>1213.9000000000001</v>
      </c>
      <c r="E13">
        <v>4.7927</v>
      </c>
      <c r="F13">
        <v>3.72</v>
      </c>
      <c r="G13">
        <v>2.77</v>
      </c>
    </row>
    <row r="14" spans="1:7" x14ac:dyDescent="0.35">
      <c r="A14">
        <v>510</v>
      </c>
      <c r="B14">
        <v>1.794E-3</v>
      </c>
      <c r="C14">
        <v>0.50900000000000001</v>
      </c>
      <c r="D14">
        <v>1232.4000000000001</v>
      </c>
      <c r="E14">
        <v>4.8292000000000002</v>
      </c>
      <c r="F14">
        <v>3.7</v>
      </c>
      <c r="G14">
        <v>2.76</v>
      </c>
    </row>
    <row r="15" spans="1:7" x14ac:dyDescent="0.35">
      <c r="A15">
        <v>515</v>
      </c>
      <c r="B15">
        <v>1.8190000000000001E-3</v>
      </c>
      <c r="C15">
        <v>0.51100000000000001</v>
      </c>
      <c r="D15">
        <v>1250.9000000000001</v>
      </c>
      <c r="E15">
        <v>4.8651999999999997</v>
      </c>
      <c r="F15">
        <v>3.69</v>
      </c>
      <c r="G15">
        <v>2.75</v>
      </c>
    </row>
    <row r="16" spans="1:7" x14ac:dyDescent="0.35">
      <c r="A16">
        <v>520</v>
      </c>
      <c r="B16">
        <v>1.8450000000000001E-3</v>
      </c>
      <c r="C16">
        <v>0.51300000000000001</v>
      </c>
      <c r="D16">
        <v>1269.3</v>
      </c>
      <c r="E16">
        <v>4.9008000000000003</v>
      </c>
      <c r="F16">
        <v>3.68</v>
      </c>
      <c r="G16">
        <v>2.75</v>
      </c>
    </row>
    <row r="17" spans="1:7" x14ac:dyDescent="0.35">
      <c r="A17">
        <v>525</v>
      </c>
      <c r="B17">
        <v>1.8710000000000001E-3</v>
      </c>
      <c r="C17">
        <v>0.51500000000000001</v>
      </c>
      <c r="D17">
        <v>1287.7</v>
      </c>
      <c r="E17">
        <v>4.9360999999999997</v>
      </c>
      <c r="F17">
        <v>3.69</v>
      </c>
      <c r="G17">
        <v>2.76</v>
      </c>
    </row>
    <row r="18" spans="1:7" x14ac:dyDescent="0.35">
      <c r="A18">
        <v>530</v>
      </c>
      <c r="B18">
        <v>1.8990000000000001E-3</v>
      </c>
      <c r="C18">
        <v>0.51800000000000002</v>
      </c>
      <c r="D18">
        <v>1306.2</v>
      </c>
      <c r="E18">
        <v>4.9711999999999996</v>
      </c>
      <c r="F18">
        <v>3.71</v>
      </c>
      <c r="G18">
        <v>2.77</v>
      </c>
    </row>
    <row r="19" spans="1:7" x14ac:dyDescent="0.35">
      <c r="A19">
        <v>535</v>
      </c>
      <c r="B19">
        <v>1.928E-3</v>
      </c>
      <c r="C19">
        <v>0.52100000000000002</v>
      </c>
      <c r="D19">
        <v>1324.9</v>
      </c>
      <c r="E19">
        <v>5.0061999999999998</v>
      </c>
      <c r="F19">
        <v>3.76</v>
      </c>
      <c r="G19">
        <v>2.79</v>
      </c>
    </row>
    <row r="20" spans="1:7" x14ac:dyDescent="0.35">
      <c r="A20">
        <v>540</v>
      </c>
      <c r="B20">
        <v>1.9580000000000001E-3</v>
      </c>
      <c r="C20">
        <v>0.52400000000000002</v>
      </c>
      <c r="D20">
        <v>1343.8</v>
      </c>
      <c r="E20">
        <v>5.0415000000000001</v>
      </c>
      <c r="F20">
        <v>3.82</v>
      </c>
      <c r="G20">
        <v>2.82</v>
      </c>
    </row>
    <row r="21" spans="1:7" x14ac:dyDescent="0.35">
      <c r="A21">
        <v>545</v>
      </c>
      <c r="B21">
        <v>1.9910000000000001E-3</v>
      </c>
      <c r="C21">
        <v>0.52800000000000002</v>
      </c>
      <c r="D21">
        <v>1363.1</v>
      </c>
      <c r="E21">
        <v>5.0770999999999997</v>
      </c>
      <c r="F21">
        <v>3.91</v>
      </c>
      <c r="G21">
        <v>2.86</v>
      </c>
    </row>
    <row r="22" spans="1:7" x14ac:dyDescent="0.35">
      <c r="A22">
        <v>550</v>
      </c>
      <c r="B22">
        <v>2.026E-3</v>
      </c>
      <c r="C22">
        <v>0.53300000000000003</v>
      </c>
      <c r="D22">
        <v>1383</v>
      </c>
      <c r="E22">
        <v>5.1132999999999997</v>
      </c>
      <c r="F22">
        <v>4.03</v>
      </c>
      <c r="G22">
        <v>2.92</v>
      </c>
    </row>
    <row r="23" spans="1:7" x14ac:dyDescent="0.35">
      <c r="A23">
        <v>555</v>
      </c>
      <c r="B23">
        <v>2.0639999999999999E-3</v>
      </c>
      <c r="C23">
        <v>0.53800000000000003</v>
      </c>
      <c r="D23">
        <v>1403.4</v>
      </c>
      <c r="E23">
        <v>5.1504000000000003</v>
      </c>
      <c r="F23">
        <v>4.18</v>
      </c>
      <c r="G23">
        <v>2.98</v>
      </c>
    </row>
    <row r="24" spans="1:7" x14ac:dyDescent="0.35">
      <c r="A24">
        <v>560</v>
      </c>
      <c r="B24">
        <v>2.1050000000000001E-3</v>
      </c>
      <c r="C24">
        <v>0.54300000000000004</v>
      </c>
      <c r="D24">
        <v>1424.8</v>
      </c>
      <c r="E24">
        <v>5.1886000000000001</v>
      </c>
      <c r="F24">
        <v>4.3600000000000003</v>
      </c>
      <c r="G24">
        <v>3.07</v>
      </c>
    </row>
    <row r="25" spans="1:7" x14ac:dyDescent="0.35">
      <c r="A25">
        <v>565</v>
      </c>
      <c r="B25">
        <v>2.15E-3</v>
      </c>
      <c r="C25">
        <v>0.55000000000000004</v>
      </c>
      <c r="D25">
        <v>1447.1</v>
      </c>
      <c r="E25">
        <v>5.2282999999999999</v>
      </c>
      <c r="F25">
        <v>4.58</v>
      </c>
      <c r="G25">
        <v>3.18</v>
      </c>
    </row>
    <row r="26" spans="1:7" x14ac:dyDescent="0.35">
      <c r="A26">
        <v>570</v>
      </c>
      <c r="B26">
        <v>2.2000000000000001E-3</v>
      </c>
      <c r="C26">
        <v>0.55800000000000005</v>
      </c>
      <c r="D26">
        <v>1470.6</v>
      </c>
      <c r="E26">
        <v>5.2698</v>
      </c>
      <c r="F26">
        <v>4.84</v>
      </c>
      <c r="G26">
        <v>3.31</v>
      </c>
    </row>
    <row r="27" spans="1:7" x14ac:dyDescent="0.35">
      <c r="A27">
        <v>575</v>
      </c>
      <c r="B27">
        <v>2.2539999999999999E-3</v>
      </c>
      <c r="C27">
        <v>0.56699999999999995</v>
      </c>
      <c r="D27">
        <v>1495.5</v>
      </c>
      <c r="E27">
        <v>5.3132999999999999</v>
      </c>
      <c r="F27">
        <v>5.13</v>
      </c>
      <c r="G27">
        <v>3.47</v>
      </c>
    </row>
    <row r="28" spans="1:7" x14ac:dyDescent="0.35">
      <c r="A28">
        <v>580</v>
      </c>
      <c r="B28">
        <v>2.3119999999999998E-3</v>
      </c>
      <c r="C28">
        <v>0.57599999999999996</v>
      </c>
      <c r="D28">
        <v>1522</v>
      </c>
      <c r="E28">
        <v>5.3590999999999998</v>
      </c>
      <c r="F28">
        <v>5.45</v>
      </c>
      <c r="G28">
        <v>3.65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AC89-D5E9-4B0D-8CC9-E8AABE3B52AC}">
  <dimension ref="A1:G28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1.49E-3</v>
      </c>
      <c r="C2">
        <v>0.71799999999999997</v>
      </c>
      <c r="D2">
        <v>1002.7</v>
      </c>
      <c r="E2">
        <v>4.3163</v>
      </c>
      <c r="F2">
        <v>3.81</v>
      </c>
      <c r="G2">
        <v>2.86</v>
      </c>
    </row>
    <row r="3" spans="1:7" x14ac:dyDescent="0.35">
      <c r="A3">
        <v>455</v>
      </c>
      <c r="B3">
        <v>1.505E-3</v>
      </c>
      <c r="C3">
        <v>0.71699999999999997</v>
      </c>
      <c r="D3">
        <v>1021.8</v>
      </c>
      <c r="E3">
        <v>4.3583999999999996</v>
      </c>
      <c r="F3">
        <v>3.82</v>
      </c>
      <c r="G3">
        <v>2.85</v>
      </c>
    </row>
    <row r="4" spans="1:7" x14ac:dyDescent="0.35">
      <c r="A4">
        <v>460</v>
      </c>
      <c r="B4">
        <v>1.521E-3</v>
      </c>
      <c r="C4">
        <v>0.71699999999999997</v>
      </c>
      <c r="D4">
        <v>1040.9000000000001</v>
      </c>
      <c r="E4">
        <v>4.4001999999999999</v>
      </c>
      <c r="F4">
        <v>3.82</v>
      </c>
      <c r="G4">
        <v>2.85</v>
      </c>
    </row>
    <row r="5" spans="1:7" x14ac:dyDescent="0.35">
      <c r="A5">
        <v>465</v>
      </c>
      <c r="B5">
        <v>1.537E-3</v>
      </c>
      <c r="C5">
        <v>0.71699999999999997</v>
      </c>
      <c r="D5">
        <v>1060</v>
      </c>
      <c r="E5">
        <v>4.4414999999999996</v>
      </c>
      <c r="F5">
        <v>3.82</v>
      </c>
      <c r="G5">
        <v>2.84</v>
      </c>
    </row>
    <row r="6" spans="1:7" x14ac:dyDescent="0.35">
      <c r="A6">
        <v>470</v>
      </c>
      <c r="B6">
        <v>1.5529999999999999E-3</v>
      </c>
      <c r="C6">
        <v>0.71699999999999997</v>
      </c>
      <c r="D6">
        <v>1079.0999999999999</v>
      </c>
      <c r="E6">
        <v>4.4824000000000002</v>
      </c>
      <c r="F6">
        <v>3.81</v>
      </c>
      <c r="G6">
        <v>2.83</v>
      </c>
    </row>
    <row r="7" spans="1:7" x14ac:dyDescent="0.35">
      <c r="A7">
        <v>475</v>
      </c>
      <c r="B7">
        <v>1.57E-3</v>
      </c>
      <c r="C7">
        <v>0.71699999999999997</v>
      </c>
      <c r="D7">
        <v>1098.2</v>
      </c>
      <c r="E7">
        <v>4.5227000000000004</v>
      </c>
      <c r="F7">
        <v>3.8</v>
      </c>
      <c r="G7">
        <v>2.82</v>
      </c>
    </row>
    <row r="8" spans="1:7" x14ac:dyDescent="0.35">
      <c r="A8">
        <v>480</v>
      </c>
      <c r="B8">
        <v>1.5870000000000001E-3</v>
      </c>
      <c r="C8">
        <v>0.71699999999999997</v>
      </c>
      <c r="D8">
        <v>1117.0999999999999</v>
      </c>
      <c r="E8">
        <v>4.5624000000000002</v>
      </c>
      <c r="F8">
        <v>3.78</v>
      </c>
      <c r="G8">
        <v>2.81</v>
      </c>
    </row>
    <row r="9" spans="1:7" x14ac:dyDescent="0.35">
      <c r="A9">
        <v>485</v>
      </c>
      <c r="B9">
        <v>1.604E-3</v>
      </c>
      <c r="C9">
        <v>0.71699999999999997</v>
      </c>
      <c r="D9">
        <v>1136</v>
      </c>
      <c r="E9">
        <v>4.6014999999999997</v>
      </c>
      <c r="F9">
        <v>3.76</v>
      </c>
      <c r="G9">
        <v>2.8</v>
      </c>
    </row>
    <row r="10" spans="1:7" x14ac:dyDescent="0.35">
      <c r="A10">
        <v>490</v>
      </c>
      <c r="B10">
        <v>1.622E-3</v>
      </c>
      <c r="C10">
        <v>0.71799999999999997</v>
      </c>
      <c r="D10">
        <v>1154.8</v>
      </c>
      <c r="E10">
        <v>4.6399999999999997</v>
      </c>
      <c r="F10">
        <v>3.74</v>
      </c>
      <c r="G10">
        <v>2.79</v>
      </c>
    </row>
    <row r="11" spans="1:7" x14ac:dyDescent="0.35">
      <c r="A11">
        <v>495</v>
      </c>
      <c r="B11">
        <v>1.64E-3</v>
      </c>
      <c r="C11">
        <v>0.71799999999999997</v>
      </c>
      <c r="D11">
        <v>1173.4000000000001</v>
      </c>
      <c r="E11">
        <v>4.6778000000000004</v>
      </c>
      <c r="F11">
        <v>3.71</v>
      </c>
      <c r="G11">
        <v>2.78</v>
      </c>
    </row>
    <row r="12" spans="1:7" x14ac:dyDescent="0.35">
      <c r="A12">
        <v>500</v>
      </c>
      <c r="B12">
        <v>1.658E-3</v>
      </c>
      <c r="C12">
        <v>0.71899999999999997</v>
      </c>
      <c r="D12">
        <v>1191.9000000000001</v>
      </c>
      <c r="E12">
        <v>4.7149000000000001</v>
      </c>
      <c r="F12">
        <v>3.68</v>
      </c>
      <c r="G12">
        <v>2.77</v>
      </c>
    </row>
    <row r="13" spans="1:7" x14ac:dyDescent="0.35">
      <c r="A13">
        <v>505</v>
      </c>
      <c r="B13">
        <v>1.676E-3</v>
      </c>
      <c r="C13">
        <v>0.72</v>
      </c>
      <c r="D13">
        <v>1210.2</v>
      </c>
      <c r="E13">
        <v>4.7514000000000003</v>
      </c>
      <c r="F13">
        <v>3.65</v>
      </c>
      <c r="G13">
        <v>2.76</v>
      </c>
    </row>
    <row r="14" spans="1:7" x14ac:dyDescent="0.35">
      <c r="A14">
        <v>510</v>
      </c>
      <c r="B14">
        <v>1.694E-3</v>
      </c>
      <c r="C14">
        <v>0.72</v>
      </c>
      <c r="D14">
        <v>1228.4000000000001</v>
      </c>
      <c r="E14">
        <v>4.7873000000000001</v>
      </c>
      <c r="F14">
        <v>3.63</v>
      </c>
      <c r="G14">
        <v>2.75</v>
      </c>
    </row>
    <row r="15" spans="1:7" x14ac:dyDescent="0.35">
      <c r="A15">
        <v>515</v>
      </c>
      <c r="B15">
        <v>1.712E-3</v>
      </c>
      <c r="C15">
        <v>0.72099999999999997</v>
      </c>
      <c r="D15">
        <v>1246.5</v>
      </c>
      <c r="E15">
        <v>4.8224999999999998</v>
      </c>
      <c r="F15">
        <v>3.6</v>
      </c>
      <c r="G15">
        <v>2.75</v>
      </c>
    </row>
    <row r="16" spans="1:7" x14ac:dyDescent="0.35">
      <c r="A16">
        <v>520</v>
      </c>
      <c r="B16">
        <v>1.7309999999999999E-3</v>
      </c>
      <c r="C16">
        <v>0.72199999999999998</v>
      </c>
      <c r="D16">
        <v>1264.4000000000001</v>
      </c>
      <c r="E16">
        <v>4.8571999999999997</v>
      </c>
      <c r="F16">
        <v>3.58</v>
      </c>
      <c r="G16">
        <v>2.74</v>
      </c>
    </row>
    <row r="17" spans="1:7" x14ac:dyDescent="0.35">
      <c r="A17">
        <v>525</v>
      </c>
      <c r="B17">
        <v>1.75E-3</v>
      </c>
      <c r="C17">
        <v>0.72299999999999998</v>
      </c>
      <c r="D17">
        <v>1282.3</v>
      </c>
      <c r="E17">
        <v>4.8914</v>
      </c>
      <c r="F17">
        <v>3.57</v>
      </c>
      <c r="G17">
        <v>2.74</v>
      </c>
    </row>
    <row r="18" spans="1:7" x14ac:dyDescent="0.35">
      <c r="A18">
        <v>530</v>
      </c>
      <c r="B18">
        <v>1.769E-3</v>
      </c>
      <c r="C18">
        <v>0.72399999999999998</v>
      </c>
      <c r="D18">
        <v>1300.0999999999999</v>
      </c>
      <c r="E18">
        <v>4.9252000000000002</v>
      </c>
      <c r="F18">
        <v>3.56</v>
      </c>
      <c r="G18">
        <v>2.75</v>
      </c>
    </row>
    <row r="19" spans="1:7" x14ac:dyDescent="0.35">
      <c r="A19">
        <v>535</v>
      </c>
      <c r="B19">
        <v>1.7880000000000001E-3</v>
      </c>
      <c r="C19">
        <v>0.72499999999999998</v>
      </c>
      <c r="D19">
        <v>1317.9</v>
      </c>
      <c r="E19">
        <v>4.9587000000000003</v>
      </c>
      <c r="F19">
        <v>3.56</v>
      </c>
      <c r="G19">
        <v>2.75</v>
      </c>
    </row>
    <row r="20" spans="1:7" x14ac:dyDescent="0.35">
      <c r="A20">
        <v>540</v>
      </c>
      <c r="B20">
        <v>1.8079999999999999E-3</v>
      </c>
      <c r="C20">
        <v>0.72599999999999998</v>
      </c>
      <c r="D20">
        <v>1335.8</v>
      </c>
      <c r="E20">
        <v>4.9919000000000002</v>
      </c>
      <c r="F20">
        <v>3.58</v>
      </c>
      <c r="G20">
        <v>2.76</v>
      </c>
    </row>
    <row r="21" spans="1:7" x14ac:dyDescent="0.35">
      <c r="A21">
        <v>545</v>
      </c>
      <c r="B21">
        <v>1.8289999999999999E-3</v>
      </c>
      <c r="C21">
        <v>0.72799999999999998</v>
      </c>
      <c r="D21">
        <v>1353.7</v>
      </c>
      <c r="E21">
        <v>5.0250000000000004</v>
      </c>
      <c r="F21">
        <v>3.61</v>
      </c>
      <c r="G21">
        <v>2.78</v>
      </c>
    </row>
    <row r="22" spans="1:7" x14ac:dyDescent="0.35">
      <c r="A22">
        <v>550</v>
      </c>
      <c r="B22">
        <v>1.8500000000000001E-3</v>
      </c>
      <c r="C22">
        <v>0.72899999999999998</v>
      </c>
      <c r="D22">
        <v>1371.9</v>
      </c>
      <c r="E22">
        <v>5.0580999999999996</v>
      </c>
      <c r="F22">
        <v>3.65</v>
      </c>
      <c r="G22">
        <v>2.8</v>
      </c>
    </row>
    <row r="23" spans="1:7" x14ac:dyDescent="0.35">
      <c r="A23">
        <v>555</v>
      </c>
      <c r="B23">
        <v>1.872E-3</v>
      </c>
      <c r="C23">
        <v>0.73199999999999998</v>
      </c>
      <c r="D23">
        <v>1390.3</v>
      </c>
      <c r="E23">
        <v>5.0914000000000001</v>
      </c>
      <c r="F23">
        <v>3.72</v>
      </c>
      <c r="G23">
        <v>2.83</v>
      </c>
    </row>
    <row r="24" spans="1:7" x14ac:dyDescent="0.35">
      <c r="A24">
        <v>560</v>
      </c>
      <c r="B24">
        <v>1.8959999999999999E-3</v>
      </c>
      <c r="C24">
        <v>0.73399999999999999</v>
      </c>
      <c r="D24">
        <v>1409.1</v>
      </c>
      <c r="E24">
        <v>5.1250999999999998</v>
      </c>
      <c r="F24">
        <v>3.8</v>
      </c>
      <c r="G24">
        <v>2.87</v>
      </c>
    </row>
    <row r="25" spans="1:7" x14ac:dyDescent="0.35">
      <c r="A25">
        <v>565</v>
      </c>
      <c r="B25">
        <v>1.921E-3</v>
      </c>
      <c r="C25">
        <v>0.73699999999999999</v>
      </c>
      <c r="D25">
        <v>1428.3</v>
      </c>
      <c r="E25">
        <v>5.1593999999999998</v>
      </c>
      <c r="F25">
        <v>3.91</v>
      </c>
      <c r="G25">
        <v>2.92</v>
      </c>
    </row>
    <row r="26" spans="1:7" x14ac:dyDescent="0.35">
      <c r="A26">
        <v>570</v>
      </c>
      <c r="B26">
        <v>1.9480000000000001E-3</v>
      </c>
      <c r="C26">
        <v>0.74099999999999999</v>
      </c>
      <c r="D26">
        <v>1448.3</v>
      </c>
      <c r="E26">
        <v>5.1944999999999997</v>
      </c>
      <c r="F26">
        <v>4.0599999999999996</v>
      </c>
      <c r="G26">
        <v>2.98</v>
      </c>
    </row>
    <row r="27" spans="1:7" x14ac:dyDescent="0.35">
      <c r="A27">
        <v>575</v>
      </c>
      <c r="B27">
        <v>1.977E-3</v>
      </c>
      <c r="C27">
        <v>0.745</v>
      </c>
      <c r="D27">
        <v>1469</v>
      </c>
      <c r="E27">
        <v>5.2306999999999997</v>
      </c>
      <c r="F27">
        <v>4.24</v>
      </c>
      <c r="G27">
        <v>3.05</v>
      </c>
    </row>
    <row r="28" spans="1:7" x14ac:dyDescent="0.35">
      <c r="A28">
        <v>580</v>
      </c>
      <c r="B28">
        <v>2.0089999999999999E-3</v>
      </c>
      <c r="C28">
        <v>0.751</v>
      </c>
      <c r="D28">
        <v>1490.8</v>
      </c>
      <c r="E28">
        <v>5.2683999999999997</v>
      </c>
      <c r="F28">
        <v>4.47</v>
      </c>
      <c r="G28">
        <v>3.14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8D47-1FE0-4D5B-97C2-1629094AAA29}">
  <dimension ref="A1:G28"/>
  <sheetViews>
    <sheetView topLeftCell="A12" workbookViewId="0">
      <selection activeCell="K35" sqref="K3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1.4530000000000001E-3</v>
      </c>
      <c r="C2">
        <v>0.93300000000000005</v>
      </c>
      <c r="D2">
        <v>1004.9</v>
      </c>
      <c r="E2">
        <v>4.2882999999999996</v>
      </c>
      <c r="F2">
        <v>3.74</v>
      </c>
      <c r="G2">
        <v>2.82</v>
      </c>
    </row>
    <row r="3" spans="1:7" x14ac:dyDescent="0.35">
      <c r="A3">
        <v>455</v>
      </c>
      <c r="B3">
        <v>1.4660000000000001E-3</v>
      </c>
      <c r="C3">
        <v>0.93100000000000005</v>
      </c>
      <c r="D3">
        <v>1023.6</v>
      </c>
      <c r="E3">
        <v>4.3296999999999999</v>
      </c>
      <c r="F3">
        <v>3.75</v>
      </c>
      <c r="G3">
        <v>2.82</v>
      </c>
    </row>
    <row r="4" spans="1:7" x14ac:dyDescent="0.35">
      <c r="A4">
        <v>460</v>
      </c>
      <c r="B4">
        <v>1.4790000000000001E-3</v>
      </c>
      <c r="C4">
        <v>0.93</v>
      </c>
      <c r="D4">
        <v>1042.4000000000001</v>
      </c>
      <c r="E4">
        <v>4.3707000000000003</v>
      </c>
      <c r="F4">
        <v>3.76</v>
      </c>
      <c r="G4">
        <v>2.81</v>
      </c>
    </row>
    <row r="5" spans="1:7" x14ac:dyDescent="0.35">
      <c r="A5">
        <v>465</v>
      </c>
      <c r="B5">
        <v>1.493E-3</v>
      </c>
      <c r="C5">
        <v>0.92900000000000005</v>
      </c>
      <c r="D5">
        <v>1061.2</v>
      </c>
      <c r="E5">
        <v>4.4114000000000004</v>
      </c>
      <c r="F5">
        <v>3.76</v>
      </c>
      <c r="G5">
        <v>2.81</v>
      </c>
    </row>
    <row r="6" spans="1:7" x14ac:dyDescent="0.35">
      <c r="A6">
        <v>470</v>
      </c>
      <c r="B6">
        <v>1.508E-3</v>
      </c>
      <c r="C6">
        <v>0.92700000000000005</v>
      </c>
      <c r="D6">
        <v>1080</v>
      </c>
      <c r="E6">
        <v>4.4516</v>
      </c>
      <c r="F6">
        <v>3.76</v>
      </c>
      <c r="G6">
        <v>2.8</v>
      </c>
    </row>
    <row r="7" spans="1:7" x14ac:dyDescent="0.35">
      <c r="A7">
        <v>475</v>
      </c>
      <c r="B7">
        <v>1.5219999999999999E-3</v>
      </c>
      <c r="C7">
        <v>0.92600000000000005</v>
      </c>
      <c r="D7">
        <v>1098.8</v>
      </c>
      <c r="E7">
        <v>4.4913999999999996</v>
      </c>
      <c r="F7">
        <v>3.75</v>
      </c>
      <c r="G7">
        <v>2.8</v>
      </c>
    </row>
    <row r="8" spans="1:7" x14ac:dyDescent="0.35">
      <c r="A8">
        <v>480</v>
      </c>
      <c r="B8">
        <v>1.537E-3</v>
      </c>
      <c r="C8">
        <v>0.92600000000000005</v>
      </c>
      <c r="D8">
        <v>1117.5</v>
      </c>
      <c r="E8">
        <v>4.5305999999999997</v>
      </c>
      <c r="F8">
        <v>3.74</v>
      </c>
      <c r="G8">
        <v>2.79</v>
      </c>
    </row>
    <row r="9" spans="1:7" x14ac:dyDescent="0.35">
      <c r="A9">
        <v>485</v>
      </c>
      <c r="B9">
        <v>1.552E-3</v>
      </c>
      <c r="C9">
        <v>0.92500000000000004</v>
      </c>
      <c r="D9">
        <v>1136.2</v>
      </c>
      <c r="E9">
        <v>4.5693000000000001</v>
      </c>
      <c r="F9">
        <v>3.73</v>
      </c>
      <c r="G9">
        <v>2.78</v>
      </c>
    </row>
    <row r="10" spans="1:7" x14ac:dyDescent="0.35">
      <c r="A10">
        <v>490</v>
      </c>
      <c r="B10">
        <v>1.567E-3</v>
      </c>
      <c r="C10">
        <v>0.92400000000000004</v>
      </c>
      <c r="D10">
        <v>1154.8</v>
      </c>
      <c r="E10">
        <v>4.6074000000000002</v>
      </c>
      <c r="F10">
        <v>3.71</v>
      </c>
      <c r="G10">
        <v>2.78</v>
      </c>
    </row>
    <row r="11" spans="1:7" x14ac:dyDescent="0.35">
      <c r="A11">
        <v>495</v>
      </c>
      <c r="B11">
        <v>1.5820000000000001E-3</v>
      </c>
      <c r="C11">
        <v>0.92400000000000004</v>
      </c>
      <c r="D11">
        <v>1173.2</v>
      </c>
      <c r="E11">
        <v>4.6449999999999996</v>
      </c>
      <c r="F11">
        <v>3.68</v>
      </c>
      <c r="G11">
        <v>2.77</v>
      </c>
    </row>
    <row r="12" spans="1:7" x14ac:dyDescent="0.35">
      <c r="A12">
        <v>500</v>
      </c>
      <c r="B12">
        <v>1.5969999999999999E-3</v>
      </c>
      <c r="C12">
        <v>0.92400000000000004</v>
      </c>
      <c r="D12">
        <v>1191.5999999999999</v>
      </c>
      <c r="E12">
        <v>4.6818999999999997</v>
      </c>
      <c r="F12">
        <v>3.66</v>
      </c>
      <c r="G12">
        <v>2.76</v>
      </c>
    </row>
    <row r="13" spans="1:7" x14ac:dyDescent="0.35">
      <c r="A13">
        <v>505</v>
      </c>
      <c r="B13">
        <v>1.6119999999999999E-3</v>
      </c>
      <c r="C13">
        <v>0.92300000000000004</v>
      </c>
      <c r="D13">
        <v>1209.8</v>
      </c>
      <c r="E13">
        <v>4.7182000000000004</v>
      </c>
      <c r="F13">
        <v>3.63</v>
      </c>
      <c r="G13">
        <v>2.76</v>
      </c>
    </row>
    <row r="14" spans="1:7" x14ac:dyDescent="0.35">
      <c r="A14">
        <v>510</v>
      </c>
      <c r="B14">
        <v>1.6280000000000001E-3</v>
      </c>
      <c r="C14">
        <v>0.92300000000000004</v>
      </c>
      <c r="D14">
        <v>1227.9000000000001</v>
      </c>
      <c r="E14">
        <v>4.7538</v>
      </c>
      <c r="F14">
        <v>3.61</v>
      </c>
      <c r="G14">
        <v>2.75</v>
      </c>
    </row>
    <row r="15" spans="1:7" x14ac:dyDescent="0.35">
      <c r="A15">
        <v>515</v>
      </c>
      <c r="B15">
        <v>1.6429999999999999E-3</v>
      </c>
      <c r="C15">
        <v>0.92200000000000004</v>
      </c>
      <c r="D15">
        <v>1245.9000000000001</v>
      </c>
      <c r="E15">
        <v>4.7888999999999999</v>
      </c>
      <c r="F15">
        <v>3.58</v>
      </c>
      <c r="G15">
        <v>2.75</v>
      </c>
    </row>
    <row r="16" spans="1:7" x14ac:dyDescent="0.35">
      <c r="A16">
        <v>520</v>
      </c>
      <c r="B16">
        <v>1.6590000000000001E-3</v>
      </c>
      <c r="C16">
        <v>0.92200000000000004</v>
      </c>
      <c r="D16">
        <v>1263.8</v>
      </c>
      <c r="E16">
        <v>4.8234000000000004</v>
      </c>
      <c r="F16">
        <v>3.56</v>
      </c>
      <c r="G16">
        <v>2.74</v>
      </c>
    </row>
    <row r="17" spans="1:7" x14ac:dyDescent="0.35">
      <c r="A17">
        <v>525</v>
      </c>
      <c r="B17">
        <v>1.6739999999999999E-3</v>
      </c>
      <c r="C17">
        <v>0.92200000000000004</v>
      </c>
      <c r="D17">
        <v>1281.5</v>
      </c>
      <c r="E17">
        <v>4.8573000000000004</v>
      </c>
      <c r="F17">
        <v>3.54</v>
      </c>
      <c r="G17">
        <v>2.74</v>
      </c>
    </row>
    <row r="18" spans="1:7" x14ac:dyDescent="0.35">
      <c r="A18">
        <v>530</v>
      </c>
      <c r="B18">
        <v>1.6900000000000001E-3</v>
      </c>
      <c r="C18">
        <v>0.92200000000000004</v>
      </c>
      <c r="D18">
        <v>1299.0999999999999</v>
      </c>
      <c r="E18">
        <v>4.8907999999999996</v>
      </c>
      <c r="F18">
        <v>3.52</v>
      </c>
      <c r="G18">
        <v>2.74</v>
      </c>
    </row>
    <row r="19" spans="1:7" x14ac:dyDescent="0.35">
      <c r="A19">
        <v>535</v>
      </c>
      <c r="B19">
        <v>1.7049999999999999E-3</v>
      </c>
      <c r="C19">
        <v>0.92200000000000004</v>
      </c>
      <c r="D19">
        <v>1316.7</v>
      </c>
      <c r="E19">
        <v>4.9238</v>
      </c>
      <c r="F19">
        <v>3.51</v>
      </c>
      <c r="G19">
        <v>2.74</v>
      </c>
    </row>
    <row r="20" spans="1:7" x14ac:dyDescent="0.35">
      <c r="A20">
        <v>540</v>
      </c>
      <c r="B20">
        <v>1.7210000000000001E-3</v>
      </c>
      <c r="C20">
        <v>0.92100000000000004</v>
      </c>
      <c r="D20">
        <v>1334.2</v>
      </c>
      <c r="E20">
        <v>4.9564000000000004</v>
      </c>
      <c r="F20">
        <v>3.5</v>
      </c>
      <c r="G20">
        <v>2.75</v>
      </c>
    </row>
    <row r="21" spans="1:7" x14ac:dyDescent="0.35">
      <c r="A21">
        <v>545</v>
      </c>
      <c r="B21">
        <v>1.737E-3</v>
      </c>
      <c r="C21">
        <v>0.92100000000000004</v>
      </c>
      <c r="D21">
        <v>1351.8</v>
      </c>
      <c r="E21">
        <v>4.9886999999999997</v>
      </c>
      <c r="F21">
        <v>3.51</v>
      </c>
      <c r="G21">
        <v>2.76</v>
      </c>
    </row>
    <row r="22" spans="1:7" x14ac:dyDescent="0.35">
      <c r="A22">
        <v>550</v>
      </c>
      <c r="B22">
        <v>1.753E-3</v>
      </c>
      <c r="C22">
        <v>0.92200000000000004</v>
      </c>
      <c r="D22">
        <v>1369.3</v>
      </c>
      <c r="E22">
        <v>5.0208000000000004</v>
      </c>
      <c r="F22">
        <v>3.52</v>
      </c>
      <c r="G22">
        <v>2.77</v>
      </c>
    </row>
    <row r="23" spans="1:7" x14ac:dyDescent="0.35">
      <c r="A23">
        <v>555</v>
      </c>
      <c r="B23">
        <v>1.7700000000000001E-3</v>
      </c>
      <c r="C23">
        <v>0.92200000000000004</v>
      </c>
      <c r="D23">
        <v>1387</v>
      </c>
      <c r="E23">
        <v>5.0526999999999997</v>
      </c>
      <c r="F23">
        <v>3.54</v>
      </c>
      <c r="G23">
        <v>2.78</v>
      </c>
    </row>
    <row r="24" spans="1:7" x14ac:dyDescent="0.35">
      <c r="A24">
        <v>560</v>
      </c>
      <c r="B24">
        <v>1.787E-3</v>
      </c>
      <c r="C24">
        <v>0.92200000000000004</v>
      </c>
      <c r="D24">
        <v>1404.8</v>
      </c>
      <c r="E24">
        <v>5.0846999999999998</v>
      </c>
      <c r="F24">
        <v>3.58</v>
      </c>
      <c r="G24">
        <v>2.8</v>
      </c>
    </row>
    <row r="25" spans="1:7" x14ac:dyDescent="0.35">
      <c r="A25">
        <v>565</v>
      </c>
      <c r="B25">
        <v>1.804E-3</v>
      </c>
      <c r="C25">
        <v>0.92300000000000004</v>
      </c>
      <c r="D25">
        <v>1422.8</v>
      </c>
      <c r="E25">
        <v>5.1166999999999998</v>
      </c>
      <c r="F25">
        <v>3.63</v>
      </c>
      <c r="G25">
        <v>2.83</v>
      </c>
    </row>
    <row r="26" spans="1:7" x14ac:dyDescent="0.35">
      <c r="A26">
        <v>570</v>
      </c>
      <c r="B26">
        <v>1.823E-3</v>
      </c>
      <c r="C26">
        <v>0.92500000000000004</v>
      </c>
      <c r="D26">
        <v>1441.1</v>
      </c>
      <c r="E26">
        <v>5.149</v>
      </c>
      <c r="F26">
        <v>3.7</v>
      </c>
      <c r="G26">
        <v>2.86</v>
      </c>
    </row>
    <row r="27" spans="1:7" x14ac:dyDescent="0.35">
      <c r="A27">
        <v>575</v>
      </c>
      <c r="B27">
        <v>1.8420000000000001E-3</v>
      </c>
      <c r="C27">
        <v>0.92600000000000005</v>
      </c>
      <c r="D27">
        <v>1459.8</v>
      </c>
      <c r="E27">
        <v>5.1816000000000004</v>
      </c>
      <c r="F27">
        <v>3.79</v>
      </c>
      <c r="G27">
        <v>2.89</v>
      </c>
    </row>
    <row r="28" spans="1:7" x14ac:dyDescent="0.35">
      <c r="A28">
        <v>580</v>
      </c>
      <c r="B28">
        <v>1.8630000000000001E-3</v>
      </c>
      <c r="C28">
        <v>0.92900000000000005</v>
      </c>
      <c r="D28">
        <v>1479.1</v>
      </c>
      <c r="E28">
        <v>5.2149999999999999</v>
      </c>
      <c r="F28">
        <v>3.91</v>
      </c>
      <c r="G28">
        <v>2.94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D13E-6AD3-4080-8DDC-6D643EB31761}">
  <dimension ref="A1:G28"/>
  <sheetViews>
    <sheetView topLeftCell="C1" workbookViewId="0">
      <selection activeCell="I8" sqref="I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450</v>
      </c>
      <c r="B2">
        <v>1.4220000000000001E-3</v>
      </c>
      <c r="C2">
        <v>1.1419999999999999</v>
      </c>
      <c r="D2">
        <v>1008.2</v>
      </c>
      <c r="E2">
        <v>4.2637999999999998</v>
      </c>
      <c r="F2">
        <v>3.67</v>
      </c>
      <c r="G2">
        <v>2.79</v>
      </c>
    </row>
    <row r="3" spans="1:7" x14ac:dyDescent="0.35">
      <c r="A3">
        <v>455</v>
      </c>
      <c r="B3">
        <v>1.4339999999999999E-3</v>
      </c>
      <c r="C3">
        <v>1.139</v>
      </c>
      <c r="D3">
        <v>1026.5999999999999</v>
      </c>
      <c r="E3">
        <v>4.3045</v>
      </c>
      <c r="F3">
        <v>3.69</v>
      </c>
      <c r="G3">
        <v>2.79</v>
      </c>
    </row>
    <row r="4" spans="1:7" x14ac:dyDescent="0.35">
      <c r="A4">
        <v>460</v>
      </c>
      <c r="B4">
        <v>1.446E-3</v>
      </c>
      <c r="C4">
        <v>1.1359999999999999</v>
      </c>
      <c r="D4">
        <v>1045.0999999999999</v>
      </c>
      <c r="E4">
        <v>4.3448000000000002</v>
      </c>
      <c r="F4">
        <v>3.7</v>
      </c>
      <c r="G4">
        <v>2.79</v>
      </c>
    </row>
    <row r="5" spans="1:7" x14ac:dyDescent="0.35">
      <c r="A5">
        <v>465</v>
      </c>
      <c r="B5">
        <v>1.459E-3</v>
      </c>
      <c r="C5">
        <v>1.1339999999999999</v>
      </c>
      <c r="D5">
        <v>1063.5999999999999</v>
      </c>
      <c r="E5">
        <v>4.3849</v>
      </c>
      <c r="F5">
        <v>3.71</v>
      </c>
      <c r="G5">
        <v>2.79</v>
      </c>
    </row>
    <row r="6" spans="1:7" x14ac:dyDescent="0.35">
      <c r="A6">
        <v>470</v>
      </c>
      <c r="B6">
        <v>1.4710000000000001E-3</v>
      </c>
      <c r="C6">
        <v>1.131</v>
      </c>
      <c r="D6">
        <v>1082.0999999999999</v>
      </c>
      <c r="E6">
        <v>4.4245999999999999</v>
      </c>
      <c r="F6">
        <v>3.71</v>
      </c>
      <c r="G6">
        <v>2.78</v>
      </c>
    </row>
    <row r="7" spans="1:7" x14ac:dyDescent="0.35">
      <c r="A7">
        <v>475</v>
      </c>
      <c r="B7">
        <v>1.4840000000000001E-3</v>
      </c>
      <c r="C7">
        <v>1.129</v>
      </c>
      <c r="D7">
        <v>1100.7</v>
      </c>
      <c r="E7">
        <v>4.4638999999999998</v>
      </c>
      <c r="F7">
        <v>3.71</v>
      </c>
      <c r="G7">
        <v>2.78</v>
      </c>
    </row>
    <row r="8" spans="1:7" x14ac:dyDescent="0.35">
      <c r="A8">
        <v>480</v>
      </c>
      <c r="B8">
        <v>1.4970000000000001E-3</v>
      </c>
      <c r="C8">
        <v>1.127</v>
      </c>
      <c r="D8">
        <v>1119.3</v>
      </c>
      <c r="E8">
        <v>4.5026999999999999</v>
      </c>
      <c r="F8">
        <v>3.71</v>
      </c>
      <c r="G8">
        <v>2.77</v>
      </c>
    </row>
    <row r="9" spans="1:7" x14ac:dyDescent="0.35">
      <c r="A9">
        <v>485</v>
      </c>
      <c r="B9">
        <v>1.5100000000000001E-3</v>
      </c>
      <c r="C9">
        <v>1.125</v>
      </c>
      <c r="D9">
        <v>1137.8</v>
      </c>
      <c r="E9">
        <v>4.5411000000000001</v>
      </c>
      <c r="F9">
        <v>3.7</v>
      </c>
      <c r="G9">
        <v>2.77</v>
      </c>
    </row>
    <row r="10" spans="1:7" x14ac:dyDescent="0.35">
      <c r="A10">
        <v>490</v>
      </c>
      <c r="B10">
        <v>1.524E-3</v>
      </c>
      <c r="C10">
        <v>1.1240000000000001</v>
      </c>
      <c r="D10">
        <v>1156.3</v>
      </c>
      <c r="E10">
        <v>4.5789999999999997</v>
      </c>
      <c r="F10">
        <v>3.69</v>
      </c>
      <c r="G10">
        <v>2.77</v>
      </c>
    </row>
    <row r="11" spans="1:7" x14ac:dyDescent="0.35">
      <c r="A11">
        <v>495</v>
      </c>
      <c r="B11">
        <v>1.537E-3</v>
      </c>
      <c r="C11">
        <v>1.1220000000000001</v>
      </c>
      <c r="D11">
        <v>1174.7</v>
      </c>
      <c r="E11">
        <v>4.6162999999999998</v>
      </c>
      <c r="F11">
        <v>3.67</v>
      </c>
      <c r="G11">
        <v>2.76</v>
      </c>
    </row>
    <row r="12" spans="1:7" x14ac:dyDescent="0.35">
      <c r="A12">
        <v>500</v>
      </c>
      <c r="B12">
        <v>1.5510000000000001E-3</v>
      </c>
      <c r="C12">
        <v>1.121</v>
      </c>
      <c r="D12">
        <v>1193</v>
      </c>
      <c r="E12">
        <v>4.6531000000000002</v>
      </c>
      <c r="F12">
        <v>3.65</v>
      </c>
      <c r="G12">
        <v>2.76</v>
      </c>
    </row>
    <row r="13" spans="1:7" x14ac:dyDescent="0.35">
      <c r="A13">
        <v>505</v>
      </c>
      <c r="B13">
        <v>1.5640000000000001E-3</v>
      </c>
      <c r="C13">
        <v>1.1200000000000001</v>
      </c>
      <c r="D13">
        <v>1211.2</v>
      </c>
      <c r="E13">
        <v>4.6893000000000002</v>
      </c>
      <c r="F13">
        <v>3.63</v>
      </c>
      <c r="G13">
        <v>2.75</v>
      </c>
    </row>
    <row r="14" spans="1:7" x14ac:dyDescent="0.35">
      <c r="A14">
        <v>510</v>
      </c>
      <c r="B14">
        <v>1.578E-3</v>
      </c>
      <c r="C14">
        <v>1.1180000000000001</v>
      </c>
      <c r="D14">
        <v>1229.2</v>
      </c>
      <c r="E14">
        <v>4.7249999999999996</v>
      </c>
      <c r="F14">
        <v>3.61</v>
      </c>
      <c r="G14">
        <v>2.75</v>
      </c>
    </row>
    <row r="15" spans="1:7" x14ac:dyDescent="0.35">
      <c r="A15">
        <v>515</v>
      </c>
      <c r="B15">
        <v>1.5920000000000001E-3</v>
      </c>
      <c r="C15">
        <v>1.117</v>
      </c>
      <c r="D15">
        <v>1247.2</v>
      </c>
      <c r="E15">
        <v>4.76</v>
      </c>
      <c r="F15">
        <v>3.58</v>
      </c>
      <c r="G15">
        <v>2.75</v>
      </c>
    </row>
    <row r="16" spans="1:7" x14ac:dyDescent="0.35">
      <c r="A16">
        <v>520</v>
      </c>
      <c r="B16">
        <v>1.6050000000000001E-3</v>
      </c>
      <c r="C16">
        <v>1.1160000000000001</v>
      </c>
      <c r="D16">
        <v>1265.0999999999999</v>
      </c>
      <c r="E16">
        <v>4.7945000000000002</v>
      </c>
      <c r="F16">
        <v>3.56</v>
      </c>
      <c r="G16">
        <v>2.75</v>
      </c>
    </row>
    <row r="17" spans="1:7" x14ac:dyDescent="0.35">
      <c r="A17">
        <v>525</v>
      </c>
      <c r="B17">
        <v>1.619E-3</v>
      </c>
      <c r="C17">
        <v>1.1140000000000001</v>
      </c>
      <c r="D17">
        <v>1282.8</v>
      </c>
      <c r="E17">
        <v>4.8285</v>
      </c>
      <c r="F17">
        <v>3.54</v>
      </c>
      <c r="G17">
        <v>2.75</v>
      </c>
    </row>
    <row r="18" spans="1:7" x14ac:dyDescent="0.35">
      <c r="A18">
        <v>530</v>
      </c>
      <c r="B18">
        <v>1.632E-3</v>
      </c>
      <c r="C18">
        <v>1.113</v>
      </c>
      <c r="D18">
        <v>1300.4000000000001</v>
      </c>
      <c r="E18">
        <v>4.8619000000000003</v>
      </c>
      <c r="F18">
        <v>3.52</v>
      </c>
      <c r="G18">
        <v>2.75</v>
      </c>
    </row>
    <row r="19" spans="1:7" x14ac:dyDescent="0.35">
      <c r="A19">
        <v>535</v>
      </c>
      <c r="B19">
        <v>1.6459999999999999E-3</v>
      </c>
      <c r="C19">
        <v>1.1120000000000001</v>
      </c>
      <c r="D19">
        <v>1317.9</v>
      </c>
      <c r="E19">
        <v>4.8948</v>
      </c>
      <c r="F19">
        <v>3.5</v>
      </c>
      <c r="G19">
        <v>2.75</v>
      </c>
    </row>
    <row r="20" spans="1:7" x14ac:dyDescent="0.35">
      <c r="A20">
        <v>540</v>
      </c>
      <c r="B20">
        <v>1.6590000000000001E-3</v>
      </c>
      <c r="C20">
        <v>1.1100000000000001</v>
      </c>
      <c r="D20">
        <v>1335.4</v>
      </c>
      <c r="E20">
        <v>4.9272999999999998</v>
      </c>
      <c r="F20">
        <v>3.48</v>
      </c>
      <c r="G20">
        <v>2.75</v>
      </c>
    </row>
    <row r="21" spans="1:7" x14ac:dyDescent="0.35">
      <c r="A21">
        <v>545</v>
      </c>
      <c r="B21">
        <v>1.673E-3</v>
      </c>
      <c r="C21">
        <v>1.109</v>
      </c>
      <c r="D21">
        <v>1352.8</v>
      </c>
      <c r="E21">
        <v>4.9592999999999998</v>
      </c>
      <c r="F21">
        <v>3.48</v>
      </c>
      <c r="G21">
        <v>2.75</v>
      </c>
    </row>
    <row r="22" spans="1:7" x14ac:dyDescent="0.35">
      <c r="A22">
        <v>550</v>
      </c>
      <c r="B22">
        <v>1.686E-3</v>
      </c>
      <c r="C22">
        <v>1.1080000000000001</v>
      </c>
      <c r="D22">
        <v>1370.2</v>
      </c>
      <c r="E22">
        <v>4.9911000000000003</v>
      </c>
      <c r="F22">
        <v>3.47</v>
      </c>
      <c r="G22">
        <v>2.76</v>
      </c>
    </row>
    <row r="23" spans="1:7" x14ac:dyDescent="0.35">
      <c r="A23">
        <v>555</v>
      </c>
      <c r="B23">
        <v>1.6999999999999999E-3</v>
      </c>
      <c r="C23">
        <v>1.107</v>
      </c>
      <c r="D23">
        <v>1387.5</v>
      </c>
      <c r="E23">
        <v>5.0225</v>
      </c>
      <c r="F23">
        <v>3.48</v>
      </c>
      <c r="G23">
        <v>2.77</v>
      </c>
    </row>
    <row r="24" spans="1:7" x14ac:dyDescent="0.35">
      <c r="A24">
        <v>560</v>
      </c>
      <c r="B24">
        <v>1.714E-3</v>
      </c>
      <c r="C24">
        <v>1.1060000000000001</v>
      </c>
      <c r="D24">
        <v>1405</v>
      </c>
      <c r="E24">
        <v>5.0537999999999998</v>
      </c>
      <c r="F24">
        <v>3.49</v>
      </c>
      <c r="G24">
        <v>2.78</v>
      </c>
    </row>
    <row r="25" spans="1:7" x14ac:dyDescent="0.35">
      <c r="A25">
        <v>565</v>
      </c>
      <c r="B25">
        <v>1.7279999999999999E-3</v>
      </c>
      <c r="C25">
        <v>1.105</v>
      </c>
      <c r="D25">
        <v>1422.5</v>
      </c>
      <c r="E25">
        <v>5.0849000000000002</v>
      </c>
      <c r="F25">
        <v>3.51</v>
      </c>
      <c r="G25">
        <v>2.8</v>
      </c>
    </row>
    <row r="26" spans="1:7" x14ac:dyDescent="0.35">
      <c r="A26">
        <v>570</v>
      </c>
      <c r="B26">
        <v>1.7420000000000001E-3</v>
      </c>
      <c r="C26">
        <v>1.105</v>
      </c>
      <c r="D26">
        <v>1440.1</v>
      </c>
      <c r="E26">
        <v>5.1158999999999999</v>
      </c>
      <c r="F26">
        <v>3.54</v>
      </c>
      <c r="G26">
        <v>2.81</v>
      </c>
    </row>
    <row r="27" spans="1:7" x14ac:dyDescent="0.35">
      <c r="A27">
        <v>575</v>
      </c>
      <c r="B27">
        <v>1.7570000000000001E-3</v>
      </c>
      <c r="C27">
        <v>1.105</v>
      </c>
      <c r="D27">
        <v>1457.9</v>
      </c>
      <c r="E27">
        <v>5.1470000000000002</v>
      </c>
      <c r="F27">
        <v>3.58</v>
      </c>
      <c r="G27">
        <v>2.83</v>
      </c>
    </row>
    <row r="28" spans="1:7" x14ac:dyDescent="0.35">
      <c r="A28">
        <v>580</v>
      </c>
      <c r="B28">
        <v>1.7730000000000001E-3</v>
      </c>
      <c r="C28">
        <v>1.105</v>
      </c>
      <c r="D28">
        <v>1475.9</v>
      </c>
      <c r="E28">
        <v>5.1783000000000001</v>
      </c>
      <c r="F28">
        <v>3.64</v>
      </c>
      <c r="G28">
        <v>2.86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6899-4724-46CB-A416-54230D18B259}">
  <dimension ref="A1:L52"/>
  <sheetViews>
    <sheetView topLeftCell="A33" workbookViewId="0">
      <selection activeCell="D42" sqref="D42"/>
    </sheetView>
  </sheetViews>
  <sheetFormatPr defaultRowHeight="14.5" x14ac:dyDescent="0.35"/>
  <cols>
    <col min="3" max="3" width="15.08984375" customWidth="1"/>
    <col min="4" max="4" width="13.54296875" customWidth="1"/>
    <col min="5" max="5" width="14.6328125" customWidth="1"/>
    <col min="6" max="6" width="13.26953125" customWidth="1"/>
    <col min="7" max="7" width="13.36328125" customWidth="1"/>
    <col min="8" max="8" width="14" customWidth="1"/>
    <col min="9" max="9" width="13.54296875" customWidth="1"/>
    <col min="10" max="11" width="17.36328125" customWidth="1"/>
    <col min="12" max="12" width="13.54296875" customWidth="1"/>
  </cols>
  <sheetData>
    <row r="1" spans="1:12" x14ac:dyDescent="0.3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</row>
    <row r="2" spans="1:12" x14ac:dyDescent="0.35">
      <c r="A2">
        <v>185.2</v>
      </c>
      <c r="B2">
        <v>0</v>
      </c>
      <c r="H2">
        <v>1628.1</v>
      </c>
    </row>
    <row r="3" spans="1:12" x14ac:dyDescent="0.35">
      <c r="A3">
        <v>190</v>
      </c>
      <c r="B3">
        <v>1E-4</v>
      </c>
      <c r="H3">
        <v>951.6</v>
      </c>
    </row>
    <row r="4" spans="1:12" x14ac:dyDescent="0.35">
      <c r="A4">
        <v>200</v>
      </c>
      <c r="B4">
        <v>4.0000000000000002E-4</v>
      </c>
      <c r="H4">
        <v>351.75</v>
      </c>
    </row>
    <row r="5" spans="1:12" x14ac:dyDescent="0.35">
      <c r="A5">
        <v>210</v>
      </c>
      <c r="B5">
        <v>1.6999999999999999E-3</v>
      </c>
      <c r="H5">
        <v>149.44</v>
      </c>
    </row>
    <row r="6" spans="1:12" x14ac:dyDescent="0.35">
      <c r="A6">
        <v>220</v>
      </c>
      <c r="B6">
        <v>6.1999999999999998E-3</v>
      </c>
      <c r="H6">
        <v>71.067999999999998</v>
      </c>
    </row>
    <row r="7" spans="1:12" x14ac:dyDescent="0.35">
      <c r="A7">
        <v>230</v>
      </c>
      <c r="B7">
        <v>1.9800000000000002E-2</v>
      </c>
      <c r="H7">
        <v>37.072000000000003</v>
      </c>
    </row>
    <row r="8" spans="1:12" x14ac:dyDescent="0.35">
      <c r="A8">
        <v>240</v>
      </c>
      <c r="B8">
        <v>5.7000000000000002E-2</v>
      </c>
      <c r="H8">
        <v>20.879000000000001</v>
      </c>
    </row>
    <row r="9" spans="1:12" x14ac:dyDescent="0.35">
      <c r="A9">
        <v>250</v>
      </c>
      <c r="B9">
        <v>0.14990000000000001</v>
      </c>
      <c r="H9">
        <v>12.538</v>
      </c>
    </row>
    <row r="10" spans="1:12" x14ac:dyDescent="0.35">
      <c r="A10">
        <v>260</v>
      </c>
      <c r="B10">
        <v>0.36320000000000002</v>
      </c>
      <c r="H10">
        <v>7.9485000000000001</v>
      </c>
    </row>
    <row r="11" spans="1:12" x14ac:dyDescent="0.35">
      <c r="A11">
        <v>270</v>
      </c>
      <c r="B11">
        <v>0.81859999999999999</v>
      </c>
      <c r="H11">
        <v>5.2762000000000002</v>
      </c>
    </row>
    <row r="12" spans="1:12" x14ac:dyDescent="0.35">
      <c r="A12">
        <v>280</v>
      </c>
      <c r="B12">
        <v>1.7290000000000001</v>
      </c>
      <c r="H12">
        <v>3.6432000000000002</v>
      </c>
    </row>
    <row r="13" spans="1:12" x14ac:dyDescent="0.35">
      <c r="A13">
        <v>290</v>
      </c>
      <c r="B13">
        <v>3.4409999999999998</v>
      </c>
      <c r="H13">
        <v>2.6025</v>
      </c>
    </row>
    <row r="14" spans="1:12" x14ac:dyDescent="0.35">
      <c r="A14">
        <v>300</v>
      </c>
      <c r="B14">
        <v>6.4930000000000003</v>
      </c>
      <c r="H14">
        <v>1.9146000000000001</v>
      </c>
    </row>
    <row r="15" spans="1:12" x14ac:dyDescent="0.35">
      <c r="A15">
        <v>310</v>
      </c>
      <c r="B15">
        <v>11.67</v>
      </c>
      <c r="H15">
        <v>1.4450000000000001</v>
      </c>
    </row>
    <row r="16" spans="1:12" x14ac:dyDescent="0.35">
      <c r="A16">
        <v>320</v>
      </c>
      <c r="B16">
        <v>20.079999999999998</v>
      </c>
      <c r="H16">
        <v>1.1152</v>
      </c>
    </row>
    <row r="17" spans="1:8" x14ac:dyDescent="0.35">
      <c r="A17">
        <v>330</v>
      </c>
      <c r="B17">
        <v>33.17</v>
      </c>
      <c r="H17">
        <v>0.87770000000000004</v>
      </c>
    </row>
    <row r="18" spans="1:8" x14ac:dyDescent="0.35">
      <c r="A18">
        <v>340</v>
      </c>
      <c r="B18">
        <v>52.83</v>
      </c>
      <c r="H18">
        <v>0.70269999999999999</v>
      </c>
    </row>
    <row r="19" spans="1:8" x14ac:dyDescent="0.35">
      <c r="A19">
        <v>350</v>
      </c>
      <c r="B19">
        <v>81.349999999999994</v>
      </c>
      <c r="H19">
        <v>0.57120000000000004</v>
      </c>
    </row>
    <row r="20" spans="1:8" x14ac:dyDescent="0.35">
      <c r="A20">
        <v>355</v>
      </c>
      <c r="B20">
        <v>99.77</v>
      </c>
      <c r="H20">
        <v>0.51759999999999995</v>
      </c>
    </row>
    <row r="21" spans="1:8" x14ac:dyDescent="0.35">
      <c r="A21">
        <v>355.49</v>
      </c>
      <c r="B21">
        <v>101.325</v>
      </c>
      <c r="H21">
        <v>0.51370000000000005</v>
      </c>
    </row>
    <row r="22" spans="1:8" x14ac:dyDescent="0.35">
      <c r="A22">
        <v>360</v>
      </c>
      <c r="B22">
        <v>121.5</v>
      </c>
      <c r="H22">
        <v>0.47049999999999997</v>
      </c>
    </row>
    <row r="23" spans="1:8" x14ac:dyDescent="0.35">
      <c r="A23">
        <v>365</v>
      </c>
      <c r="B23">
        <v>146.80000000000001</v>
      </c>
      <c r="H23">
        <v>0.4289</v>
      </c>
    </row>
    <row r="24" spans="1:8" x14ac:dyDescent="0.35">
      <c r="A24">
        <v>370</v>
      </c>
      <c r="B24">
        <v>176.3</v>
      </c>
      <c r="H24">
        <v>0.3921</v>
      </c>
    </row>
    <row r="25" spans="1:8" x14ac:dyDescent="0.35">
      <c r="A25">
        <v>375</v>
      </c>
      <c r="B25">
        <v>210.4</v>
      </c>
      <c r="H25">
        <v>0.35930000000000001</v>
      </c>
    </row>
    <row r="26" spans="1:8" x14ac:dyDescent="0.35">
      <c r="A26">
        <v>380</v>
      </c>
      <c r="B26">
        <v>249.4</v>
      </c>
      <c r="H26">
        <v>0.3301</v>
      </c>
    </row>
    <row r="27" spans="1:8" x14ac:dyDescent="0.35">
      <c r="A27">
        <v>385</v>
      </c>
      <c r="B27">
        <v>294</v>
      </c>
      <c r="H27">
        <v>0.3039</v>
      </c>
    </row>
    <row r="28" spans="1:8" x14ac:dyDescent="0.35">
      <c r="A28">
        <v>390</v>
      </c>
      <c r="B28">
        <v>344.6</v>
      </c>
      <c r="H28">
        <v>0.28039999999999998</v>
      </c>
    </row>
    <row r="29" spans="1:8" x14ac:dyDescent="0.35">
      <c r="A29">
        <v>395</v>
      </c>
      <c r="B29">
        <v>401.7</v>
      </c>
      <c r="H29">
        <v>0.25919999999999999</v>
      </c>
    </row>
    <row r="30" spans="1:8" x14ac:dyDescent="0.35">
      <c r="A30">
        <v>400</v>
      </c>
      <c r="B30">
        <v>465.9</v>
      </c>
      <c r="H30">
        <v>0.24</v>
      </c>
    </row>
    <row r="31" spans="1:8" x14ac:dyDescent="0.35">
      <c r="A31">
        <v>405</v>
      </c>
      <c r="B31">
        <v>537.70000000000005</v>
      </c>
      <c r="H31">
        <v>0.22259999999999999</v>
      </c>
    </row>
    <row r="32" spans="1:8" x14ac:dyDescent="0.35">
      <c r="A32">
        <v>410</v>
      </c>
      <c r="B32">
        <v>617.6</v>
      </c>
      <c r="H32">
        <v>0.20669999999999999</v>
      </c>
    </row>
    <row r="33" spans="1:8" x14ac:dyDescent="0.35">
      <c r="A33">
        <v>415</v>
      </c>
      <c r="B33">
        <v>706.1</v>
      </c>
      <c r="H33">
        <v>0.19220000000000001</v>
      </c>
    </row>
    <row r="34" spans="1:8" x14ac:dyDescent="0.35">
      <c r="A34">
        <v>420</v>
      </c>
      <c r="B34">
        <v>803.9</v>
      </c>
      <c r="H34">
        <v>0.17899999999999999</v>
      </c>
    </row>
    <row r="35" spans="1:8" x14ac:dyDescent="0.35">
      <c r="A35">
        <v>425</v>
      </c>
      <c r="B35">
        <v>911.4</v>
      </c>
      <c r="H35">
        <v>0.1668</v>
      </c>
    </row>
    <row r="36" spans="1:8" x14ac:dyDescent="0.35">
      <c r="A36">
        <v>430</v>
      </c>
      <c r="B36">
        <v>1029</v>
      </c>
      <c r="H36">
        <v>0.15559999999999999</v>
      </c>
    </row>
    <row r="37" spans="1:8" x14ac:dyDescent="0.35">
      <c r="A37">
        <v>435</v>
      </c>
      <c r="B37">
        <v>1158</v>
      </c>
      <c r="H37">
        <v>0.1452</v>
      </c>
    </row>
    <row r="38" spans="1:8" x14ac:dyDescent="0.35">
      <c r="A38">
        <v>440</v>
      </c>
      <c r="B38">
        <v>1298</v>
      </c>
      <c r="H38">
        <v>0.1356</v>
      </c>
    </row>
    <row r="39" spans="1:8" x14ac:dyDescent="0.35">
      <c r="A39">
        <v>445</v>
      </c>
      <c r="B39">
        <v>1451</v>
      </c>
      <c r="H39">
        <v>0.12659999999999999</v>
      </c>
    </row>
    <row r="40" spans="1:8" x14ac:dyDescent="0.35">
      <c r="A40">
        <v>450</v>
      </c>
      <c r="B40">
        <v>1616</v>
      </c>
      <c r="H40">
        <v>0.1182</v>
      </c>
    </row>
    <row r="41" spans="1:8" x14ac:dyDescent="0.35">
      <c r="A41">
        <v>455</v>
      </c>
      <c r="B41">
        <v>1794</v>
      </c>
      <c r="H41">
        <v>0.1104</v>
      </c>
    </row>
    <row r="42" spans="1:8" x14ac:dyDescent="0.35">
      <c r="A42">
        <v>460</v>
      </c>
      <c r="B42">
        <v>1987</v>
      </c>
      <c r="H42">
        <v>0.10299999999999999</v>
      </c>
    </row>
    <row r="43" spans="1:8" x14ac:dyDescent="0.35">
      <c r="A43">
        <v>465</v>
      </c>
      <c r="B43">
        <v>2194</v>
      </c>
      <c r="H43">
        <v>9.5899999999999999E-2</v>
      </c>
    </row>
    <row r="44" spans="1:8" x14ac:dyDescent="0.35">
      <c r="A44">
        <v>470</v>
      </c>
      <c r="B44">
        <v>2417</v>
      </c>
      <c r="H44">
        <v>8.9200000000000002E-2</v>
      </c>
    </row>
    <row r="45" spans="1:8" x14ac:dyDescent="0.35">
      <c r="A45">
        <v>475</v>
      </c>
      <c r="B45">
        <v>2656</v>
      </c>
      <c r="H45">
        <v>8.2799999999999999E-2</v>
      </c>
    </row>
    <row r="46" spans="1:8" x14ac:dyDescent="0.35">
      <c r="A46">
        <v>480</v>
      </c>
      <c r="B46">
        <v>2912</v>
      </c>
      <c r="H46">
        <v>7.6499999999999999E-2</v>
      </c>
    </row>
    <row r="47" spans="1:8" x14ac:dyDescent="0.35">
      <c r="A47">
        <v>485</v>
      </c>
      <c r="B47">
        <v>3187</v>
      </c>
      <c r="H47">
        <v>7.0400000000000004E-2</v>
      </c>
    </row>
    <row r="48" spans="1:8" x14ac:dyDescent="0.35">
      <c r="A48">
        <v>490</v>
      </c>
      <c r="B48">
        <v>3482</v>
      </c>
      <c r="H48">
        <v>6.4199999999999993E-2</v>
      </c>
    </row>
    <row r="49" spans="1:2" x14ac:dyDescent="0.35">
      <c r="A49">
        <v>495</v>
      </c>
      <c r="B49">
        <v>3798</v>
      </c>
    </row>
    <row r="50" spans="1:2" x14ac:dyDescent="0.35">
      <c r="A50">
        <v>500</v>
      </c>
      <c r="B50">
        <v>4137</v>
      </c>
    </row>
    <row r="51" spans="1:2" x14ac:dyDescent="0.35">
      <c r="A51">
        <v>505</v>
      </c>
      <c r="B51">
        <v>4504</v>
      </c>
    </row>
    <row r="52" spans="1:2" x14ac:dyDescent="0.35">
      <c r="A52">
        <v>508.3</v>
      </c>
      <c r="B52">
        <v>4763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96B9-DE96-4B90-B113-0C76EE318815}">
  <dimension ref="A1:Q482"/>
  <sheetViews>
    <sheetView topLeftCell="C1" zoomScale="88" zoomScaleNormal="130" workbookViewId="0">
      <selection activeCell="A7" sqref="A7"/>
    </sheetView>
  </sheetViews>
  <sheetFormatPr defaultRowHeight="14.5" x14ac:dyDescent="0.35"/>
  <cols>
    <col min="17" max="17" width="12.54296875" bestFit="1" customWidth="1"/>
  </cols>
  <sheetData>
    <row r="1" spans="1:17" x14ac:dyDescent="0.35">
      <c r="A1" s="3"/>
      <c r="B1" s="4">
        <v>4.5646000000000004</v>
      </c>
      <c r="C1">
        <v>0</v>
      </c>
      <c r="D1">
        <v>1.72</v>
      </c>
      <c r="E1">
        <v>0</v>
      </c>
      <c r="F1">
        <f>4.5054*EXP(-0.031*C1)</f>
        <v>4.5053999999999998</v>
      </c>
      <c r="J1">
        <v>0</v>
      </c>
      <c r="K1">
        <f>4.5054*EXP(-0.031*J1)</f>
        <v>4.5053999999999998</v>
      </c>
      <c r="L1">
        <f>3.3724*EXP(-0.023*J1)</f>
        <v>3.3723999999999998</v>
      </c>
      <c r="M1">
        <f>SLVM!A2</f>
        <v>185.2</v>
      </c>
      <c r="N1">
        <f>SLVM!H2</f>
        <v>1628.1</v>
      </c>
      <c r="O1">
        <f>4.1936*EXP(-0.026*(M1-273.15))</f>
        <v>41.275105820188706</v>
      </c>
      <c r="P1">
        <f>SLVM!B2</f>
        <v>0</v>
      </c>
      <c r="Q1">
        <f>O1*EXP((10^(-8))*(Sheet12!P1-101))</f>
        <v>41.275064132352881</v>
      </c>
    </row>
    <row r="2" spans="1:17" x14ac:dyDescent="0.35">
      <c r="B2">
        <v>2.3702999999999999</v>
      </c>
      <c r="C2">
        <v>20</v>
      </c>
      <c r="D2">
        <v>1.1439999999999999</v>
      </c>
      <c r="E2">
        <v>20</v>
      </c>
      <c r="F2">
        <f t="shared" ref="F2:F4" si="0">4.5054*EXP(-0.031*C2)</f>
        <v>2.4236548691390465</v>
      </c>
      <c r="H2">
        <v>2.15</v>
      </c>
      <c r="J2">
        <v>1</v>
      </c>
      <c r="K2">
        <f t="shared" ref="K2:K65" si="1">4.5054*EXP(-0.031*J2)</f>
        <v>4.3678752469367268</v>
      </c>
      <c r="L2">
        <f t="shared" ref="L2:L65" si="2">3.3724*EXP(-0.023*J2)</f>
        <v>3.2957200002769995</v>
      </c>
      <c r="M2">
        <f>SLVM!A3</f>
        <v>190</v>
      </c>
      <c r="N2">
        <f>SLVM!H3</f>
        <v>951.6</v>
      </c>
      <c r="O2">
        <f t="shared" ref="O2:O47" si="3">4.1936*EXP(-0.026*(M2-273.15))</f>
        <v>36.432438799327585</v>
      </c>
      <c r="P2">
        <f>SLVM!B3</f>
        <v>1E-4</v>
      </c>
      <c r="Q2">
        <f>O2*EXP((10^(-8))*(Sheet12!P2-101))</f>
        <v>36.432402002619412</v>
      </c>
    </row>
    <row r="3" spans="1:17" x14ac:dyDescent="0.35">
      <c r="B3">
        <v>1.3310999999999999</v>
      </c>
      <c r="C3">
        <v>40</v>
      </c>
      <c r="D3">
        <v>0.79400000000000004</v>
      </c>
      <c r="E3">
        <v>40</v>
      </c>
      <c r="F3">
        <f t="shared" si="0"/>
        <v>1.3037916555025986</v>
      </c>
      <c r="H3">
        <v>1.3310999999999999</v>
      </c>
      <c r="J3">
        <v>2</v>
      </c>
      <c r="K3">
        <f t="shared" si="1"/>
        <v>4.2345483581485714</v>
      </c>
      <c r="L3">
        <f t="shared" si="2"/>
        <v>3.2207835132919662</v>
      </c>
      <c r="M3">
        <f>SLVM!A4</f>
        <v>200</v>
      </c>
      <c r="N3">
        <f>SLVM!H4</f>
        <v>351.75</v>
      </c>
      <c r="O3">
        <f t="shared" si="3"/>
        <v>28.091289710912907</v>
      </c>
      <c r="P3">
        <f>SLVM!B4</f>
        <v>4.0000000000000002E-4</v>
      </c>
      <c r="Q3">
        <f>O3*EXP((10^(-8))*(Sheet12!P3-101))</f>
        <v>28.091261338836993</v>
      </c>
    </row>
    <row r="4" spans="1:17" x14ac:dyDescent="0.35">
      <c r="B4">
        <v>0.51370000000000005</v>
      </c>
      <c r="C4">
        <f>355.39-273.15</f>
        <v>82.240000000000009</v>
      </c>
      <c r="D4">
        <v>0.45200000000000001</v>
      </c>
      <c r="E4">
        <v>75</v>
      </c>
      <c r="F4">
        <f t="shared" si="0"/>
        <v>0.35198619508971113</v>
      </c>
      <c r="H4">
        <v>0.51370000000000005</v>
      </c>
      <c r="J4">
        <v>3</v>
      </c>
      <c r="K4">
        <f t="shared" si="1"/>
        <v>4.1052911962342318</v>
      </c>
      <c r="L4">
        <f t="shared" si="2"/>
        <v>3.1475508958957281</v>
      </c>
      <c r="M4">
        <f>SLVM!A5</f>
        <v>210</v>
      </c>
      <c r="N4">
        <f>SLVM!H5</f>
        <v>149.44</v>
      </c>
      <c r="O4">
        <f t="shared" si="3"/>
        <v>21.659833478866801</v>
      </c>
      <c r="P4">
        <f>SLVM!B5</f>
        <v>1.6999999999999999E-3</v>
      </c>
      <c r="Q4">
        <f>O4*EXP((10^(-8))*(Sheet12!P4-101))</f>
        <v>21.659811602814251</v>
      </c>
    </row>
    <row r="5" spans="1:17" x14ac:dyDescent="0.35">
      <c r="J5">
        <v>4</v>
      </c>
      <c r="K5">
        <f t="shared" si="1"/>
        <v>3.9799795351131459</v>
      </c>
      <c r="L5">
        <f t="shared" si="2"/>
        <v>3.0759834063258626</v>
      </c>
      <c r="M5">
        <f>SLVM!A6</f>
        <v>220</v>
      </c>
      <c r="N5">
        <f>SLVM!H6</f>
        <v>71.067999999999998</v>
      </c>
      <c r="O5">
        <f t="shared" si="3"/>
        <v>16.700848952121422</v>
      </c>
      <c r="P5">
        <f>SLVM!B6</f>
        <v>6.1999999999999998E-3</v>
      </c>
      <c r="Q5">
        <f>O5*EXP((10^(-8))*(Sheet12!P5-101))</f>
        <v>16.700832085307951</v>
      </c>
    </row>
    <row r="6" spans="1:17" x14ac:dyDescent="0.35">
      <c r="J6">
        <v>5</v>
      </c>
      <c r="K6">
        <f t="shared" si="1"/>
        <v>3.858492940634672</v>
      </c>
      <c r="L6">
        <f t="shared" si="2"/>
        <v>3.0060431837113977</v>
      </c>
      <c r="M6">
        <f>SLVM!A7</f>
        <v>230</v>
      </c>
      <c r="N6">
        <f>SLVM!H7</f>
        <v>37.072000000000003</v>
      </c>
      <c r="O6">
        <f t="shared" si="3"/>
        <v>12.877216068799056</v>
      </c>
      <c r="P6">
        <f>SLVM!B7</f>
        <v>1.9800000000000002E-2</v>
      </c>
      <c r="Q6">
        <f>O6*EXP((10^(-8))*(Sheet12!P6-101))</f>
        <v>12.87720306536708</v>
      </c>
    </row>
    <row r="7" spans="1:17" x14ac:dyDescent="0.35">
      <c r="B7">
        <v>0.51370000000000005</v>
      </c>
      <c r="C7">
        <f>355.39-273.15</f>
        <v>82.240000000000009</v>
      </c>
      <c r="J7">
        <v>6</v>
      </c>
      <c r="K7">
        <f t="shared" si="1"/>
        <v>3.7407146548315993</v>
      </c>
      <c r="L7">
        <f t="shared" si="2"/>
        <v>2.9376932280435302</v>
      </c>
      <c r="M7">
        <f>SLVM!A8</f>
        <v>240</v>
      </c>
      <c r="N7">
        <f>SLVM!H8</f>
        <v>20.879000000000001</v>
      </c>
      <c r="O7">
        <f t="shared" si="3"/>
        <v>9.9289978705826769</v>
      </c>
      <c r="P7">
        <f>SLVM!B8</f>
        <v>5.7000000000000002E-2</v>
      </c>
      <c r="Q7">
        <f>O7*EXP((10^(-8))*(Sheet12!P7-101))</f>
        <v>9.928987847959414</v>
      </c>
    </row>
    <row r="8" spans="1:17" x14ac:dyDescent="0.35">
      <c r="J8">
        <v>7</v>
      </c>
      <c r="K8">
        <f t="shared" si="1"/>
        <v>3.6265314837067537</v>
      </c>
      <c r="L8">
        <f t="shared" si="2"/>
        <v>2.8708973806017561</v>
      </c>
      <c r="M8">
        <f>SLVM!A9</f>
        <v>250</v>
      </c>
      <c r="N8">
        <f>SLVM!H9</f>
        <v>12.538</v>
      </c>
      <c r="O8">
        <f t="shared" si="3"/>
        <v>7.6557695535530055</v>
      </c>
      <c r="P8">
        <f>SLVM!B9</f>
        <v>0.14990000000000001</v>
      </c>
      <c r="Q8">
        <f>O8*EXP((10^(-8))*(Sheet12!P8-101))</f>
        <v>7.6557618327056485</v>
      </c>
    </row>
    <row r="9" spans="1:17" x14ac:dyDescent="0.35">
      <c r="J9">
        <v>8</v>
      </c>
      <c r="K9">
        <f t="shared" si="1"/>
        <v>3.5158336884448556</v>
      </c>
      <c r="L9">
        <f t="shared" si="2"/>
        <v>2.8056203048250676</v>
      </c>
      <c r="M9">
        <f>SLVM!A10</f>
        <v>260</v>
      </c>
      <c r="N9">
        <f>SLVM!H10</f>
        <v>7.9485000000000001</v>
      </c>
      <c r="O9">
        <f t="shared" si="3"/>
        <v>5.9029932548137056</v>
      </c>
      <c r="P9">
        <f>SLVM!B10</f>
        <v>0.36320000000000002</v>
      </c>
      <c r="Q9">
        <f>O9*EXP((10^(-8))*(Sheet12!P9-101))</f>
        <v>5.9029873142331795</v>
      </c>
    </row>
    <row r="10" spans="1:17" x14ac:dyDescent="0.35">
      <c r="J10">
        <v>9</v>
      </c>
      <c r="K10">
        <f t="shared" si="1"/>
        <v>3.4085148799450744</v>
      </c>
      <c r="L10">
        <f t="shared" si="2"/>
        <v>2.7418274676180845</v>
      </c>
      <c r="M10">
        <f>SLVM!A11</f>
        <v>270</v>
      </c>
      <c r="N10">
        <f>SLVM!H11</f>
        <v>5.2762000000000002</v>
      </c>
      <c r="O10">
        <f t="shared" si="3"/>
        <v>4.5515123101118631</v>
      </c>
      <c r="P10">
        <f>SLVM!B11</f>
        <v>0.81859999999999999</v>
      </c>
      <c r="Q10">
        <f>O10*EXP((10^(-8))*(Sheet12!P10-101))</f>
        <v>4.5515077503453938</v>
      </c>
    </row>
    <row r="11" spans="1:17" x14ac:dyDescent="0.35">
      <c r="J11">
        <v>10</v>
      </c>
      <c r="K11">
        <f t="shared" si="1"/>
        <v>3.3044719165729126</v>
      </c>
      <c r="L11">
        <f t="shared" si="2"/>
        <v>2.6794851210822435</v>
      </c>
      <c r="M11">
        <f>SLVM!A12</f>
        <v>280</v>
      </c>
      <c r="N11">
        <f>SLVM!H12</f>
        <v>3.6432000000000002</v>
      </c>
      <c r="O11">
        <f t="shared" si="3"/>
        <v>3.5094507845162055</v>
      </c>
      <c r="P11">
        <f>SLVM!B12</f>
        <v>1.7290000000000001</v>
      </c>
      <c r="Q11">
        <f>O11*EXP((10^(-8))*(Sheet12!P11-101))</f>
        <v>3.5094473006510465</v>
      </c>
    </row>
    <row r="12" spans="1:17" x14ac:dyDescent="0.35">
      <c r="J12">
        <v>11</v>
      </c>
      <c r="K12">
        <f t="shared" si="1"/>
        <v>3.2036048050331587</v>
      </c>
      <c r="L12">
        <f t="shared" si="2"/>
        <v>2.6185602846623732</v>
      </c>
      <c r="M12">
        <f>SLVM!A13</f>
        <v>290</v>
      </c>
      <c r="N12">
        <f>SLVM!H13</f>
        <v>2.6025</v>
      </c>
      <c r="O12">
        <f t="shared" si="3"/>
        <v>2.70596759270079</v>
      </c>
      <c r="P12">
        <f>SLVM!B13</f>
        <v>3.4409999999999998</v>
      </c>
      <c r="Q12">
        <f>O12*EXP((10^(-8))*(Sheet12!P12-101))</f>
        <v>2.7059649527871539</v>
      </c>
    </row>
    <row r="13" spans="1:17" x14ac:dyDescent="0.35">
      <c r="J13">
        <v>12</v>
      </c>
      <c r="K13">
        <f t="shared" si="1"/>
        <v>3.1058166042686315</v>
      </c>
      <c r="L13">
        <f t="shared" si="2"/>
        <v>2.5590207276992101</v>
      </c>
      <c r="M13">
        <f>SLVM!A14</f>
        <v>300</v>
      </c>
      <c r="N13">
        <f>SLVM!H14</f>
        <v>1.9146000000000001</v>
      </c>
      <c r="O13">
        <f t="shared" si="3"/>
        <v>2.0864406034850029</v>
      </c>
      <c r="P13">
        <f>SLVM!B14</f>
        <v>6.4930000000000003</v>
      </c>
      <c r="Q13">
        <f>O13*EXP((10^(-8))*(Sheet12!P13-101))</f>
        <v>2.0864386316535137</v>
      </c>
    </row>
    <row r="14" spans="1:17" x14ac:dyDescent="0.35">
      <c r="J14">
        <v>13</v>
      </c>
      <c r="K14">
        <f t="shared" si="1"/>
        <v>3.0110133322923684</v>
      </c>
      <c r="L14">
        <f t="shared" si="2"/>
        <v>2.5008349523786295</v>
      </c>
      <c r="M14">
        <f>SLVM!A15</f>
        <v>310</v>
      </c>
      <c r="N14">
        <f>SLVM!H15</f>
        <v>1.4450000000000001</v>
      </c>
      <c r="O14">
        <f t="shared" si="3"/>
        <v>1.6087533360020612</v>
      </c>
      <c r="P14">
        <f>SLVM!B15</f>
        <v>11.67</v>
      </c>
      <c r="Q14">
        <f>O14*EXP((10^(-8))*(Sheet12!P14-101))</f>
        <v>1.608751898903348</v>
      </c>
    </row>
    <row r="15" spans="1:17" x14ac:dyDescent="0.35">
      <c r="J15">
        <v>14</v>
      </c>
      <c r="K15">
        <f t="shared" si="1"/>
        <v>2.9191038758636982</v>
      </c>
      <c r="L15">
        <f t="shared" si="2"/>
        <v>2.4439721770685643</v>
      </c>
      <c r="M15">
        <f>SLVM!A16</f>
        <v>320</v>
      </c>
      <c r="N15">
        <f>SLVM!H16</f>
        <v>1.1152</v>
      </c>
      <c r="O15">
        <f t="shared" si="3"/>
        <v>1.2404318108911667</v>
      </c>
      <c r="P15">
        <f>SLVM!B16</f>
        <v>20.079999999999998</v>
      </c>
      <c r="Q15">
        <f>O15*EXP((10^(-8))*(Sheet12!P15-101))</f>
        <v>1.2404308071341514</v>
      </c>
    </row>
    <row r="16" spans="1:17" x14ac:dyDescent="0.35">
      <c r="J16">
        <v>15</v>
      </c>
      <c r="K16">
        <f t="shared" si="1"/>
        <v>2.8299999029214078</v>
      </c>
      <c r="L16">
        <f t="shared" si="2"/>
        <v>2.3884023200348086</v>
      </c>
      <c r="M16">
        <f>SLVM!A17</f>
        <v>330</v>
      </c>
      <c r="N16">
        <f>SLVM!H17</f>
        <v>0.87770000000000004</v>
      </c>
      <c r="O16">
        <f t="shared" si="3"/>
        <v>0.95643691486882376</v>
      </c>
      <c r="P16">
        <f>SLVM!B17</f>
        <v>33.17</v>
      </c>
      <c r="Q16">
        <f>O16*EXP((10^(-8))*(Sheet12!P16-101))</f>
        <v>0.95643626611788446</v>
      </c>
    </row>
    <row r="17" spans="10:17" x14ac:dyDescent="0.35">
      <c r="J17">
        <v>16</v>
      </c>
      <c r="K17">
        <f t="shared" si="1"/>
        <v>2.7436157776898296</v>
      </c>
      <c r="L17">
        <f t="shared" si="2"/>
        <v>2.334095983527074</v>
      </c>
      <c r="M17">
        <f>SLVM!A18</f>
        <v>340</v>
      </c>
      <c r="N17">
        <f>SLVM!H18</f>
        <v>0.70269999999999999</v>
      </c>
      <c r="O17">
        <f t="shared" si="3"/>
        <v>0.73746219993067708</v>
      </c>
      <c r="P17">
        <f>SLVM!B18</f>
        <v>52.83</v>
      </c>
      <c r="Q17">
        <f>O17*EXP((10^(-8))*(Sheet12!P17-101))</f>
        <v>0.73746184469522091</v>
      </c>
    </row>
    <row r="18" spans="10:17" x14ac:dyDescent="0.35">
      <c r="J18">
        <v>17</v>
      </c>
      <c r="K18">
        <f t="shared" si="1"/>
        <v>2.659868478376274</v>
      </c>
      <c r="L18">
        <f t="shared" si="2"/>
        <v>2.2810244382268987</v>
      </c>
      <c r="M18">
        <f>SLVM!A19</f>
        <v>350</v>
      </c>
      <c r="N18">
        <f>SLVM!H19</f>
        <v>0.57120000000000004</v>
      </c>
      <c r="O18">
        <f t="shared" si="3"/>
        <v>0.56862139872673523</v>
      </c>
      <c r="P18">
        <f>SLVM!B19</f>
        <v>81.349999999999994</v>
      </c>
      <c r="Q18">
        <f>O18*EXP((10^(-8))*(Sheet12!P18-101))</f>
        <v>0.56862128699264136</v>
      </c>
    </row>
    <row r="19" spans="10:17" x14ac:dyDescent="0.35">
      <c r="J19">
        <v>18</v>
      </c>
      <c r="K19">
        <f t="shared" si="1"/>
        <v>2.5786775173806951</v>
      </c>
      <c r="L19">
        <f t="shared" si="2"/>
        <v>2.2291596080491631</v>
      </c>
      <c r="M19">
        <f>SLVM!A20</f>
        <v>355</v>
      </c>
      <c r="N19">
        <f>SLVM!H20</f>
        <v>0.51759999999999995</v>
      </c>
      <c r="O19">
        <f t="shared" si="3"/>
        <v>0.49930385214560496</v>
      </c>
      <c r="P19">
        <f>SLVM!B20</f>
        <v>99.77</v>
      </c>
      <c r="Q19">
        <f>O19*EXP((10^(-8))*(Sheet12!P19-101))</f>
        <v>0.49930384600416761</v>
      </c>
    </row>
    <row r="20" spans="10:17" x14ac:dyDescent="0.35">
      <c r="J20">
        <v>19</v>
      </c>
      <c r="K20">
        <f t="shared" si="1"/>
        <v>2.4999648639409138</v>
      </c>
      <c r="L20">
        <f t="shared" si="2"/>
        <v>2.1784740552891901</v>
      </c>
      <c r="M20">
        <f>SLVM!A21</f>
        <v>355.49</v>
      </c>
      <c r="N20">
        <f>SLVM!H21</f>
        <v>0.51370000000000005</v>
      </c>
      <c r="O20">
        <f t="shared" si="3"/>
        <v>0.49298306994424357</v>
      </c>
      <c r="P20">
        <f>SLVM!B21</f>
        <v>101.325</v>
      </c>
      <c r="Q20">
        <f>O20*EXP((10^(-8))*(Sheet12!P20-101))</f>
        <v>0.49298307154643856</v>
      </c>
    </row>
    <row r="21" spans="10:17" x14ac:dyDescent="0.35">
      <c r="J21">
        <v>20</v>
      </c>
      <c r="K21">
        <f t="shared" si="1"/>
        <v>2.4236548691390465</v>
      </c>
      <c r="L21">
        <f t="shared" si="2"/>
        <v>2.1289409661075571</v>
      </c>
      <c r="M21">
        <f>SLVM!A22</f>
        <v>360</v>
      </c>
      <c r="N21">
        <f>SLVM!H22</f>
        <v>0.47049999999999997</v>
      </c>
      <c r="O21">
        <f t="shared" si="3"/>
        <v>0.43843643121009107</v>
      </c>
      <c r="P21">
        <f>SLVM!B22</f>
        <v>121.5</v>
      </c>
      <c r="Q21">
        <f>O21*EXP((10^(-8))*(Sheet12!P21-101))</f>
        <v>0.43843652108956865</v>
      </c>
    </row>
    <row r="22" spans="10:17" x14ac:dyDescent="0.35">
      <c r="J22">
        <v>21</v>
      </c>
      <c r="K22">
        <f t="shared" si="1"/>
        <v>2.3496741931970777</v>
      </c>
      <c r="L22">
        <f t="shared" si="2"/>
        <v>2.080534136344951</v>
      </c>
      <c r="M22">
        <f>SLVM!A23</f>
        <v>365</v>
      </c>
      <c r="N22">
        <f>SLVM!H23</f>
        <v>0.4289</v>
      </c>
      <c r="O22">
        <f t="shared" si="3"/>
        <v>0.384989026994698</v>
      </c>
      <c r="P22">
        <f>SLVM!B23</f>
        <v>146.80000000000001</v>
      </c>
      <c r="Q22">
        <f>O22*EXP((10^(-8))*(Sheet12!P22-101))</f>
        <v>0.38498920331971276</v>
      </c>
    </row>
    <row r="23" spans="10:17" x14ac:dyDescent="0.35">
      <c r="J23">
        <v>22</v>
      </c>
      <c r="K23">
        <f t="shared" si="1"/>
        <v>2.277951734991686</v>
      </c>
      <c r="L23">
        <f t="shared" si="2"/>
        <v>2.0332279576595571</v>
      </c>
      <c r="M23">
        <f>SLVM!A24</f>
        <v>370</v>
      </c>
      <c r="N23">
        <f>SLVM!H24</f>
        <v>0.3921</v>
      </c>
      <c r="O23">
        <f t="shared" si="3"/>
        <v>0.33805710555859697</v>
      </c>
      <c r="P23">
        <f>SLVM!B24</f>
        <v>176.3</v>
      </c>
      <c r="Q23">
        <f>O23*EXP((10^(-8))*(Sheet12!P23-101))</f>
        <v>0.33805736011569326</v>
      </c>
    </row>
    <row r="24" spans="10:17" x14ac:dyDescent="0.35">
      <c r="J24">
        <v>23</v>
      </c>
      <c r="K24">
        <f t="shared" si="1"/>
        <v>2.208418563720592</v>
      </c>
      <c r="L24">
        <f t="shared" si="2"/>
        <v>1.9869974039796459</v>
      </c>
      <c r="M24">
        <f>SLVM!A25</f>
        <v>375</v>
      </c>
      <c r="N24">
        <f>SLVM!H25</f>
        <v>0.35930000000000001</v>
      </c>
      <c r="O24">
        <f t="shared" si="3"/>
        <v>0.29684639978123395</v>
      </c>
      <c r="P24">
        <f>SLVM!B25</f>
        <v>210.4</v>
      </c>
      <c r="Q24">
        <f>O24*EXP((10^(-8))*(Sheet12!P24-101))</f>
        <v>0.2968467245313729</v>
      </c>
    </row>
    <row r="25" spans="10:17" x14ac:dyDescent="0.35">
      <c r="J25">
        <v>24</v>
      </c>
      <c r="K25">
        <f t="shared" si="1"/>
        <v>2.1410078526547554</v>
      </c>
      <c r="L25">
        <f t="shared" si="2"/>
        <v>1.9418180182642024</v>
      </c>
      <c r="M25">
        <f>SLVM!A26</f>
        <v>380</v>
      </c>
      <c r="N25">
        <f>SLVM!H26</f>
        <v>0.3301</v>
      </c>
      <c r="O25">
        <f t="shared" si="3"/>
        <v>0.26065946733311973</v>
      </c>
      <c r="P25">
        <f>SLVM!B26</f>
        <v>249.4</v>
      </c>
      <c r="Q25">
        <f>O25*EXP((10^(-8))*(Sheet12!P25-101))</f>
        <v>0.26065985415205628</v>
      </c>
    </row>
    <row r="26" spans="10:17" x14ac:dyDescent="0.35">
      <c r="J26">
        <v>25</v>
      </c>
      <c r="K26">
        <f t="shared" si="1"/>
        <v>2.0756548149127405</v>
      </c>
      <c r="L26">
        <f t="shared" si="2"/>
        <v>1.8976658995645772</v>
      </c>
      <c r="M26">
        <f>SLVM!A27</f>
        <v>385</v>
      </c>
      <c r="N26">
        <f>SLVM!H27</f>
        <v>0.3039</v>
      </c>
      <c r="O26">
        <f t="shared" si="3"/>
        <v>0.2288838872913998</v>
      </c>
      <c r="P26">
        <f>SLVM!B27</f>
        <v>294</v>
      </c>
      <c r="Q26">
        <f>O26*EXP((10^(-8))*(Sheet12!P26-101))</f>
        <v>0.22888432903772857</v>
      </c>
    </row>
    <row r="27" spans="10:17" x14ac:dyDescent="0.35">
      <c r="J27">
        <v>26</v>
      </c>
      <c r="K27">
        <f t="shared" si="1"/>
        <v>2.0122966411955416</v>
      </c>
      <c r="L27">
        <f t="shared" si="2"/>
        <v>1.8545176903803291</v>
      </c>
      <c r="M27">
        <f>SLVM!A28</f>
        <v>390</v>
      </c>
      <c r="N27">
        <f>SLVM!H28</f>
        <v>0.28039999999999998</v>
      </c>
      <c r="O27">
        <f t="shared" si="3"/>
        <v>0.2009818956419149</v>
      </c>
      <c r="P27">
        <f>SLVM!B28</f>
        <v>344.6</v>
      </c>
      <c r="Q27">
        <f>O27*EXP((10^(-8))*(Sheet12!P27-101))</f>
        <v>0.20098238523440903</v>
      </c>
    </row>
    <row r="28" spans="10:17" x14ac:dyDescent="0.35">
      <c r="J28">
        <v>27</v>
      </c>
      <c r="K28">
        <f t="shared" si="1"/>
        <v>1.9508724394220101</v>
      </c>
      <c r="L28">
        <f t="shared" si="2"/>
        <v>1.8123505643025617</v>
      </c>
      <c r="M28">
        <f>SLVM!A29</f>
        <v>395</v>
      </c>
      <c r="N28">
        <f>SLVM!H29</f>
        <v>0.25919999999999999</v>
      </c>
      <c r="O28">
        <f t="shared" si="3"/>
        <v>0.17648128426091858</v>
      </c>
      <c r="P28">
        <f>SLVM!B29</f>
        <v>401.7</v>
      </c>
      <c r="Q28">
        <f>O28*EXP((10^(-8))*(Sheet12!P28-101))</f>
        <v>0.1764818149409382</v>
      </c>
    </row>
    <row r="29" spans="10:17" x14ac:dyDescent="0.35">
      <c r="J29">
        <v>28</v>
      </c>
      <c r="K29">
        <f t="shared" si="1"/>
        <v>1.8913231762068778</v>
      </c>
      <c r="L29">
        <f t="shared" si="2"/>
        <v>1.7711422139382216</v>
      </c>
      <c r="M29">
        <f>SLVM!A30</f>
        <v>400</v>
      </c>
      <c r="N29">
        <f>SLVM!H30</f>
        <v>0.24</v>
      </c>
      <c r="O29">
        <f t="shared" si="3"/>
        <v>0.15496740935250539</v>
      </c>
      <c r="P29">
        <f>SLVM!B30</f>
        <v>465.9</v>
      </c>
      <c r="Q29">
        <f>O29*EXP((10^(-8))*(Sheet12!P29-101))</f>
        <v>0.1549679748296138</v>
      </c>
    </row>
    <row r="30" spans="10:17" x14ac:dyDescent="0.35">
      <c r="J30">
        <v>29</v>
      </c>
      <c r="K30">
        <f t="shared" si="1"/>
        <v>1.8335916201251325</v>
      </c>
      <c r="L30">
        <f t="shared" si="2"/>
        <v>1.7308708391089673</v>
      </c>
      <c r="M30">
        <f>SLVM!A31</f>
        <v>405</v>
      </c>
      <c r="N30">
        <f>SLVM!H31</f>
        <v>0.22259999999999999</v>
      </c>
      <c r="O30">
        <f t="shared" si="3"/>
        <v>0.13607617409403119</v>
      </c>
      <c r="P30">
        <f>SLVM!B31</f>
        <v>537.70000000000005</v>
      </c>
      <c r="Q30">
        <f>O30*EXP((10^(-8))*(Sheet12!P30-101))</f>
        <v>0.136076768339981</v>
      </c>
    </row>
    <row r="31" spans="10:17" x14ac:dyDescent="0.35">
      <c r="J31">
        <v>30</v>
      </c>
      <c r="K31">
        <f t="shared" si="1"/>
        <v>1.7776222867082117</v>
      </c>
      <c r="L31">
        <f t="shared" si="2"/>
        <v>1.6915151353183657</v>
      </c>
      <c r="M31">
        <f>SLVM!A32</f>
        <v>410</v>
      </c>
      <c r="N31">
        <f>SLVM!H32</f>
        <v>0.20669999999999999</v>
      </c>
      <c r="O31">
        <f t="shared" si="3"/>
        <v>0.11948786672911967</v>
      </c>
      <c r="P31">
        <f>SLVM!B32</f>
        <v>617.6</v>
      </c>
      <c r="Q31">
        <f>O31*EXP((10^(-8))*(Sheet12!P31-101))</f>
        <v>0.1194884840050336</v>
      </c>
    </row>
    <row r="32" spans="10:17" x14ac:dyDescent="0.35">
      <c r="J32">
        <v>31</v>
      </c>
      <c r="K32">
        <f t="shared" si="1"/>
        <v>1.7233613851191592</v>
      </c>
      <c r="L32">
        <f t="shared" si="2"/>
        <v>1.6530542824813168</v>
      </c>
      <c r="M32">
        <f>SLVM!A33</f>
        <v>415</v>
      </c>
      <c r="N32">
        <f>SLVM!H33</f>
        <v>0.19220000000000001</v>
      </c>
      <c r="O32">
        <f t="shared" si="3"/>
        <v>0.10492174982528493</v>
      </c>
      <c r="P32">
        <f>SLVM!B33</f>
        <v>706.1</v>
      </c>
      <c r="Q32">
        <f>O32*EXP((10^(-8))*(Sheet12!P32-101))</f>
        <v>0.10492238470871396</v>
      </c>
    </row>
    <row r="33" spans="10:17" x14ac:dyDescent="0.35">
      <c r="J33">
        <v>32</v>
      </c>
      <c r="K33">
        <f t="shared" si="1"/>
        <v>1.6707567664554905</v>
      </c>
      <c r="L33">
        <f t="shared" si="2"/>
        <v>1.6154679339097442</v>
      </c>
      <c r="M33">
        <f>SLVM!A34</f>
        <v>420</v>
      </c>
      <c r="N33">
        <f>SLVM!H34</f>
        <v>0.17899999999999999</v>
      </c>
      <c r="O33">
        <f t="shared" si="3"/>
        <v>9.2131309125772928E-2</v>
      </c>
      <c r="P33">
        <f>SLVM!B34</f>
        <v>803.9</v>
      </c>
      <c r="Q33">
        <f>O33*EXP((10^(-8))*(Sheet12!P33-101))</f>
        <v>9.2131956719020733E-2</v>
      </c>
    </row>
    <row r="34" spans="10:17" x14ac:dyDescent="0.35">
      <c r="J34">
        <v>33</v>
      </c>
      <c r="K34">
        <f t="shared" si="1"/>
        <v>1.6197578736300851</v>
      </c>
      <c r="L34">
        <f t="shared" si="2"/>
        <v>1.5787362055487206</v>
      </c>
      <c r="M34">
        <f>SLVM!A35</f>
        <v>425</v>
      </c>
      <c r="N34">
        <f>SLVM!H35</f>
        <v>0.1668</v>
      </c>
      <c r="O34">
        <f t="shared" si="3"/>
        <v>8.0900081588070979E-2</v>
      </c>
      <c r="P34">
        <f>SLVM!B35</f>
        <v>911.4</v>
      </c>
      <c r="Q34">
        <f>O34*EXP((10^(-8))*(Sheet12!P34-101))</f>
        <v>8.0900737204988721E-2</v>
      </c>
    </row>
    <row r="35" spans="10:17" x14ac:dyDescent="0.35">
      <c r="J35">
        <v>34</v>
      </c>
      <c r="K35">
        <f t="shared" si="1"/>
        <v>1.5703156927819317</v>
      </c>
      <c r="L35">
        <f t="shared" si="2"/>
        <v>1.5428396654573415</v>
      </c>
      <c r="M35">
        <f>SLVM!A36</f>
        <v>430</v>
      </c>
      <c r="N35">
        <f>SLVM!H36</f>
        <v>0.15559999999999999</v>
      </c>
      <c r="O35">
        <f t="shared" si="3"/>
        <v>7.1037992003585806E-2</v>
      </c>
      <c r="P35">
        <f>SLVM!B36</f>
        <v>1029</v>
      </c>
      <c r="Q35">
        <f>O35*EXP((10^(-8))*(Sheet12!P35-101))</f>
        <v>7.1038651239210451E-2</v>
      </c>
    </row>
    <row r="36" spans="10:17" x14ac:dyDescent="0.35">
      <c r="J36">
        <v>35</v>
      </c>
      <c r="K36">
        <f t="shared" si="1"/>
        <v>1.5223827061700401</v>
      </c>
      <c r="L36">
        <f t="shared" si="2"/>
        <v>1.5077593235287736</v>
      </c>
      <c r="M36">
        <f>SLVM!A37</f>
        <v>435</v>
      </c>
      <c r="N36">
        <f>SLVM!H37</f>
        <v>0.1452</v>
      </c>
      <c r="O36">
        <f t="shared" si="3"/>
        <v>6.2378136200120018E-2</v>
      </c>
      <c r="P36">
        <f>SLVM!B37</f>
        <v>1158</v>
      </c>
      <c r="Q36">
        <f>O36*EXP((10^(-8))*(Sheet12!P36-101))</f>
        <v>6.237879554050426E-2</v>
      </c>
    </row>
    <row r="37" spans="10:17" x14ac:dyDescent="0.35">
      <c r="J37">
        <v>36</v>
      </c>
      <c r="K37">
        <f t="shared" si="1"/>
        <v>1.4759128465052307</v>
      </c>
      <c r="L37">
        <f t="shared" si="2"/>
        <v>1.4734766214440453</v>
      </c>
      <c r="M37">
        <f>SLVM!A38</f>
        <v>440</v>
      </c>
      <c r="N37">
        <f>SLVM!H38</f>
        <v>0.1356</v>
      </c>
      <c r="O37">
        <f t="shared" si="3"/>
        <v>5.4773956386665858E-2</v>
      </c>
      <c r="P37">
        <f>SLVM!B38</f>
        <v>1298</v>
      </c>
      <c r="Q37">
        <f>O37*EXP((10^(-8))*(Sheet12!P37-101))</f>
        <v>5.4774612034847854E-2</v>
      </c>
    </row>
    <row r="38" spans="10:17" x14ac:dyDescent="0.35">
      <c r="J38">
        <v>37</v>
      </c>
      <c r="K38">
        <f t="shared" si="1"/>
        <v>1.4308614526759273</v>
      </c>
      <c r="L38">
        <f t="shared" si="2"/>
        <v>1.4399734228542644</v>
      </c>
      <c r="M38">
        <f>SLVM!A39</f>
        <v>445</v>
      </c>
      <c r="N38">
        <f>SLVM!H39</f>
        <v>0.12659999999999999</v>
      </c>
      <c r="O38">
        <f t="shared" si="3"/>
        <v>4.8096760836573389E-2</v>
      </c>
      <c r="P38">
        <f>SLVM!B39</f>
        <v>1451</v>
      </c>
      <c r="Q38">
        <f>O38*EXP((10^(-8))*(Sheet12!P38-101))</f>
        <v>4.8097410147227522E-2</v>
      </c>
    </row>
    <row r="39" spans="10:17" x14ac:dyDescent="0.35">
      <c r="J39">
        <v>38</v>
      </c>
      <c r="K39">
        <f t="shared" si="1"/>
        <v>1.3871852268253897</v>
      </c>
      <c r="L39">
        <f t="shared" si="2"/>
        <v>1.4072320037860659</v>
      </c>
      <c r="M39">
        <f>SLVM!A40</f>
        <v>450</v>
      </c>
      <c r="N39">
        <f>SLVM!H40</f>
        <v>0.1182</v>
      </c>
      <c r="O39">
        <f t="shared" si="3"/>
        <v>4.2233545932674095E-2</v>
      </c>
      <c r="P39">
        <f>SLVM!B40</f>
        <v>1616</v>
      </c>
      <c r="Q39">
        <f>O39*EXP((10^(-8))*(Sheet12!P39-101))</f>
        <v>4.2234185775741777E-2</v>
      </c>
    </row>
    <row r="40" spans="10:17" x14ac:dyDescent="0.35">
      <c r="J40">
        <v>39</v>
      </c>
      <c r="K40">
        <f t="shared" si="1"/>
        <v>1.3448421927391416</v>
      </c>
      <c r="L40">
        <f t="shared" si="2"/>
        <v>1.3752350432652163</v>
      </c>
      <c r="M40">
        <f>SLVM!A41</f>
        <v>455</v>
      </c>
      <c r="N40">
        <f>SLVM!H41</f>
        <v>0.1104</v>
      </c>
      <c r="O40">
        <f t="shared" si="3"/>
        <v>3.7085083715054784E-2</v>
      </c>
      <c r="P40">
        <f>SLVM!B41</f>
        <v>1794</v>
      </c>
      <c r="Q40">
        <f>O40*EXP((10^(-8))*(Sheet12!P40-101))</f>
        <v>3.7085711570836864E-2</v>
      </c>
    </row>
    <row r="41" spans="10:17" x14ac:dyDescent="0.35">
      <c r="J41">
        <v>40</v>
      </c>
      <c r="K41">
        <f t="shared" si="1"/>
        <v>1.3037916555025986</v>
      </c>
      <c r="L41">
        <f t="shared" si="2"/>
        <v>1.3439656141534155</v>
      </c>
      <c r="M41">
        <f>SLVM!A42</f>
        <v>460</v>
      </c>
      <c r="N41">
        <f>SLVM!H42</f>
        <v>0.10299999999999999</v>
      </c>
      <c r="O41">
        <f t="shared" si="3"/>
        <v>3.2564242565496122E-2</v>
      </c>
      <c r="P41">
        <f>SLVM!B42</f>
        <v>1987</v>
      </c>
      <c r="Q41">
        <f>O41*EXP((10^(-8))*(Sheet12!P41-101))</f>
        <v>3.2564856732902492E-2</v>
      </c>
    </row>
    <row r="42" spans="10:17" x14ac:dyDescent="0.35">
      <c r="J42">
        <v>41</v>
      </c>
      <c r="K42">
        <f t="shared" si="1"/>
        <v>1.2639941623901227</v>
      </c>
      <c r="L42">
        <f t="shared" si="2"/>
        <v>1.3134071741934448</v>
      </c>
      <c r="M42">
        <f>SLVM!A43</f>
        <v>465</v>
      </c>
      <c r="N42">
        <f>SLVM!H43</f>
        <v>9.5899999999999999E-2</v>
      </c>
      <c r="O42">
        <f t="shared" si="3"/>
        <v>2.8594512608151008E-2</v>
      </c>
      <c r="P42">
        <f>SLVM!B43</f>
        <v>2194</v>
      </c>
      <c r="Q42">
        <f>O42*EXP((10^(-8))*(Sheet12!P42-101))</f>
        <v>2.8595111097563065E-2</v>
      </c>
    </row>
    <row r="43" spans="10:17" x14ac:dyDescent="0.35">
      <c r="J43">
        <v>42</v>
      </c>
      <c r="K43">
        <f t="shared" si="1"/>
        <v>1.2254114649479153</v>
      </c>
      <c r="L43">
        <f t="shared" si="2"/>
        <v>1.283543557257927</v>
      </c>
      <c r="M43">
        <f>SLVM!A44</f>
        <v>470</v>
      </c>
      <c r="N43">
        <f>SLVM!H44</f>
        <v>8.9200000000000002E-2</v>
      </c>
      <c r="O43">
        <f t="shared" si="3"/>
        <v>2.5108710870617786E-2</v>
      </c>
      <c r="P43">
        <f>SLVM!B44</f>
        <v>2417</v>
      </c>
      <c r="Q43">
        <f>O43*EXP((10^(-8))*(Sheet12!P43-101))</f>
        <v>2.5109292395095576E-2</v>
      </c>
    </row>
    <row r="44" spans="10:17" x14ac:dyDescent="0.35">
      <c r="J44">
        <v>43</v>
      </c>
      <c r="K44">
        <f t="shared" si="1"/>
        <v>1.1880064822343128</v>
      </c>
      <c r="L44">
        <f t="shared" si="2"/>
        <v>1.2543589647970692</v>
      </c>
      <c r="M44">
        <f>SLVM!A45</f>
        <v>475</v>
      </c>
      <c r="N44">
        <f>SLVM!H45</f>
        <v>8.2799999999999999E-2</v>
      </c>
      <c r="O44">
        <f t="shared" si="3"/>
        <v>2.2047844291794912E-2</v>
      </c>
      <c r="P44">
        <f>SLVM!B45</f>
        <v>2656</v>
      </c>
      <c r="Q44">
        <f>O44*EXP((10^(-8))*(Sheet12!P44-101))</f>
        <v>2.2048407621413069E-2</v>
      </c>
    </row>
    <row r="45" spans="10:17" x14ac:dyDescent="0.35">
      <c r="J45">
        <v>44</v>
      </c>
      <c r="K45">
        <f t="shared" si="1"/>
        <v>1.1517432651821442</v>
      </c>
      <c r="L45">
        <f t="shared" si="2"/>
        <v>1.2258379574808602</v>
      </c>
      <c r="M45">
        <f>SLVM!A46</f>
        <v>480</v>
      </c>
      <c r="N45">
        <f>SLVM!H46</f>
        <v>7.6499999999999999E-2</v>
      </c>
      <c r="O45">
        <f t="shared" si="3"/>
        <v>1.9360111334273074E-2</v>
      </c>
      <c r="P45">
        <f>SLVM!B46</f>
        <v>2912</v>
      </c>
      <c r="Q45">
        <f>O45*EXP((10^(-8))*(Sheet12!P45-101))</f>
        <v>1.9360655554651659E-2</v>
      </c>
    </row>
    <row r="46" spans="10:17" x14ac:dyDescent="0.35">
      <c r="J46">
        <v>45</v>
      </c>
      <c r="K46">
        <f t="shared" si="1"/>
        <v>1.1165869620489124</v>
      </c>
      <c r="L46">
        <f t="shared" si="2"/>
        <v>1.1979654470313064</v>
      </c>
      <c r="M46">
        <f>SLVM!A47</f>
        <v>485</v>
      </c>
      <c r="N46">
        <f>SLVM!H47</f>
        <v>7.0400000000000004E-2</v>
      </c>
      <c r="O46">
        <f t="shared" si="3"/>
        <v>1.7000025304738559E-2</v>
      </c>
      <c r="P46">
        <f>SLVM!B47</f>
        <v>3187</v>
      </c>
      <c r="Q46">
        <f>O46*EXP((10^(-8))*(Sheet12!P46-101))</f>
        <v>1.7000549933614446E-2</v>
      </c>
    </row>
    <row r="47" spans="10:17" x14ac:dyDescent="0.35">
      <c r="J47">
        <v>46</v>
      </c>
      <c r="K47">
        <f t="shared" si="1"/>
        <v>1.0825037849215884</v>
      </c>
      <c r="L47">
        <f t="shared" si="2"/>
        <v>1.1707266882403786</v>
      </c>
      <c r="M47">
        <f>SLVM!A48</f>
        <v>490</v>
      </c>
      <c r="N47">
        <f>SLVM!H48</f>
        <v>6.4199999999999993E-2</v>
      </c>
      <c r="O47">
        <f t="shared" si="3"/>
        <v>1.4927644545624855E-2</v>
      </c>
      <c r="P47">
        <f>SLVM!B48</f>
        <v>3482</v>
      </c>
      <c r="Q47">
        <f>O47*EXP((10^(-8))*(Sheet12!P47-101))</f>
        <v>1.4928149257819054E-2</v>
      </c>
    </row>
    <row r="48" spans="10:17" x14ac:dyDescent="0.35">
      <c r="J48">
        <v>47</v>
      </c>
      <c r="K48">
        <f t="shared" si="1"/>
        <v>1.0494609772438237</v>
      </c>
      <c r="L48">
        <f t="shared" si="2"/>
        <v>1.1441072711694555</v>
      </c>
      <c r="M48">
        <f>SLVM!A49</f>
        <v>495</v>
      </c>
      <c r="N48">
        <f>SLVM!H49</f>
        <v>0</v>
      </c>
      <c r="P48">
        <f>SLVM!B49</f>
        <v>3798</v>
      </c>
    </row>
    <row r="49" spans="10:16" x14ac:dyDescent="0.35">
      <c r="J49">
        <v>48</v>
      </c>
      <c r="K49">
        <f t="shared" si="1"/>
        <v>1.0174267823343823</v>
      </c>
      <c r="L49">
        <f t="shared" si="2"/>
        <v>1.1180931135261283</v>
      </c>
      <c r="M49">
        <f>SLVM!A50</f>
        <v>500</v>
      </c>
      <c r="N49">
        <f>SLVM!H50</f>
        <v>0</v>
      </c>
      <c r="P49">
        <f>SLVM!B50</f>
        <v>4137</v>
      </c>
    </row>
    <row r="50" spans="10:16" x14ac:dyDescent="0.35">
      <c r="J50">
        <v>49</v>
      </c>
      <c r="K50">
        <f t="shared" si="1"/>
        <v>0.98637041286652249</v>
      </c>
      <c r="L50">
        <f t="shared" si="2"/>
        <v>1.0926704532143408</v>
      </c>
      <c r="M50">
        <f>SLVM!A51</f>
        <v>505</v>
      </c>
      <c r="N50">
        <f>SLVM!H51</f>
        <v>0</v>
      </c>
      <c r="P50">
        <f>SLVM!B51</f>
        <v>4504</v>
      </c>
    </row>
    <row r="51" spans="10:16" x14ac:dyDescent="0.35">
      <c r="J51">
        <v>50</v>
      </c>
      <c r="K51">
        <f t="shared" si="1"/>
        <v>0.95626202127900806</v>
      </c>
      <c r="L51">
        <f t="shared" si="2"/>
        <v>1.0678258410539192</v>
      </c>
      <c r="M51">
        <f>SLVM!A52</f>
        <v>508.3</v>
      </c>
      <c r="N51">
        <f>SLVM!H52</f>
        <v>0</v>
      </c>
      <c r="P51">
        <f>SLVM!B52</f>
        <v>4763</v>
      </c>
    </row>
    <row r="52" spans="10:16" x14ac:dyDescent="0.35">
      <c r="J52">
        <v>51</v>
      </c>
      <c r="K52">
        <f t="shared" si="1"/>
        <v>0.92707267109030533</v>
      </c>
      <c r="L52">
        <f t="shared" si="2"/>
        <v>1.0435461336656413</v>
      </c>
      <c r="M52">
        <f>SLVM!A53</f>
        <v>0</v>
      </c>
      <c r="N52">
        <f>SLVM!H53</f>
        <v>0</v>
      </c>
      <c r="P52">
        <f>SLVM!B53</f>
        <v>0</v>
      </c>
    </row>
    <row r="53" spans="10:16" x14ac:dyDescent="0.35">
      <c r="J53">
        <v>52</v>
      </c>
      <c r="K53">
        <f t="shared" si="1"/>
        <v>0.89877430908839584</v>
      </c>
      <c r="L53">
        <f t="shared" si="2"/>
        <v>1.019818486518085</v>
      </c>
      <c r="M53">
        <f>SLVM!A54</f>
        <v>0</v>
      </c>
      <c r="N53">
        <f>SLVM!H54</f>
        <v>0</v>
      </c>
      <c r="P53">
        <f>SLVM!B54</f>
        <v>0</v>
      </c>
    </row>
    <row r="54" spans="10:16" x14ac:dyDescent="0.35">
      <c r="J54">
        <v>53</v>
      </c>
      <c r="K54">
        <f t="shared" si="1"/>
        <v>0.87133973836948186</v>
      </c>
      <c r="L54">
        <f t="shared" si="2"/>
        <v>0.99663034713256804</v>
      </c>
      <c r="M54">
        <f>SLVM!A55</f>
        <v>0</v>
      </c>
      <c r="N54">
        <f>SLVM!H55</f>
        <v>0</v>
      </c>
      <c r="P54">
        <f>SLVM!B55</f>
        <v>0</v>
      </c>
    </row>
    <row r="55" spans="10:16" x14ac:dyDescent="0.35">
      <c r="J55">
        <v>54</v>
      </c>
      <c r="K55">
        <f t="shared" si="1"/>
        <v>0.84474259219966796</v>
      </c>
      <c r="L55">
        <f t="shared" si="2"/>
        <v>0.97396944844259681</v>
      </c>
      <c r="M55">
        <f>SLVM!A56</f>
        <v>0</v>
      </c>
      <c r="N55">
        <f>SLVM!H56</f>
        <v>0</v>
      </c>
      <c r="P55">
        <f>SLVM!B56</f>
        <v>0</v>
      </c>
    </row>
    <row r="56" spans="10:16" x14ac:dyDescent="0.35">
      <c r="J56">
        <v>55</v>
      </c>
      <c r="K56">
        <f t="shared" si="1"/>
        <v>0.81895730867450078</v>
      </c>
      <c r="L56">
        <f t="shared" si="2"/>
        <v>0.95182380230430086</v>
      </c>
      <c r="M56">
        <f>SLVM!A57</f>
        <v>0</v>
      </c>
      <c r="N56">
        <f>SLVM!H57</f>
        <v>0</v>
      </c>
      <c r="P56">
        <f>SLVM!B57</f>
        <v>0</v>
      </c>
    </row>
    <row r="57" spans="10:16" x14ac:dyDescent="0.35">
      <c r="J57">
        <v>56</v>
      </c>
      <c r="K57">
        <f t="shared" si="1"/>
        <v>0.79395910615201148</v>
      </c>
      <c r="L57">
        <f t="shared" si="2"/>
        <v>0.93018169315442567</v>
      </c>
      <c r="M57">
        <f>SLVM!A58</f>
        <v>0</v>
      </c>
      <c r="N57">
        <f>SLVM!H58</f>
        <v>0</v>
      </c>
      <c r="P57">
        <f>SLVM!B58</f>
        <v>0</v>
      </c>
    </row>
    <row r="58" spans="10:16" x14ac:dyDescent="0.35">
      <c r="J58">
        <v>57</v>
      </c>
      <c r="K58">
        <f t="shared" si="1"/>
        <v>0.76972395943565075</v>
      </c>
      <c r="L58">
        <f t="shared" si="2"/>
        <v>0.90903167181252642</v>
      </c>
      <c r="M58">
        <f>SLVM!A59</f>
        <v>0</v>
      </c>
      <c r="N58">
        <f>SLVM!H59</f>
        <v>0</v>
      </c>
      <c r="P58">
        <f>SLVM!B59</f>
        <v>0</v>
      </c>
    </row>
    <row r="59" spans="10:16" x14ac:dyDescent="0.35">
      <c r="J59">
        <v>58</v>
      </c>
      <c r="K59">
        <f t="shared" si="1"/>
        <v>0.74622857668422515</v>
      </c>
      <c r="L59">
        <f t="shared" si="2"/>
        <v>0.88836254942408388</v>
      </c>
      <c r="M59">
        <f>SLVM!A60</f>
        <v>0</v>
      </c>
      <c r="N59">
        <f>SLVM!H60</f>
        <v>0</v>
      </c>
      <c r="P59">
        <f>SLVM!B60</f>
        <v>0</v>
      </c>
    </row>
    <row r="60" spans="10:16" x14ac:dyDescent="0.35">
      <c r="J60">
        <v>59</v>
      </c>
      <c r="K60">
        <f t="shared" si="1"/>
        <v>0.72345037702664639</v>
      </c>
      <c r="L60">
        <f t="shared" si="2"/>
        <v>0.86816339154134092</v>
      </c>
      <c r="M60">
        <f>SLVM!A61</f>
        <v>0</v>
      </c>
      <c r="N60">
        <f>SLVM!H61</f>
        <v>0</v>
      </c>
      <c r="P60">
        <f>SLVM!B61</f>
        <v>0</v>
      </c>
    </row>
    <row r="61" spans="10:16" x14ac:dyDescent="0.35">
      <c r="J61">
        <v>60</v>
      </c>
      <c r="K61">
        <f t="shared" si="1"/>
        <v>0.70136746885997514</v>
      </c>
      <c r="L61">
        <f t="shared" si="2"/>
        <v>0.84842351233872282</v>
      </c>
      <c r="M61">
        <f>SLVM!A62</f>
        <v>0</v>
      </c>
      <c r="N61">
        <f>SLVM!H62</f>
        <v>0</v>
      </c>
      <c r="P61">
        <f>SLVM!B62</f>
        <v>0</v>
      </c>
    </row>
    <row r="62" spans="10:16" x14ac:dyDescent="0.35">
      <c r="J62">
        <v>61</v>
      </c>
      <c r="K62">
        <f t="shared" si="1"/>
        <v>0.6799586288099061</v>
      </c>
      <c r="L62">
        <f t="shared" si="2"/>
        <v>0.82913246895978776</v>
      </c>
      <c r="M62">
        <f>SLVM!A63</f>
        <v>0</v>
      </c>
      <c r="N62">
        <f>SLVM!H63</f>
        <v>0</v>
      </c>
      <c r="P62">
        <f>SLVM!B63</f>
        <v>0</v>
      </c>
    </row>
    <row r="63" spans="10:16" x14ac:dyDescent="0.35">
      <c r="J63">
        <v>62</v>
      </c>
      <c r="K63">
        <f t="shared" si="1"/>
        <v>0.6592032813334725</v>
      </c>
      <c r="L63">
        <f t="shared" si="2"/>
        <v>0.81028005599271191</v>
      </c>
      <c r="M63">
        <f>SLVM!A64</f>
        <v>0</v>
      </c>
      <c r="N63">
        <f>SLVM!H64</f>
        <v>0</v>
      </c>
      <c r="P63">
        <f>SLVM!B64</f>
        <v>0</v>
      </c>
    </row>
    <row r="64" spans="10:16" x14ac:dyDescent="0.35">
      <c r="J64">
        <v>63</v>
      </c>
      <c r="K64">
        <f t="shared" si="1"/>
        <v>0.63908147894436496</v>
      </c>
      <c r="L64">
        <f t="shared" si="2"/>
        <v>0.79185630007138752</v>
      </c>
      <c r="M64">
        <f>SLVM!A65</f>
        <v>0</v>
      </c>
      <c r="N64">
        <f>SLVM!H65</f>
        <v>0</v>
      </c>
      <c r="P64">
        <f>SLVM!B65</f>
        <v>0</v>
      </c>
    </row>
    <row r="65" spans="10:16" x14ac:dyDescent="0.35">
      <c r="J65">
        <v>64</v>
      </c>
      <c r="K65">
        <f t="shared" si="1"/>
        <v>0.61957388304186245</v>
      </c>
      <c r="L65">
        <f t="shared" si="2"/>
        <v>0.77385145459928162</v>
      </c>
      <c r="M65">
        <f>SLVM!A66</f>
        <v>0</v>
      </c>
      <c r="N65">
        <f>SLVM!H66</f>
        <v>0</v>
      </c>
      <c r="P65">
        <f>SLVM!B66</f>
        <v>0</v>
      </c>
    </row>
    <row r="66" spans="10:16" x14ac:dyDescent="0.35">
      <c r="J66">
        <v>65</v>
      </c>
      <c r="K66">
        <f t="shared" ref="K66:K129" si="4">4.5054*EXP(-0.031*J66)</f>
        <v>0.6006617453249482</v>
      </c>
      <c r="L66">
        <f t="shared" ref="L66:L129" si="5">3.3724*EXP(-0.023*J66)</f>
        <v>0.75625599459325743</v>
      </c>
      <c r="M66">
        <f>SLVM!A67</f>
        <v>0</v>
      </c>
      <c r="N66">
        <f>SLVM!H67</f>
        <v>0</v>
      </c>
      <c r="P66">
        <f>SLVM!B67</f>
        <v>0</v>
      </c>
    </row>
    <row r="67" spans="10:16" x14ac:dyDescent="0.35">
      <c r="J67">
        <v>66</v>
      </c>
      <c r="K67">
        <f t="shared" si="4"/>
        <v>0.58232688977375024</v>
      </c>
      <c r="L67">
        <f t="shared" si="5"/>
        <v>0.73906061164463666</v>
      </c>
      <c r="M67">
        <f>SLVM!A68</f>
        <v>0</v>
      </c>
      <c r="N67">
        <f>SLVM!H68</f>
        <v>0</v>
      </c>
      <c r="P67">
        <f>SLVM!B68</f>
        <v>0</v>
      </c>
    </row>
    <row r="68" spans="10:16" x14ac:dyDescent="0.35">
      <c r="J68">
        <v>67</v>
      </c>
      <c r="K68">
        <f t="shared" si="4"/>
        <v>0.56455169518098636</v>
      </c>
      <c r="L68">
        <f t="shared" si="5"/>
        <v>0.722256208994835</v>
      </c>
      <c r="M68">
        <f>SLVM!A69</f>
        <v>0</v>
      </c>
      <c r="N68">
        <f>SLVM!H69</f>
        <v>0</v>
      </c>
      <c r="P68">
        <f>SLVM!B69</f>
        <v>0</v>
      </c>
    </row>
    <row r="69" spans="10:16" x14ac:dyDescent="0.35">
      <c r="J69">
        <v>68</v>
      </c>
      <c r="K69">
        <f t="shared" si="4"/>
        <v>0.54731907821662851</v>
      </c>
      <c r="L69">
        <f t="shared" si="5"/>
        <v>0.70583389672296348</v>
      </c>
      <c r="M69">
        <f>SLVM!A70</f>
        <v>0</v>
      </c>
      <c r="N69">
        <f>SLVM!H70</f>
        <v>0</v>
      </c>
      <c r="P69">
        <f>SLVM!B70</f>
        <v>0</v>
      </c>
    </row>
    <row r="70" spans="10:16" x14ac:dyDescent="0.35">
      <c r="J70">
        <v>69</v>
      </c>
      <c r="K70">
        <f t="shared" si="4"/>
        <v>0.53061247700950842</v>
      </c>
      <c r="L70">
        <f t="shared" si="5"/>
        <v>0.68978498704285407</v>
      </c>
      <c r="M70">
        <f>SLVM!A71</f>
        <v>0</v>
      </c>
      <c r="N70">
        <f>SLVM!H71</f>
        <v>0</v>
      </c>
      <c r="P70">
        <f>SLVM!B71</f>
        <v>0</v>
      </c>
    </row>
    <row r="71" spans="10:16" x14ac:dyDescent="0.35">
      <c r="J71">
        <v>70</v>
      </c>
      <c r="K71">
        <f t="shared" si="4"/>
        <v>0.51441583523008272</v>
      </c>
      <c r="L71">
        <f t="shared" si="5"/>
        <v>0.67410098970701737</v>
      </c>
      <c r="M71">
        <f>SLVM!A72</f>
        <v>0</v>
      </c>
      <c r="N71">
        <f>SLVM!H72</f>
        <v>0</v>
      </c>
      <c r="P71">
        <f>SLVM!B72</f>
        <v>0</v>
      </c>
    </row>
    <row r="72" spans="10:16" x14ac:dyDescent="0.35">
      <c r="J72">
        <v>71</v>
      </c>
      <c r="K72">
        <f t="shared" si="4"/>
        <v>0.4987135866590669</v>
      </c>
      <c r="L72">
        <f t="shared" si="5"/>
        <v>0.65877360751510394</v>
      </c>
      <c r="M72">
        <f>SLVM!A73</f>
        <v>0</v>
      </c>
      <c r="N72">
        <f>SLVM!H73</f>
        <v>0</v>
      </c>
      <c r="P72">
        <f>SLVM!B73</f>
        <v>0</v>
      </c>
    </row>
    <row r="73" spans="10:16" x14ac:dyDescent="0.35">
      <c r="J73">
        <v>72</v>
      </c>
      <c r="K73">
        <f t="shared" si="4"/>
        <v>0.48349064022709914</v>
      </c>
      <c r="L73">
        <f t="shared" si="5"/>
        <v>0.64379473192449266</v>
      </c>
      <c r="M73">
        <f>SLVM!A74</f>
        <v>0</v>
      </c>
      <c r="N73">
        <f>SLVM!H74</f>
        <v>0</v>
      </c>
      <c r="P73">
        <f>SLVM!B74</f>
        <v>0</v>
      </c>
    </row>
    <row r="74" spans="10:16" x14ac:dyDescent="0.35">
      <c r="J74">
        <v>73</v>
      </c>
      <c r="K74">
        <f t="shared" si="4"/>
        <v>0.46873236551106179</v>
      </c>
      <c r="L74">
        <f t="shared" si="5"/>
        <v>0.62915643876068061</v>
      </c>
      <c r="M74">
        <f>SLVM!A75</f>
        <v>0</v>
      </c>
      <c r="N74">
        <f>SLVM!H75</f>
        <v>0</v>
      </c>
      <c r="P74">
        <f>SLVM!B75</f>
        <v>0</v>
      </c>
    </row>
    <row r="75" spans="10:16" x14ac:dyDescent="0.35">
      <c r="J75">
        <v>74</v>
      </c>
      <c r="K75">
        <f t="shared" si="4"/>
        <v>0.45442457867311781</v>
      </c>
      <c r="L75">
        <f t="shared" si="5"/>
        <v>0.61485098402521243</v>
      </c>
      <c r="M75">
        <f>SLVM!A76</f>
        <v>0</v>
      </c>
      <c r="N75">
        <f>SLVM!H76</f>
        <v>0</v>
      </c>
      <c r="P75">
        <f>SLVM!B76</f>
        <v>0</v>
      </c>
    </row>
    <row r="76" spans="10:16" x14ac:dyDescent="0.35">
      <c r="J76">
        <v>75</v>
      </c>
      <c r="K76">
        <f t="shared" si="4"/>
        <v>0.44055352882895249</v>
      </c>
      <c r="L76">
        <f t="shared" si="5"/>
        <v>0.60087079979892266</v>
      </c>
      <c r="M76">
        <f>SLVM!A77</f>
        <v>0</v>
      </c>
      <c r="N76">
        <f>SLVM!H77</f>
        <v>0</v>
      </c>
      <c r="P76">
        <f>SLVM!B77</f>
        <v>0</v>
      </c>
    </row>
    <row r="77" spans="10:16" x14ac:dyDescent="0.35">
      <c r="J77">
        <v>76</v>
      </c>
      <c r="K77">
        <f t="shared" si="4"/>
        <v>0.42710588483211437</v>
      </c>
      <c r="L77">
        <f t="shared" si="5"/>
        <v>0.58720849023833066</v>
      </c>
      <c r="M77">
        <f>SLVM!A78</f>
        <v>0</v>
      </c>
      <c r="N77">
        <f>SLVM!H78</f>
        <v>0</v>
      </c>
      <c r="P77">
        <f>SLVM!B78</f>
        <v>0</v>
      </c>
    </row>
    <row r="78" spans="10:16" x14ac:dyDescent="0.35">
      <c r="J78">
        <v>77</v>
      </c>
      <c r="K78">
        <f t="shared" si="4"/>
        <v>0.41406872246175719</v>
      </c>
      <c r="L78">
        <f t="shared" si="5"/>
        <v>0.57385682766306723</v>
      </c>
      <c r="M78">
        <f>SLVM!A79</f>
        <v>0</v>
      </c>
      <c r="N78">
        <f>SLVM!H79</f>
        <v>0</v>
      </c>
      <c r="P78">
        <f>SLVM!B79</f>
        <v>0</v>
      </c>
    </row>
    <row r="79" spans="10:16" x14ac:dyDescent="0.35">
      <c r="J79">
        <v>78</v>
      </c>
      <c r="K79">
        <f t="shared" si="4"/>
        <v>0.40142951200146987</v>
      </c>
      <c r="L79">
        <f t="shared" si="5"/>
        <v>0.56080874873226239</v>
      </c>
      <c r="M79">
        <f>SLVM!A80</f>
        <v>0</v>
      </c>
      <c r="N79">
        <f>SLVM!H80</f>
        <v>0</v>
      </c>
      <c r="P79">
        <f>SLVM!B80</f>
        <v>0</v>
      </c>
    </row>
    <row r="80" spans="10:16" x14ac:dyDescent="0.35">
      <c r="J80">
        <v>79</v>
      </c>
      <c r="K80">
        <f t="shared" si="4"/>
        <v>0.38917610619725457</v>
      </c>
      <c r="L80">
        <f t="shared" si="5"/>
        <v>0.54805735070787442</v>
      </c>
      <c r="M80">
        <f>SLVM!A81</f>
        <v>0</v>
      </c>
      <c r="N80">
        <f>SLVM!H81</f>
        <v>0</v>
      </c>
      <c r="P80">
        <f>SLVM!B81</f>
        <v>0</v>
      </c>
    </row>
    <row r="81" spans="10:16" x14ac:dyDescent="0.35">
      <c r="J81">
        <v>80</v>
      </c>
      <c r="K81">
        <f t="shared" si="4"/>
        <v>0.37729672858307967</v>
      </c>
      <c r="L81">
        <f t="shared" si="5"/>
        <v>0.5355958878029794</v>
      </c>
      <c r="M81">
        <f>SLVM!A82</f>
        <v>0</v>
      </c>
      <c r="N81">
        <f>SLVM!H82</f>
        <v>0</v>
      </c>
      <c r="P81">
        <f>SLVM!B82</f>
        <v>0</v>
      </c>
    </row>
    <row r="82" spans="10:16" x14ac:dyDescent="0.35">
      <c r="J82">
        <v>81</v>
      </c>
      <c r="K82">
        <f t="shared" si="4"/>
        <v>0.36577996216279096</v>
      </c>
      <c r="L82">
        <f t="shared" si="5"/>
        <v>0.523417767613093</v>
      </c>
      <c r="M82">
        <f>SLVM!A83</f>
        <v>0</v>
      </c>
      <c r="N82">
        <f>SLVM!H83</f>
        <v>0</v>
      </c>
      <c r="P82">
        <f>SLVM!B83</f>
        <v>0</v>
      </c>
    </row>
    <row r="83" spans="10:16" x14ac:dyDescent="0.35">
      <c r="J83">
        <v>82</v>
      </c>
      <c r="K83">
        <f t="shared" si="4"/>
        <v>0.35461473843749891</v>
      </c>
      <c r="L83">
        <f t="shared" si="5"/>
        <v>0.5115165476286353</v>
      </c>
      <c r="M83">
        <f>SLVM!A84</f>
        <v>0</v>
      </c>
      <c r="N83">
        <f>SLVM!H84</f>
        <v>0</v>
      </c>
      <c r="P83">
        <f>SLVM!B84</f>
        <v>0</v>
      </c>
    </row>
    <row r="84" spans="10:16" x14ac:dyDescent="0.35">
      <c r="J84">
        <v>83</v>
      </c>
      <c r="K84">
        <f t="shared" si="4"/>
        <v>0.34379032676789928</v>
      </c>
      <c r="L84">
        <f t="shared" si="5"/>
        <v>0.49988593182669183</v>
      </c>
      <c r="M84">
        <f>SLVM!A85</f>
        <v>0</v>
      </c>
      <c r="N84">
        <f>SLVM!H85</f>
        <v>0</v>
      </c>
      <c r="P84">
        <f>SLVM!B85</f>
        <v>0</v>
      </c>
    </row>
    <row r="85" spans="10:16" x14ac:dyDescent="0.35">
      <c r="J85">
        <v>84</v>
      </c>
      <c r="K85">
        <f t="shared" si="4"/>
        <v>0.33329632406130327</v>
      </c>
      <c r="L85">
        <f t="shared" si="5"/>
        <v>0.48851976734027197</v>
      </c>
      <c r="M85">
        <f>SLVM!A86</f>
        <v>0</v>
      </c>
      <c r="N85">
        <f>SLVM!H86</f>
        <v>0</v>
      </c>
      <c r="P85">
        <f>SLVM!B86</f>
        <v>0</v>
      </c>
    </row>
    <row r="86" spans="10:16" x14ac:dyDescent="0.35">
      <c r="J86">
        <v>85</v>
      </c>
      <c r="K86">
        <f t="shared" si="4"/>
        <v>0.32312264477346503</v>
      </c>
      <c r="L86">
        <f t="shared" si="5"/>
        <v>0.47741204120329755</v>
      </c>
      <c r="M86">
        <f>SLVM!A87</f>
        <v>0</v>
      </c>
      <c r="N86">
        <f>SLVM!H87</f>
        <v>0</v>
      </c>
      <c r="P86">
        <f>SLVM!B87</f>
        <v>0</v>
      </c>
    </row>
    <row r="87" spans="10:16" x14ac:dyDescent="0.35">
      <c r="J87">
        <v>86</v>
      </c>
      <c r="K87">
        <f t="shared" si="4"/>
        <v>0.31325951121559609</v>
      </c>
      <c r="L87">
        <f t="shared" si="5"/>
        <v>0.4665568771696047</v>
      </c>
      <c r="M87">
        <f>SLVM!A88</f>
        <v>0</v>
      </c>
      <c r="N87">
        <f>SLVM!H88</f>
        <v>0</v>
      </c>
      <c r="P87">
        <f>SLVM!B88</f>
        <v>0</v>
      </c>
    </row>
    <row r="88" spans="10:16" x14ac:dyDescent="0.35">
      <c r="J88">
        <v>87</v>
      </c>
      <c r="K88">
        <f t="shared" si="4"/>
        <v>0.3036974441572558</v>
      </c>
      <c r="L88">
        <f t="shared" si="5"/>
        <v>0.45594853260427171</v>
      </c>
      <c r="M88">
        <f>SLVM!A89</f>
        <v>0</v>
      </c>
      <c r="N88">
        <f>SLVM!H89</f>
        <v>0</v>
      </c>
      <c r="P88">
        <f>SLVM!B89</f>
        <v>0</v>
      </c>
    </row>
    <row r="89" spans="10:16" x14ac:dyDescent="0.35">
      <c r="J89">
        <v>88</v>
      </c>
      <c r="K89">
        <f t="shared" si="4"/>
        <v>0.29442725371607997</v>
      </c>
      <c r="L89">
        <f t="shared" si="5"/>
        <v>0.44558139544563147</v>
      </c>
      <c r="M89">
        <f>SLVM!A90</f>
        <v>0</v>
      </c>
      <c r="N89">
        <f>SLVM!H90</f>
        <v>0</v>
      </c>
      <c r="P89">
        <f>SLVM!B90</f>
        <v>0</v>
      </c>
    </row>
    <row r="90" spans="10:16" x14ac:dyDescent="0.35">
      <c r="J90">
        <v>89</v>
      </c>
      <c r="K90">
        <f t="shared" si="4"/>
        <v>0.28544003052559708</v>
      </c>
      <c r="L90">
        <f t="shared" si="5"/>
        <v>0.43544998123636053</v>
      </c>
      <c r="M90">
        <f>SLVM!A91</f>
        <v>0</v>
      </c>
      <c r="N90">
        <f>SLVM!H91</f>
        <v>0</v>
      </c>
      <c r="P90">
        <f>SLVM!B91</f>
        <v>0</v>
      </c>
    </row>
    <row r="91" spans="10:16" x14ac:dyDescent="0.35">
      <c r="J91">
        <v>90</v>
      </c>
      <c r="K91">
        <f t="shared" si="4"/>
        <v>0.27672713717264158</v>
      </c>
      <c r="L91">
        <f t="shared" si="5"/>
        <v>0.42554893022207274</v>
      </c>
      <c r="M91">
        <f>SLVM!A92</f>
        <v>0</v>
      </c>
      <c r="N91">
        <f>SLVM!H92</f>
        <v>0</v>
      </c>
      <c r="P91">
        <f>SLVM!B92</f>
        <v>0</v>
      </c>
    </row>
    <row r="92" spans="10:16" x14ac:dyDescent="0.35">
      <c r="J92">
        <v>91</v>
      </c>
      <c r="K92">
        <f t="shared" si="4"/>
        <v>0.26828019989613466</v>
      </c>
      <c r="L92">
        <f t="shared" si="5"/>
        <v>0.41587300451588372</v>
      </c>
      <c r="M92">
        <f>SLVM!A93</f>
        <v>0</v>
      </c>
      <c r="N92">
        <f>SLVM!H93</f>
        <v>0</v>
      </c>
      <c r="P92">
        <f>SLVM!B93</f>
        <v>0</v>
      </c>
    </row>
    <row r="93" spans="10:16" x14ac:dyDescent="0.35">
      <c r="J93">
        <v>92</v>
      </c>
      <c r="K93">
        <f t="shared" si="4"/>
        <v>0.26009110053925605</v>
      </c>
      <c r="L93">
        <f t="shared" si="5"/>
        <v>0.40641708532744775</v>
      </c>
      <c r="M93">
        <f>SLVM!A94</f>
        <v>0</v>
      </c>
      <c r="N93">
        <f>SLVM!H94</f>
        <v>0</v>
      </c>
      <c r="P93">
        <f>SLVM!B94</f>
        <v>0</v>
      </c>
    </row>
    <row r="94" spans="10:16" x14ac:dyDescent="0.35">
      <c r="J94">
        <v>93</v>
      </c>
      <c r="K94">
        <f t="shared" si="4"/>
        <v>0.25215196874726953</v>
      </c>
      <c r="L94">
        <f t="shared" si="5"/>
        <v>0.39717617025499757</v>
      </c>
      <c r="M94">
        <f>SLVM!A95</f>
        <v>0</v>
      </c>
      <c r="N94">
        <f>SLVM!H95</f>
        <v>0</v>
      </c>
      <c r="P94">
        <f>SLVM!B95</f>
        <v>0</v>
      </c>
    </row>
    <row r="95" spans="10:16" x14ac:dyDescent="0.35">
      <c r="J95">
        <v>94</v>
      </c>
      <c r="K95">
        <f t="shared" si="4"/>
        <v>0.24445517440350725</v>
      </c>
      <c r="L95">
        <f t="shared" si="5"/>
        <v>0.38814537063895688</v>
      </c>
      <c r="M95">
        <f>SLVM!A96</f>
        <v>0</v>
      </c>
      <c r="N95">
        <f>SLVM!H96</f>
        <v>0</v>
      </c>
      <c r="P95">
        <f>SLVM!B96</f>
        <v>0</v>
      </c>
    </row>
    <row r="96" spans="10:16" x14ac:dyDescent="0.35">
      <c r="J96">
        <v>95</v>
      </c>
      <c r="K96">
        <f t="shared" si="4"/>
        <v>0.23699332029624015</v>
      </c>
      <c r="L96">
        <f t="shared" si="5"/>
        <v>0.37931990897572615</v>
      </c>
      <c r="M96">
        <f>SLVM!A97</f>
        <v>0</v>
      </c>
      <c r="N96">
        <f>SLVM!H97</f>
        <v>0</v>
      </c>
      <c r="P96">
        <f>SLVM!B97</f>
        <v>0</v>
      </c>
    </row>
    <row r="97" spans="10:16" x14ac:dyDescent="0.35">
      <c r="J97">
        <v>96</v>
      </c>
      <c r="K97">
        <f t="shared" si="4"/>
        <v>0.22975923500938755</v>
      </c>
      <c r="L97">
        <f t="shared" si="5"/>
        <v>0.37069511639027142</v>
      </c>
      <c r="M97">
        <f>SLVM!A98</f>
        <v>0</v>
      </c>
      <c r="N97">
        <f>SLVM!H98</f>
        <v>0</v>
      </c>
      <c r="P97">
        <f>SLVM!B98</f>
        <v>0</v>
      </c>
    </row>
    <row r="98" spans="10:16" x14ac:dyDescent="0.35">
      <c r="J98">
        <v>97</v>
      </c>
      <c r="K98">
        <f t="shared" si="4"/>
        <v>0.22274596603023528</v>
      </c>
      <c r="L98">
        <f t="shared" si="5"/>
        <v>0.36226643016618082</v>
      </c>
      <c r="M98">
        <f>SLVM!A99</f>
        <v>0</v>
      </c>
      <c r="N98">
        <f>SLVM!H99</f>
        <v>0</v>
      </c>
      <c r="P98">
        <f>SLVM!B99</f>
        <v>0</v>
      </c>
    </row>
    <row r="99" spans="10:16" x14ac:dyDescent="0.35">
      <c r="J99">
        <v>98</v>
      </c>
      <c r="K99">
        <f t="shared" si="4"/>
        <v>0.21594677306753543</v>
      </c>
      <c r="L99">
        <f t="shared" si="5"/>
        <v>0.35402939133188027</v>
      </c>
      <c r="M99">
        <f>SLVM!A100</f>
        <v>0</v>
      </c>
      <c r="N99">
        <f>SLVM!H100</f>
        <v>0</v>
      </c>
      <c r="P99">
        <f>SLVM!B100</f>
        <v>0</v>
      </c>
    </row>
    <row r="100" spans="10:16" x14ac:dyDescent="0.35">
      <c r="J100">
        <v>99</v>
      </c>
      <c r="K100">
        <f t="shared" si="4"/>
        <v>0.20935512157356742</v>
      </c>
      <c r="L100">
        <f t="shared" si="5"/>
        <v>0.34597964230173472</v>
      </c>
      <c r="M100">
        <f>SLVM!A101</f>
        <v>0</v>
      </c>
      <c r="N100">
        <f>SLVM!H101</f>
        <v>0</v>
      </c>
      <c r="P100">
        <f>SLVM!B101</f>
        <v>0</v>
      </c>
    </row>
    <row r="101" spans="10:16" x14ac:dyDescent="0.35">
      <c r="J101">
        <v>100</v>
      </c>
      <c r="K101">
        <f t="shared" si="4"/>
        <v>0.20296467646393532</v>
      </c>
      <c r="L101">
        <f t="shared" si="5"/>
        <v>0.33811292457078335</v>
      </c>
      <c r="M101">
        <f>SLVM!A102</f>
        <v>0</v>
      </c>
      <c r="N101">
        <f>SLVM!H102</f>
        <v>0</v>
      </c>
      <c r="P101">
        <f>SLVM!B102</f>
        <v>0</v>
      </c>
    </row>
    <row r="102" spans="10:16" x14ac:dyDescent="0.35">
      <c r="J102">
        <v>101</v>
      </c>
      <c r="K102">
        <f t="shared" si="4"/>
        <v>0.19676929602906393</v>
      </c>
      <c r="L102">
        <f t="shared" si="5"/>
        <v>0.3304250764618904</v>
      </c>
      <c r="M102">
        <f>SLVM!A103</f>
        <v>0</v>
      </c>
      <c r="N102">
        <f>SLVM!H103</f>
        <v>0</v>
      </c>
      <c r="P102">
        <f>SLVM!B103</f>
        <v>0</v>
      </c>
    </row>
    <row r="103" spans="10:16" x14ac:dyDescent="0.35">
      <c r="J103">
        <v>102</v>
      </c>
      <c r="K103">
        <f t="shared" si="4"/>
        <v>0.19076302603154294</v>
      </c>
      <c r="L103">
        <f t="shared" si="5"/>
        <v>0.32291203092412196</v>
      </c>
      <c r="M103">
        <f>SLVM!A104</f>
        <v>0</v>
      </c>
      <c r="N103">
        <f>SLVM!H104</f>
        <v>0</v>
      </c>
      <c r="P103">
        <f>SLVM!B104</f>
        <v>0</v>
      </c>
    </row>
    <row r="104" spans="10:16" x14ac:dyDescent="0.35">
      <c r="J104">
        <v>103</v>
      </c>
      <c r="K104">
        <f t="shared" si="4"/>
        <v>0.18494009398364691</v>
      </c>
      <c r="L104">
        <f t="shared" si="5"/>
        <v>0.31556981338118079</v>
      </c>
      <c r="M104">
        <f>SLVM!A105</f>
        <v>0</v>
      </c>
      <c r="N104">
        <f>SLVM!H105</f>
        <v>0</v>
      </c>
      <c r="P104">
        <f>SLVM!B105</f>
        <v>0</v>
      </c>
    </row>
    <row r="105" spans="10:16" x14ac:dyDescent="0.35">
      <c r="J105">
        <v>104</v>
      </c>
      <c r="K105">
        <f t="shared" si="4"/>
        <v>0.17929490359953018</v>
      </c>
      <c r="L105">
        <f t="shared" si="5"/>
        <v>0.30839453962876218</v>
      </c>
      <c r="M105">
        <f>SLVM!A106</f>
        <v>0</v>
      </c>
      <c r="N105">
        <f>SLVM!H106</f>
        <v>0</v>
      </c>
      <c r="P105">
        <f>SLVM!B106</f>
        <v>0</v>
      </c>
    </row>
    <row r="106" spans="10:16" x14ac:dyDescent="0.35">
      <c r="J106">
        <v>105</v>
      </c>
      <c r="K106">
        <f t="shared" si="4"/>
        <v>0.17382202941676539</v>
      </c>
      <c r="L106">
        <f t="shared" si="5"/>
        <v>0.30138241377972047</v>
      </c>
      <c r="M106">
        <f>SLVM!A107</f>
        <v>0</v>
      </c>
      <c r="N106">
        <f>SLVM!H107</f>
        <v>0</v>
      </c>
      <c r="P106">
        <f>SLVM!B107</f>
        <v>0</v>
      </c>
    </row>
    <row r="107" spans="10:16" x14ac:dyDescent="0.35">
      <c r="J107">
        <v>106</v>
      </c>
      <c r="K107">
        <f t="shared" si="4"/>
        <v>0.16851621158205646</v>
      </c>
      <c r="L107">
        <f t="shared" si="5"/>
        <v>0.29452972625595508</v>
      </c>
      <c r="M107">
        <f>SLVM!A108</f>
        <v>0</v>
      </c>
      <c r="N107">
        <f>SLVM!H108</f>
        <v>0</v>
      </c>
      <c r="P107">
        <f>SLVM!B108</f>
        <v>0</v>
      </c>
    </row>
    <row r="108" spans="10:16" x14ac:dyDescent="0.35">
      <c r="J108">
        <v>107</v>
      </c>
      <c r="K108">
        <f t="shared" si="4"/>
        <v>0.16337235079611501</v>
      </c>
      <c r="L108">
        <f t="shared" si="5"/>
        <v>0.28783285182595814</v>
      </c>
      <c r="M108">
        <f>SLVM!A109</f>
        <v>0</v>
      </c>
      <c r="N108">
        <f>SLVM!H109</f>
        <v>0</v>
      </c>
      <c r="P108">
        <f>SLVM!B109</f>
        <v>0</v>
      </c>
    </row>
    <row r="109" spans="10:16" x14ac:dyDescent="0.35">
      <c r="J109">
        <v>108</v>
      </c>
      <c r="K109">
        <f t="shared" si="4"/>
        <v>0.15838550341284116</v>
      </c>
      <c r="L109">
        <f t="shared" si="5"/>
        <v>0.28128824768698146</v>
      </c>
      <c r="M109">
        <f>SLVM!A110</f>
        <v>0</v>
      </c>
      <c r="N109">
        <f>SLVM!H110</f>
        <v>0</v>
      </c>
      <c r="P109">
        <f>SLVM!B110</f>
        <v>0</v>
      </c>
    </row>
    <row r="110" spans="10:16" x14ac:dyDescent="0.35">
      <c r="J110">
        <v>109</v>
      </c>
      <c r="K110">
        <f t="shared" si="4"/>
        <v>0.15355087668809905</v>
      </c>
      <c r="L110">
        <f t="shared" si="5"/>
        <v>0.27489245159081221</v>
      </c>
      <c r="M110">
        <f>SLVM!A111</f>
        <v>0</v>
      </c>
      <c r="N110">
        <f>SLVM!H111</f>
        <v>0</v>
      </c>
      <c r="P110">
        <f>SLVM!B111</f>
        <v>0</v>
      </c>
    </row>
    <row r="111" spans="10:16" x14ac:dyDescent="0.35">
      <c r="J111">
        <v>110</v>
      </c>
      <c r="K111">
        <f t="shared" si="4"/>
        <v>0.14886382417352098</v>
      </c>
      <c r="L111">
        <f t="shared" si="5"/>
        <v>0.26864208001216255</v>
      </c>
      <c r="M111">
        <f>SLVM!A112</f>
        <v>0</v>
      </c>
      <c r="N111">
        <f>SLVM!H112</f>
        <v>0</v>
      </c>
      <c r="P111">
        <f>SLVM!B112</f>
        <v>0</v>
      </c>
    </row>
    <row r="112" spans="10:16" x14ac:dyDescent="0.35">
      <c r="J112">
        <v>111</v>
      </c>
      <c r="K112">
        <f t="shared" si="4"/>
        <v>0.14431984125091307</v>
      </c>
      <c r="L112">
        <f t="shared" si="5"/>
        <v>0.26253382635870537</v>
      </c>
      <c r="M112">
        <f>SLVM!A113</f>
        <v>0</v>
      </c>
      <c r="N112">
        <f>SLVM!H113</f>
        <v>0</v>
      </c>
      <c r="P112">
        <f>SLVM!B113</f>
        <v>0</v>
      </c>
    </row>
    <row r="113" spans="10:16" x14ac:dyDescent="0.35">
      <c r="J113">
        <v>112</v>
      </c>
      <c r="K113">
        <f t="shared" si="4"/>
        <v>0.13991456080297002</v>
      </c>
      <c r="L113">
        <f t="shared" si="5"/>
        <v>0.25656445922181059</v>
      </c>
      <c r="M113">
        <f>SLVM!A114</f>
        <v>0</v>
      </c>
      <c r="N113">
        <f>SLVM!H114</f>
        <v>0</v>
      </c>
      <c r="P113">
        <f>SLVM!B114</f>
        <v>0</v>
      </c>
    </row>
    <row r="114" spans="10:16" x14ac:dyDescent="0.35">
      <c r="J114">
        <v>113</v>
      </c>
      <c r="K114">
        <f t="shared" si="4"/>
        <v>0.13564374901613982</v>
      </c>
      <c r="L114">
        <f t="shared" si="5"/>
        <v>0.25073082066705438</v>
      </c>
      <c r="M114">
        <f>SLVM!A115</f>
        <v>0</v>
      </c>
      <c r="N114">
        <f>SLVM!H115</f>
        <v>0</v>
      </c>
      <c r="P114">
        <f>SLVM!B115</f>
        <v>0</v>
      </c>
    </row>
    <row r="115" spans="10:16" x14ac:dyDescent="0.35">
      <c r="J115">
        <v>114</v>
      </c>
      <c r="K115">
        <f t="shared" si="4"/>
        <v>0.13150330131160282</v>
      </c>
      <c r="L115">
        <f t="shared" si="5"/>
        <v>0.24502982456359765</v>
      </c>
      <c r="M115">
        <f>SLVM!A116</f>
        <v>0</v>
      </c>
      <c r="N115">
        <f>SLVM!H116</f>
        <v>0</v>
      </c>
    </row>
    <row r="116" spans="10:16" x14ac:dyDescent="0.35">
      <c r="J116">
        <v>115</v>
      </c>
      <c r="K116">
        <f t="shared" si="4"/>
        <v>0.12748923840045545</v>
      </c>
      <c r="L116">
        <f t="shared" si="5"/>
        <v>0.23945845495155174</v>
      </c>
      <c r="M116">
        <f>SLVM!A117</f>
        <v>0</v>
      </c>
      <c r="N116">
        <f>SLVM!H117</f>
        <v>0</v>
      </c>
    </row>
    <row r="117" spans="10:16" x14ac:dyDescent="0.35">
      <c r="J117">
        <v>116</v>
      </c>
      <c r="K117">
        <f t="shared" si="4"/>
        <v>0.12359770245930761</v>
      </c>
      <c r="L117">
        <f t="shared" si="5"/>
        <v>0.23401376444646477</v>
      </c>
      <c r="M117">
        <f>SLVM!A118</f>
        <v>0</v>
      </c>
      <c r="N117">
        <f>SLVM!H118</f>
        <v>0</v>
      </c>
    </row>
    <row r="118" spans="10:16" x14ac:dyDescent="0.35">
      <c r="J118">
        <v>117</v>
      </c>
      <c r="K118">
        <f t="shared" si="4"/>
        <v>0.11982495342261744</v>
      </c>
      <c r="L118">
        <f t="shared" si="5"/>
        <v>0.22869287268008687</v>
      </c>
      <c r="M118">
        <f>SLVM!A119</f>
        <v>0</v>
      </c>
      <c r="N118">
        <f>SLVM!H119</f>
        <v>0</v>
      </c>
    </row>
    <row r="119" spans="10:16" x14ac:dyDescent="0.35">
      <c r="J119">
        <v>118</v>
      </c>
      <c r="K119">
        <f t="shared" si="4"/>
        <v>0.11616736538820013</v>
      </c>
      <c r="L119">
        <f t="shared" si="5"/>
        <v>0.22349296477658745</v>
      </c>
      <c r="M119">
        <f>SLVM!A120</f>
        <v>0</v>
      </c>
      <c r="N119">
        <f>SLVM!H120</f>
        <v>0</v>
      </c>
    </row>
    <row r="120" spans="10:16" x14ac:dyDescent="0.35">
      <c r="J120">
        <v>119</v>
      </c>
      <c r="K120">
        <f t="shared" si="4"/>
        <v>0.11262142313245742</v>
      </c>
      <c r="L120">
        <f t="shared" si="5"/>
        <v>0.21841128986342137</v>
      </c>
      <c r="M120">
        <f>SLVM!A121</f>
        <v>0</v>
      </c>
      <c r="N120">
        <f>SLVM!H121</f>
        <v>0</v>
      </c>
    </row>
    <row r="121" spans="10:16" x14ac:dyDescent="0.35">
      <c r="J121">
        <v>120</v>
      </c>
      <c r="K121">
        <f t="shared" si="4"/>
        <v>0.10918371873197678</v>
      </c>
      <c r="L121">
        <f t="shared" si="5"/>
        <v>0.2134451596160524</v>
      </c>
      <c r="M121">
        <f>SLVM!A122</f>
        <v>0</v>
      </c>
      <c r="N121">
        <f>SLVM!H122</f>
        <v>0</v>
      </c>
    </row>
    <row r="122" spans="10:16" x14ac:dyDescent="0.35">
      <c r="J122">
        <v>121</v>
      </c>
      <c r="K122">
        <f t="shared" si="4"/>
        <v>0.10585094828825481</v>
      </c>
      <c r="L122">
        <f t="shared" si="5"/>
        <v>0.20859194683576693</v>
      </c>
      <c r="M122">
        <f>SLVM!A123</f>
        <v>0</v>
      </c>
      <c r="N122">
        <f>SLVM!H123</f>
        <v>0</v>
      </c>
    </row>
    <row r="123" spans="10:16" x14ac:dyDescent="0.35">
      <c r="J123">
        <v>122</v>
      </c>
      <c r="K123">
        <f t="shared" si="4"/>
        <v>0.10261990875239661</v>
      </c>
      <c r="L123">
        <f t="shared" si="5"/>
        <v>0.20384908405982494</v>
      </c>
      <c r="M123">
        <f>SLVM!A124</f>
        <v>0</v>
      </c>
      <c r="N123">
        <f>SLVM!H124</f>
        <v>0</v>
      </c>
    </row>
    <row r="124" spans="10:16" x14ac:dyDescent="0.35">
      <c r="J124">
        <v>123</v>
      </c>
      <c r="K124">
        <f t="shared" si="4"/>
        <v>9.9487494846739175E-2</v>
      </c>
      <c r="L124">
        <f t="shared" si="5"/>
        <v>0.19921406220321211</v>
      </c>
      <c r="M124">
        <f>SLVM!A125</f>
        <v>0</v>
      </c>
      <c r="N124">
        <f>SLVM!H125</f>
        <v>0</v>
      </c>
    </row>
    <row r="125" spans="10:16" x14ac:dyDescent="0.35">
      <c r="J125">
        <v>124</v>
      </c>
      <c r="K125">
        <f t="shared" si="4"/>
        <v>9.645069608044067E-2</v>
      </c>
      <c r="L125">
        <f t="shared" si="5"/>
        <v>0.19468442923127516</v>
      </c>
      <c r="M125">
        <f>SLVM!A126</f>
        <v>0</v>
      </c>
      <c r="N125">
        <f>SLVM!H126</f>
        <v>0</v>
      </c>
    </row>
    <row r="126" spans="10:16" x14ac:dyDescent="0.35">
      <c r="J126">
        <v>125</v>
      </c>
      <c r="K126">
        <f t="shared" si="4"/>
        <v>9.3506593856166817E-2</v>
      </c>
      <c r="L126">
        <f t="shared" si="5"/>
        <v>0.19025778886253872</v>
      </c>
      <c r="M126">
        <f>SLVM!A127</f>
        <v>0</v>
      </c>
      <c r="N126">
        <f>SLVM!H127</f>
        <v>0</v>
      </c>
    </row>
    <row r="127" spans="10:16" x14ac:dyDescent="0.35">
      <c r="J127">
        <v>126</v>
      </c>
      <c r="K127">
        <f t="shared" si="4"/>
        <v>9.0652358665094523E-2</v>
      </c>
      <c r="L127">
        <f t="shared" si="5"/>
        <v>0.1859317993010163</v>
      </c>
      <c r="M127">
        <f>SLVM!A128</f>
        <v>0</v>
      </c>
      <c r="N127">
        <f>SLVM!H128</f>
        <v>0</v>
      </c>
    </row>
    <row r="128" spans="10:16" x14ac:dyDescent="0.35">
      <c r="J128">
        <v>127</v>
      </c>
      <c r="K128">
        <f t="shared" si="4"/>
        <v>8.7885247367535974E-2</v>
      </c>
      <c r="L128">
        <f t="shared" si="5"/>
        <v>0.1817041719973457</v>
      </c>
      <c r="M128">
        <f>SLVM!A129</f>
        <v>0</v>
      </c>
      <c r="N128">
        <f>SLVM!H129</f>
        <v>0</v>
      </c>
    </row>
    <row r="129" spans="10:14" x14ac:dyDescent="0.35">
      <c r="J129">
        <v>128</v>
      </c>
      <c r="K129">
        <f t="shared" si="4"/>
        <v>8.5202600556570224E-2</v>
      </c>
      <c r="L129">
        <f t="shared" si="5"/>
        <v>0.17757267043809277</v>
      </c>
      <c r="M129">
        <f>SLVM!A130</f>
        <v>0</v>
      </c>
      <c r="N129">
        <f>SLVM!H130</f>
        <v>0</v>
      </c>
    </row>
    <row r="130" spans="10:14" x14ac:dyDescent="0.35">
      <c r="J130">
        <v>129</v>
      </c>
      <c r="K130">
        <f t="shared" ref="K130:K193" si="6">4.5054*EXP(-0.031*J130)</f>
        <v>8.2601840002148652E-2</v>
      </c>
      <c r="L130">
        <f t="shared" ref="L130:L193" si="7">3.3724*EXP(-0.023*J130)</f>
        <v>0.17353510896258409</v>
      </c>
      <c r="M130">
        <f>SLVM!A131</f>
        <v>0</v>
      </c>
      <c r="N130">
        <f>SLVM!H131</f>
        <v>0</v>
      </c>
    </row>
    <row r="131" spans="10:14" x14ac:dyDescent="0.35">
      <c r="J131">
        <v>130</v>
      </c>
      <c r="K131">
        <f t="shared" si="6"/>
        <v>8.0080466173217249E-2</v>
      </c>
      <c r="L131">
        <f t="shared" si="7"/>
        <v>0.16958935160664126</v>
      </c>
      <c r="M131">
        <f>SLVM!A132</f>
        <v>0</v>
      </c>
      <c r="N131">
        <f>SLVM!H132</f>
        <v>0</v>
      </c>
    </row>
    <row r="132" spans="10:14" x14ac:dyDescent="0.35">
      <c r="J132">
        <v>131</v>
      </c>
      <c r="K132">
        <f t="shared" si="6"/>
        <v>7.7636055835475129E-2</v>
      </c>
      <c r="L132">
        <f t="shared" si="7"/>
        <v>0.16573331097260582</v>
      </c>
      <c r="M132">
        <f>SLVM!A133</f>
        <v>0</v>
      </c>
      <c r="N132">
        <f>SLVM!H133</f>
        <v>0</v>
      </c>
    </row>
    <row r="133" spans="10:14" x14ac:dyDescent="0.35">
      <c r="J133">
        <v>132</v>
      </c>
      <c r="K133">
        <f t="shared" si="6"/>
        <v>7.5266259722459622E-2</v>
      </c>
      <c r="L133">
        <f t="shared" si="7"/>
        <v>0.16196494712505766</v>
      </c>
      <c r="M133">
        <f>SLVM!A134</f>
        <v>0</v>
      </c>
      <c r="N133">
        <f>SLVM!H134</f>
        <v>0</v>
      </c>
    </row>
    <row r="134" spans="10:14" x14ac:dyDescent="0.35">
      <c r="J134">
        <v>133</v>
      </c>
      <c r="K134">
        <f t="shared" si="6"/>
        <v>7.2968800277720514E-2</v>
      </c>
      <c r="L134">
        <f t="shared" si="7"/>
        <v>0.15828226651164132</v>
      </c>
      <c r="M134">
        <f>SLVM!A135</f>
        <v>0</v>
      </c>
      <c r="N134">
        <f>SLVM!H135</f>
        <v>0</v>
      </c>
    </row>
    <row r="135" spans="10:14" x14ac:dyDescent="0.35">
      <c r="J135">
        <v>134</v>
      </c>
      <c r="K135">
        <f t="shared" si="6"/>
        <v>7.0741469465913184E-2</v>
      </c>
      <c r="L135">
        <f t="shared" si="7"/>
        <v>0.15468332090843043</v>
      </c>
      <c r="M135">
        <f>SLVM!A136</f>
        <v>0</v>
      </c>
      <c r="N135">
        <f>SLVM!H136</f>
        <v>0</v>
      </c>
    </row>
    <row r="136" spans="10:14" x14ac:dyDescent="0.35">
      <c r="J136">
        <v>135</v>
      </c>
      <c r="K136">
        <f t="shared" si="6"/>
        <v>6.8582126650706399E-2</v>
      </c>
      <c r="L136">
        <f t="shared" si="7"/>
        <v>0.15116620638927158</v>
      </c>
      <c r="M136">
        <f>SLVM!A137</f>
        <v>0</v>
      </c>
      <c r="N136">
        <f>SLVM!H137</f>
        <v>0</v>
      </c>
    </row>
    <row r="137" spans="10:14" x14ac:dyDescent="0.35">
      <c r="J137">
        <v>136</v>
      </c>
      <c r="K137">
        <f t="shared" si="6"/>
        <v>6.6488696537466141E-2</v>
      </c>
      <c r="L137">
        <f t="shared" si="7"/>
        <v>0.14772906231856336</v>
      </c>
      <c r="M137">
        <f>SLVM!A138</f>
        <v>0</v>
      </c>
      <c r="N137">
        <f>SLVM!H138</f>
        <v>0</v>
      </c>
    </row>
    <row r="138" spans="10:14" x14ac:dyDescent="0.35">
      <c r="J138">
        <v>137</v>
      </c>
      <c r="K138">
        <f t="shared" si="6"/>
        <v>6.4459167178737994E-2</v>
      </c>
      <c r="L138">
        <f t="shared" si="7"/>
        <v>0.1443700703669365</v>
      </c>
      <c r="M138">
        <f>SLVM!A139</f>
        <v>0</v>
      </c>
      <c r="N138">
        <f>SLVM!H139</f>
        <v>0</v>
      </c>
    </row>
    <row r="139" spans="10:14" x14ac:dyDescent="0.35">
      <c r="J139">
        <v>138</v>
      </c>
      <c r="K139">
        <f t="shared" si="6"/>
        <v>6.2491588040610398E-2</v>
      </c>
      <c r="L139">
        <f t="shared" si="7"/>
        <v>0.14108745354931515</v>
      </c>
      <c r="M139">
        <f>SLVM!A140</f>
        <v>0</v>
      </c>
      <c r="N139">
        <f>SLVM!H140</f>
        <v>0</v>
      </c>
    </row>
    <row r="140" spans="10:14" x14ac:dyDescent="0.35">
      <c r="J140">
        <v>139</v>
      </c>
      <c r="K140">
        <f t="shared" si="6"/>
        <v>6.0584068128101659E-2</v>
      </c>
      <c r="L140">
        <f t="shared" si="7"/>
        <v>0.13787947528485056</v>
      </c>
      <c r="M140">
        <f>SLVM!A141</f>
        <v>0</v>
      </c>
      <c r="N140">
        <f>SLVM!H141</f>
        <v>0</v>
      </c>
    </row>
    <row r="141" spans="10:14" x14ac:dyDescent="0.35">
      <c r="J141">
        <v>140</v>
      </c>
      <c r="K141">
        <f t="shared" si="6"/>
        <v>5.8734774167768372E-2</v>
      </c>
      <c r="L141">
        <f t="shared" si="7"/>
        <v>0.13474443847822926</v>
      </c>
      <c r="M141">
        <f>SLVM!A142</f>
        <v>0</v>
      </c>
      <c r="N141">
        <f>SLVM!H142</f>
        <v>0</v>
      </c>
    </row>
    <row r="142" spans="10:14" x14ac:dyDescent="0.35">
      <c r="J142">
        <v>141</v>
      </c>
      <c r="K142">
        <f t="shared" si="6"/>
        <v>5.6941928845788227E-2</v>
      </c>
      <c r="L142">
        <f t="shared" si="7"/>
        <v>0.13168068462186985</v>
      </c>
      <c r="M142">
        <f>SLVM!A143</f>
        <v>0</v>
      </c>
      <c r="N142">
        <f>SLVM!H143</f>
        <v>0</v>
      </c>
    </row>
    <row r="143" spans="10:14" x14ac:dyDescent="0.35">
      <c r="J143">
        <v>142</v>
      </c>
      <c r="K143">
        <f t="shared" si="6"/>
        <v>5.5203809099824801E-2</v>
      </c>
      <c r="L143">
        <f t="shared" si="7"/>
        <v>0.12868659291853407</v>
      </c>
      <c r="M143">
        <f>SLVM!A144</f>
        <v>0</v>
      </c>
      <c r="N143">
        <f>SLVM!H144</f>
        <v>0</v>
      </c>
    </row>
    <row r="144" spans="10:14" x14ac:dyDescent="0.35">
      <c r="J144">
        <v>143</v>
      </c>
      <c r="K144">
        <f t="shared" si="6"/>
        <v>5.3518744463032203E-2</v>
      </c>
      <c r="L144">
        <f t="shared" si="7"/>
        <v>0.12576057942388721</v>
      </c>
      <c r="M144">
        <f>SLVM!A145</f>
        <v>0</v>
      </c>
      <c r="N144">
        <f>SLVM!H145</f>
        <v>0</v>
      </c>
    </row>
    <row r="145" spans="10:13" x14ac:dyDescent="0.35">
      <c r="J145">
        <v>144</v>
      </c>
      <c r="K145">
        <f t="shared" si="6"/>
        <v>5.1885115458607502E-2</v>
      </c>
      <c r="L145">
        <f t="shared" si="7"/>
        <v>0.12290109620855452</v>
      </c>
      <c r="M145">
        <f>SLVM!A146</f>
        <v>0</v>
      </c>
    </row>
    <row r="146" spans="10:13" x14ac:dyDescent="0.35">
      <c r="J146">
        <v>145</v>
      </c>
      <c r="K146">
        <f t="shared" si="6"/>
        <v>5.0301352043349297E-2</v>
      </c>
      <c r="L146">
        <f t="shared" si="7"/>
        <v>0.12010663053923046</v>
      </c>
      <c r="M146">
        <f>SLVM!A147</f>
        <v>0</v>
      </c>
    </row>
    <row r="147" spans="10:13" x14ac:dyDescent="0.35">
      <c r="J147">
        <v>146</v>
      </c>
      <c r="K147">
        <f t="shared" si="6"/>
        <v>4.8765932098725005E-2</v>
      </c>
      <c r="L147">
        <f t="shared" si="7"/>
        <v>0.11737570407840769</v>
      </c>
      <c r="M147">
        <f>SLVM!A148</f>
        <v>0</v>
      </c>
    </row>
    <row r="148" spans="10:13" x14ac:dyDescent="0.35">
      <c r="J148">
        <v>147</v>
      </c>
      <c r="K148">
        <f t="shared" si="6"/>
        <v>4.7277379967997968E-2</v>
      </c>
      <c r="L148">
        <f t="shared" si="7"/>
        <v>0.1147068721023019</v>
      </c>
      <c r="M148">
        <f>SLVM!A149</f>
        <v>0</v>
      </c>
    </row>
    <row r="149" spans="10:13" x14ac:dyDescent="0.35">
      <c r="J149">
        <v>148</v>
      </c>
      <c r="K149">
        <f t="shared" si="6"/>
        <v>4.5834265038007867E-2</v>
      </c>
      <c r="L149">
        <f t="shared" si="7"/>
        <v>0.11209872273655917</v>
      </c>
      <c r="M149">
        <f>SLVM!A150</f>
        <v>0</v>
      </c>
    </row>
    <row r="150" spans="10:13" x14ac:dyDescent="0.35">
      <c r="J150">
        <v>149</v>
      </c>
      <c r="K150">
        <f t="shared" si="6"/>
        <v>4.4435200364241152E-2</v>
      </c>
      <c r="L150">
        <f t="shared" si="7"/>
        <v>0.10954987620934171</v>
      </c>
      <c r="M150">
        <f>SLVM!A151</f>
        <v>0</v>
      </c>
    </row>
    <row r="151" spans="10:13" x14ac:dyDescent="0.35">
      <c r="J151">
        <v>150</v>
      </c>
      <c r="K151">
        <f t="shared" si="6"/>
        <v>4.3078841337870703E-2</v>
      </c>
      <c r="L151">
        <f t="shared" si="7"/>
        <v>0.10705898412139636</v>
      </c>
      <c r="M151">
        <f>SLVM!A152</f>
        <v>0</v>
      </c>
    </row>
    <row r="152" spans="10:13" x14ac:dyDescent="0.35">
      <c r="J152">
        <v>151</v>
      </c>
      <c r="K152">
        <f t="shared" si="6"/>
        <v>4.1763884393483407E-2</v>
      </c>
      <c r="L152">
        <f t="shared" si="7"/>
        <v>0.10462472873271962</v>
      </c>
      <c r="M152">
        <f>SLVM!A153</f>
        <v>0</v>
      </c>
    </row>
    <row r="153" spans="10:13" x14ac:dyDescent="0.35">
      <c r="J153">
        <v>152</v>
      </c>
      <c r="K153">
        <f t="shared" si="6"/>
        <v>4.0489065756253238E-2</v>
      </c>
      <c r="L153">
        <f t="shared" si="7"/>
        <v>0.1022458222654429</v>
      </c>
      <c r="M153">
        <f>SLVM!A154</f>
        <v>0</v>
      </c>
    </row>
    <row r="154" spans="10:13" x14ac:dyDescent="0.35">
      <c r="J154">
        <v>153</v>
      </c>
      <c r="K154">
        <f t="shared" si="6"/>
        <v>3.9253160227356483E-2</v>
      </c>
      <c r="L154">
        <f t="shared" si="7"/>
        <v>9.9921006222567763E-2</v>
      </c>
      <c r="M154">
        <f>SLVM!A155</f>
        <v>0</v>
      </c>
    </row>
    <row r="155" spans="10:13" x14ac:dyDescent="0.35">
      <c r="J155">
        <v>154</v>
      </c>
      <c r="K155">
        <f t="shared" si="6"/>
        <v>3.8054980006461507E-2</v>
      </c>
      <c r="L155">
        <f t="shared" si="7"/>
        <v>9.7649050722191669E-2</v>
      </c>
      <c r="M155">
        <f>SLVM!A156</f>
        <v>0</v>
      </c>
    </row>
    <row r="156" spans="10:13" x14ac:dyDescent="0.35">
      <c r="J156">
        <v>155</v>
      </c>
      <c r="K156">
        <f t="shared" si="6"/>
        <v>3.6893373550160993E-2</v>
      </c>
      <c r="L156">
        <f t="shared" si="7"/>
        <v>9.5428753846871744E-2</v>
      </c>
      <c r="M156">
        <f>SLVM!A157</f>
        <v>0</v>
      </c>
    </row>
    <row r="157" spans="10:13" x14ac:dyDescent="0.35">
      <c r="J157">
        <v>156</v>
      </c>
      <c r="K157">
        <f t="shared" si="6"/>
        <v>3.5767224465250207E-2</v>
      </c>
      <c r="L157">
        <f t="shared" si="7"/>
        <v>9.3258941007782536E-2</v>
      </c>
      <c r="M157">
        <f>SLVM!A158</f>
        <v>0</v>
      </c>
    </row>
    <row r="158" spans="10:13" x14ac:dyDescent="0.35">
      <c r="J158">
        <v>157</v>
      </c>
      <c r="K158">
        <f t="shared" si="6"/>
        <v>3.4675450435787306E-2</v>
      </c>
      <c r="L158">
        <f t="shared" si="7"/>
        <v>9.11384643233311E-2</v>
      </c>
      <c r="M158">
        <f>SLVM!A159</f>
        <v>0</v>
      </c>
    </row>
    <row r="159" spans="10:13" x14ac:dyDescent="0.35">
      <c r="J159">
        <v>158</v>
      </c>
      <c r="K159">
        <f t="shared" si="6"/>
        <v>3.361700218290424E-2</v>
      </c>
      <c r="L159">
        <f t="shared" si="7"/>
        <v>8.9066202011900741E-2</v>
      </c>
      <c r="M159">
        <f>SLVM!A160</f>
        <v>0</v>
      </c>
    </row>
    <row r="160" spans="10:13" x14ac:dyDescent="0.35">
      <c r="J160">
        <v>159</v>
      </c>
      <c r="K160">
        <f t="shared" si="6"/>
        <v>3.2590862456369087E-2</v>
      </c>
      <c r="L160">
        <f t="shared" si="7"/>
        <v>8.7041057798402557E-2</v>
      </c>
      <c r="M160">
        <f>SLVM!A161</f>
        <v>0</v>
      </c>
    </row>
    <row r="161" spans="10:13" x14ac:dyDescent="0.35">
      <c r="J161">
        <v>160</v>
      </c>
      <c r="K161">
        <f t="shared" si="6"/>
        <v>3.1596045056930373E-2</v>
      </c>
      <c r="L161">
        <f t="shared" si="7"/>
        <v>8.5061960334320286E-2</v>
      </c>
      <c r="M161">
        <f>SLVM!A162</f>
        <v>0</v>
      </c>
    </row>
    <row r="162" spans="10:13" x14ac:dyDescent="0.35">
      <c r="J162">
        <v>161</v>
      </c>
      <c r="K162">
        <f t="shared" si="6"/>
        <v>3.0631593888503516E-2</v>
      </c>
      <c r="L162">
        <f t="shared" si="7"/>
        <v>8.3127862630941796E-2</v>
      </c>
      <c r="M162">
        <f>SLVM!A163</f>
        <v>0</v>
      </c>
    </row>
    <row r="163" spans="10:13" x14ac:dyDescent="0.35">
      <c r="J163">
        <v>162</v>
      </c>
      <c r="K163">
        <f t="shared" si="6"/>
        <v>2.9696582039289023E-2</v>
      </c>
      <c r="L163">
        <f t="shared" si="7"/>
        <v>8.1237741505477953E-2</v>
      </c>
      <c r="M163">
        <f>SLVM!A164</f>
        <v>0</v>
      </c>
    </row>
    <row r="164" spans="10:13" x14ac:dyDescent="0.35">
      <c r="J164">
        <v>163</v>
      </c>
      <c r="K164">
        <f t="shared" si="6"/>
        <v>2.8790110890938955E-2</v>
      </c>
      <c r="L164">
        <f t="shared" si="7"/>
        <v>7.9390597039774816E-2</v>
      </c>
      <c r="M164">
        <f>SLVM!A165</f>
        <v>0</v>
      </c>
    </row>
    <row r="165" spans="10:13" x14ac:dyDescent="0.35">
      <c r="J165">
        <v>164</v>
      </c>
      <c r="K165">
        <f t="shared" si="6"/>
        <v>2.7911309254915386E-2</v>
      </c>
      <c r="L165">
        <f t="shared" si="7"/>
        <v>7.7585452051333742E-2</v>
      </c>
      <c r="M165">
        <f>SLVM!A166</f>
        <v>0</v>
      </c>
    </row>
    <row r="166" spans="10:13" x14ac:dyDescent="0.35">
      <c r="J166">
        <v>165</v>
      </c>
      <c r="K166">
        <f t="shared" si="6"/>
        <v>2.7059332535211266E-2</v>
      </c>
      <c r="L166">
        <f t="shared" si="7"/>
        <v>7.58213515763589E-2</v>
      </c>
      <c r="M166">
        <f>SLVM!A167</f>
        <v>0</v>
      </c>
    </row>
    <row r="167" spans="10:13" x14ac:dyDescent="0.35">
      <c r="J167">
        <v>166</v>
      </c>
      <c r="K167">
        <f t="shared" si="6"/>
        <v>2.6233361916628704E-2</v>
      </c>
      <c r="L167">
        <f t="shared" si="7"/>
        <v>7.4097362364559355E-2</v>
      </c>
      <c r="M167">
        <f>SLVM!A168</f>
        <v>0</v>
      </c>
    </row>
    <row r="168" spans="10:13" x14ac:dyDescent="0.35">
      <c r="J168">
        <v>167</v>
      </c>
      <c r="K168">
        <f t="shared" si="6"/>
        <v>2.5432603577834414E-2</v>
      </c>
      <c r="L168">
        <f t="shared" si="7"/>
        <v>7.2412572385437843E-2</v>
      </c>
      <c r="M168">
        <f>SLVM!A169</f>
        <v>0</v>
      </c>
    </row>
    <row r="169" spans="10:13" x14ac:dyDescent="0.35">
      <c r="J169">
        <v>168</v>
      </c>
      <c r="K169">
        <f t="shared" si="6"/>
        <v>2.4656287928436393E-2</v>
      </c>
      <c r="L169">
        <f t="shared" si="7"/>
        <v>7.0766090345805194E-2</v>
      </c>
      <c r="M169">
        <f>SLVM!A170</f>
        <v>0</v>
      </c>
    </row>
    <row r="170" spans="10:13" x14ac:dyDescent="0.35">
      <c r="J170">
        <v>169</v>
      </c>
      <c r="K170">
        <f t="shared" si="6"/>
        <v>2.3903668869348381E-2</v>
      </c>
      <c r="L170">
        <f t="shared" si="7"/>
        <v>6.9157045218265711E-2</v>
      </c>
      <c r="M170">
        <f>SLVM!A171</f>
        <v>0</v>
      </c>
    </row>
    <row r="171" spans="10:13" x14ac:dyDescent="0.35">
      <c r="J171">
        <v>170</v>
      </c>
      <c r="K171">
        <f t="shared" si="6"/>
        <v>2.317402307573109E-2</v>
      </c>
      <c r="L171">
        <f t="shared" si="7"/>
        <v>6.7584585780423173E-2</v>
      </c>
      <c r="M171">
        <f>SLVM!A172</f>
        <v>0</v>
      </c>
    </row>
    <row r="172" spans="10:13" x14ac:dyDescent="0.35">
      <c r="J172">
        <v>171</v>
      </c>
      <c r="K172">
        <f t="shared" si="6"/>
        <v>2.2466649301821434E-2</v>
      </c>
      <c r="L172">
        <f t="shared" si="7"/>
        <v>6.6047880164564463E-2</v>
      </c>
      <c r="M172">
        <f>SLVM!A173</f>
        <v>0</v>
      </c>
    </row>
    <row r="173" spans="10:13" x14ac:dyDescent="0.35">
      <c r="J173">
        <v>172</v>
      </c>
      <c r="K173">
        <f t="shared" si="6"/>
        <v>2.1780867706981438E-2</v>
      </c>
      <c r="L173">
        <f t="shared" si="7"/>
        <v>6.4546115417582026E-2</v>
      </c>
      <c r="M173">
        <f>SLVM!A174</f>
        <v>0</v>
      </c>
    </row>
    <row r="174" spans="10:13" x14ac:dyDescent="0.35">
      <c r="J174">
        <v>173</v>
      </c>
      <c r="K174">
        <f t="shared" si="6"/>
        <v>2.1116019202318943E-2</v>
      </c>
      <c r="L174">
        <f t="shared" si="7"/>
        <v>6.3078497070902809E-2</v>
      </c>
      <c r="M174">
        <f>SLVM!A175</f>
        <v>0</v>
      </c>
    </row>
    <row r="175" spans="10:13" x14ac:dyDescent="0.35">
      <c r="J175">
        <v>174</v>
      </c>
      <c r="K175">
        <f t="shared" si="6"/>
        <v>2.0471464817252517E-2</v>
      </c>
      <c r="L175">
        <f t="shared" si="7"/>
        <v>6.1644248720195881E-2</v>
      </c>
      <c r="M175">
        <f>SLVM!A176</f>
        <v>0</v>
      </c>
    </row>
    <row r="176" spans="10:13" x14ac:dyDescent="0.35">
      <c r="J176">
        <v>175</v>
      </c>
      <c r="K176">
        <f t="shared" si="6"/>
        <v>1.9846585085411591E-2</v>
      </c>
      <c r="L176">
        <f t="shared" si="7"/>
        <v>6.0242611614636246E-2</v>
      </c>
      <c r="M176">
        <f>SLVM!A177</f>
        <v>0</v>
      </c>
    </row>
    <row r="177" spans="10:13" x14ac:dyDescent="0.35">
      <c r="J177">
        <v>176</v>
      </c>
      <c r="K177">
        <f t="shared" si="6"/>
        <v>1.9240779449281518E-2</v>
      </c>
      <c r="L177">
        <f t="shared" si="7"/>
        <v>5.8872844255508316E-2</v>
      </c>
      <c r="M177">
        <f>SLVM!A178</f>
        <v>0</v>
      </c>
    </row>
    <row r="178" spans="10:13" x14ac:dyDescent="0.35">
      <c r="J178">
        <v>177</v>
      </c>
      <c r="K178">
        <f t="shared" si="6"/>
        <v>1.8653465683021613E-2</v>
      </c>
      <c r="L178">
        <f t="shared" si="7"/>
        <v>5.7534222003935376E-2</v>
      </c>
      <c r="M178">
        <f>SLVM!A179</f>
        <v>0</v>
      </c>
    </row>
    <row r="179" spans="10:13" x14ac:dyDescent="0.35">
      <c r="J179">
        <v>178</v>
      </c>
      <c r="K179">
        <f t="shared" si="6"/>
        <v>1.8084079332901366E-2</v>
      </c>
      <c r="L179">
        <f t="shared" si="7"/>
        <v>5.6226036697528986E-2</v>
      </c>
      <c r="M179">
        <f>SLVM!A180</f>
        <v>0</v>
      </c>
    </row>
    <row r="180" spans="10:13" x14ac:dyDescent="0.35">
      <c r="J180">
        <v>179</v>
      </c>
      <c r="K180">
        <f t="shared" si="6"/>
        <v>1.7532073174816858E-2</v>
      </c>
      <c r="L180">
        <f t="shared" si="7"/>
        <v>5.4947596275754615E-2</v>
      </c>
      <c r="M180">
        <f>SLVM!A181</f>
        <v>0</v>
      </c>
    </row>
    <row r="181" spans="10:13" x14ac:dyDescent="0.35">
      <c r="J181">
        <v>180</v>
      </c>
      <c r="K181">
        <f t="shared" si="6"/>
        <v>1.6996916688366399E-2</v>
      </c>
      <c r="L181">
        <f t="shared" si="7"/>
        <v>5.3698224413815249E-2</v>
      </c>
      <c r="M181">
        <f>SLVM!A182</f>
        <v>0</v>
      </c>
    </row>
    <row r="182" spans="10:13" x14ac:dyDescent="0.35">
      <c r="J182">
        <v>181</v>
      </c>
      <c r="K182">
        <f t="shared" si="6"/>
        <v>1.6478095546979491E-2</v>
      </c>
      <c r="L182">
        <f t="shared" si="7"/>
        <v>5.247726016485988E-2</v>
      </c>
      <c r="M182">
        <f>SLVM!A183</f>
        <v>0</v>
      </c>
    </row>
    <row r="183" spans="10:13" x14ac:dyDescent="0.35">
      <c r="J183">
        <v>182</v>
      </c>
      <c r="K183">
        <f t="shared" si="6"/>
        <v>1.5975111123609442E-2</v>
      </c>
      <c r="L183">
        <f t="shared" si="7"/>
        <v>5.1284057610327428E-2</v>
      </c>
      <c r="M183">
        <f>SLVM!A184</f>
        <v>0</v>
      </c>
    </row>
    <row r="184" spans="10:13" x14ac:dyDescent="0.35">
      <c r="J184">
        <v>183</v>
      </c>
      <c r="K184">
        <f t="shared" si="6"/>
        <v>1.5487480011514468E-2</v>
      </c>
      <c r="L184">
        <f t="shared" si="7"/>
        <v>5.011798551824044E-2</v>
      </c>
      <c r="M184">
        <f>SLVM!A185</f>
        <v>0</v>
      </c>
    </row>
    <row r="185" spans="10:13" x14ac:dyDescent="0.35">
      <c r="J185">
        <v>184</v>
      </c>
      <c r="K185">
        <f t="shared" si="6"/>
        <v>1.5014733559666489E-2</v>
      </c>
      <c r="L185">
        <f t="shared" si="7"/>
        <v>4.897842700926875E-2</v>
      </c>
      <c r="M185">
        <f>SLVM!A186</f>
        <v>0</v>
      </c>
    </row>
    <row r="186" spans="10:13" x14ac:dyDescent="0.35">
      <c r="J186">
        <v>185</v>
      </c>
      <c r="K186">
        <f t="shared" si="6"/>
        <v>1.4556417422341499E-2</v>
      </c>
      <c r="L186">
        <f t="shared" si="7"/>
        <v>4.7864779230386151E-2</v>
      </c>
      <c r="M186">
        <f>SLVM!A187</f>
        <v>0</v>
      </c>
    </row>
    <row r="187" spans="10:13" x14ac:dyDescent="0.35">
      <c r="J187">
        <v>186</v>
      </c>
      <c r="K187">
        <f t="shared" si="6"/>
        <v>1.4112091122458379E-2</v>
      </c>
      <c r="L187">
        <f t="shared" si="7"/>
        <v>4.6776453035946755E-2</v>
      </c>
      <c r="M187">
        <f>SLVM!A188</f>
        <v>0</v>
      </c>
    </row>
    <row r="188" spans="10:13" x14ac:dyDescent="0.35">
      <c r="J188">
        <v>187</v>
      </c>
      <c r="K188">
        <f t="shared" si="6"/>
        <v>1.3681327628246439E-2</v>
      </c>
      <c r="L188">
        <f t="shared" si="7"/>
        <v>4.5712872676013344E-2</v>
      </c>
      <c r="M188">
        <f>SLVM!A189</f>
        <v>0</v>
      </c>
    </row>
    <row r="189" spans="10:13" x14ac:dyDescent="0.35">
      <c r="J189">
        <v>188</v>
      </c>
      <c r="K189">
        <f t="shared" si="6"/>
        <v>1.3263712942835076E-2</v>
      </c>
      <c r="L189">
        <f t="shared" si="7"/>
        <v>4.4673475491772384E-2</v>
      </c>
      <c r="M189">
        <f>SLVM!A190</f>
        <v>0</v>
      </c>
    </row>
    <row r="190" spans="10:13" x14ac:dyDescent="0.35">
      <c r="J190">
        <v>189</v>
      </c>
      <c r="K190">
        <f t="shared" si="6"/>
        <v>1.285884570637094E-2</v>
      </c>
      <c r="L190">
        <f t="shared" si="7"/>
        <v>4.3657711617874115E-2</v>
      </c>
      <c r="M190">
        <f>SLVM!A191</f>
        <v>0</v>
      </c>
    </row>
    <row r="191" spans="10:13" x14ac:dyDescent="0.35">
      <c r="J191">
        <v>190</v>
      </c>
      <c r="K191">
        <f t="shared" si="6"/>
        <v>1.2466336810280169E-2</v>
      </c>
      <c r="L191">
        <f t="shared" si="7"/>
        <v>4.2665043691541088E-2</v>
      </c>
      <c r="M191">
        <f>SLVM!A192</f>
        <v>0</v>
      </c>
    </row>
    <row r="192" spans="10:13" x14ac:dyDescent="0.35">
      <c r="J192">
        <v>191</v>
      </c>
      <c r="K192">
        <f t="shared" si="6"/>
        <v>1.2085809023305116E-2</v>
      </c>
      <c r="L192">
        <f t="shared" si="7"/>
        <v>4.1694946568290842E-2</v>
      </c>
      <c r="M192">
        <f>SLVM!A193</f>
        <v>0</v>
      </c>
    </row>
    <row r="193" spans="10:13" x14ac:dyDescent="0.35">
      <c r="J193">
        <v>192</v>
      </c>
      <c r="K193">
        <f t="shared" si="6"/>
        <v>1.1716896628956136E-2</v>
      </c>
      <c r="L193">
        <f t="shared" si="7"/>
        <v>4.0746907044121962E-2</v>
      </c>
      <c r="M193">
        <f>SLVM!A194</f>
        <v>0</v>
      </c>
    </row>
    <row r="194" spans="10:13" x14ac:dyDescent="0.35">
      <c r="J194">
        <v>193</v>
      </c>
      <c r="K194">
        <f t="shared" ref="K194:K257" si="8">4.5054*EXP(-0.031*J194)</f>
        <v>1.1359245074029811E-2</v>
      </c>
      <c r="L194">
        <f t="shared" ref="L194:L257" si="9">3.3724*EXP(-0.023*J194)</f>
        <v>3.9820423584017481E-2</v>
      </c>
      <c r="M194">
        <f>SLVM!A195</f>
        <v>0</v>
      </c>
    </row>
    <row r="195" spans="10:13" x14ac:dyDescent="0.35">
      <c r="J195">
        <v>194</v>
      </c>
      <c r="K195">
        <f t="shared" si="8"/>
        <v>1.1012510627856069E-2</v>
      </c>
      <c r="L195">
        <f t="shared" si="9"/>
        <v>3.8915006056620911E-2</v>
      </c>
      <c r="M195">
        <f>SLVM!A196</f>
        <v>0</v>
      </c>
    </row>
    <row r="196" spans="10:13" x14ac:dyDescent="0.35">
      <c r="J196">
        <v>195</v>
      </c>
      <c r="K196">
        <f t="shared" si="8"/>
        <v>1.0676360051946592E-2</v>
      </c>
      <c r="L196">
        <f t="shared" si="9"/>
        <v>3.8030175474945457E-2</v>
      </c>
      <c r="M196">
        <f>SLVM!A197</f>
        <v>0</v>
      </c>
    </row>
    <row r="197" spans="10:13" x14ac:dyDescent="0.35">
      <c r="J197">
        <v>196</v>
      </c>
      <c r="K197">
        <f t="shared" si="8"/>
        <v>1.0350470279726916E-2</v>
      </c>
      <c r="L197">
        <f t="shared" si="9"/>
        <v>3.7165463742978772E-2</v>
      </c>
      <c r="M197">
        <f>SLVM!A198</f>
        <v>0</v>
      </c>
    </row>
    <row r="198" spans="10:13" x14ac:dyDescent="0.35">
      <c r="J198">
        <v>197</v>
      </c>
      <c r="K198">
        <f t="shared" si="8"/>
        <v>1.003452810604462E-2</v>
      </c>
      <c r="L198">
        <f t="shared" si="9"/>
        <v>3.6320413408049125E-2</v>
      </c>
      <c r="M198">
        <f>SLVM!A199</f>
        <v>0</v>
      </c>
    </row>
    <row r="199" spans="10:13" x14ac:dyDescent="0.35">
      <c r="J199">
        <v>198</v>
      </c>
      <c r="K199">
        <f t="shared" si="8"/>
        <v>9.7282298861551004E-3</v>
      </c>
      <c r="L199">
        <f t="shared" si="9"/>
        <v>3.5494577418822296E-2</v>
      </c>
      <c r="M199">
        <f>SLVM!A200</f>
        <v>0</v>
      </c>
    </row>
    <row r="200" spans="10:13" x14ac:dyDescent="0.35">
      <c r="J200">
        <v>199</v>
      </c>
      <c r="K200">
        <f t="shared" si="8"/>
        <v>9.4312812438955406E-3</v>
      </c>
      <c r="L200">
        <f t="shared" si="9"/>
        <v>3.4687518888801165E-2</v>
      </c>
      <c r="M200">
        <f>SLVM!A201</f>
        <v>0</v>
      </c>
    </row>
    <row r="201" spans="10:13" x14ac:dyDescent="0.35">
      <c r="J201">
        <v>200</v>
      </c>
      <c r="K201">
        <f t="shared" si="8"/>
        <v>9.1433967887668E-3</v>
      </c>
      <c r="L201">
        <f t="shared" si="9"/>
        <v>3.3898810865202307E-2</v>
      </c>
      <c r="M201">
        <f>SLVM!A202</f>
        <v>0</v>
      </c>
    </row>
    <row r="202" spans="10:13" x14ac:dyDescent="0.35">
      <c r="J202">
        <v>201</v>
      </c>
      <c r="K202">
        <f t="shared" si="8"/>
        <v>8.8642998416511905E-3</v>
      </c>
      <c r="L202">
        <f t="shared" si="9"/>
        <v>3.3128036103088135E-2</v>
      </c>
      <c r="M202">
        <f>SLVM!A203</f>
        <v>0</v>
      </c>
    </row>
    <row r="203" spans="10:13" x14ac:dyDescent="0.35">
      <c r="J203">
        <v>202</v>
      </c>
      <c r="K203">
        <f t="shared" si="8"/>
        <v>8.5937221689025168E-3</v>
      </c>
      <c r="L203">
        <f t="shared" si="9"/>
        <v>3.2374786844634712E-2</v>
      </c>
      <c r="M203">
        <f>SLVM!A204</f>
        <v>0</v>
      </c>
    </row>
    <row r="204" spans="10:13" x14ac:dyDescent="0.35">
      <c r="J204">
        <v>203</v>
      </c>
      <c r="K204">
        <f t="shared" si="8"/>
        <v>8.3314037245529118E-3</v>
      </c>
      <c r="L204">
        <f t="shared" si="9"/>
        <v>3.1638664603418146E-2</v>
      </c>
      <c r="M204">
        <f>SLVM!A205</f>
        <v>0</v>
      </c>
    </row>
    <row r="205" spans="10:13" x14ac:dyDescent="0.35">
      <c r="J205">
        <v>204</v>
      </c>
      <c r="K205">
        <f t="shared" si="8"/>
        <v>8.0770924003886746E-3</v>
      </c>
      <c r="L205">
        <f t="shared" si="9"/>
        <v>3.0919279953606067E-2</v>
      </c>
      <c r="M205">
        <f>SLVM!A206</f>
        <v>0</v>
      </c>
    </row>
    <row r="206" spans="10:13" x14ac:dyDescent="0.35">
      <c r="J206">
        <v>205</v>
      </c>
      <c r="K206">
        <f t="shared" si="8"/>
        <v>7.8305437836548256E-3</v>
      </c>
      <c r="L206">
        <f t="shared" si="9"/>
        <v>3.0216252323942368E-2</v>
      </c>
      <c r="M206">
        <f>SLVM!A207</f>
        <v>0</v>
      </c>
    </row>
    <row r="207" spans="10:13" x14ac:dyDescent="0.35">
      <c r="J207">
        <v>206</v>
      </c>
      <c r="K207">
        <f t="shared" si="8"/>
        <v>7.5915209221556704E-3</v>
      </c>
      <c r="L207">
        <f t="shared" si="9"/>
        <v>2.9529209796415982E-2</v>
      </c>
      <c r="M207">
        <f>SLVM!A208</f>
        <v>0</v>
      </c>
    </row>
    <row r="208" spans="10:13" x14ac:dyDescent="0.35">
      <c r="J208">
        <v>207</v>
      </c>
      <c r="K208">
        <f t="shared" si="8"/>
        <v>7.3597940965255118E-3</v>
      </c>
      <c r="L208">
        <f t="shared" si="9"/>
        <v>2.8857788909507649E-2</v>
      </c>
      <c r="M208">
        <f>SLVM!A209</f>
        <v>0</v>
      </c>
    </row>
    <row r="209" spans="10:13" x14ac:dyDescent="0.35">
      <c r="J209">
        <v>208</v>
      </c>
      <c r="K209">
        <f t="shared" si="8"/>
        <v>7.1351405994506192E-3</v>
      </c>
      <c r="L209">
        <f t="shared" si="9"/>
        <v>2.8201634465910383E-2</v>
      </c>
      <c r="M209">
        <f>SLVM!A210</f>
        <v>0</v>
      </c>
    </row>
    <row r="210" spans="10:13" x14ac:dyDescent="0.35">
      <c r="J210">
        <v>209</v>
      </c>
      <c r="K210">
        <f t="shared" si="8"/>
        <v>6.9173445216304105E-3</v>
      </c>
      <c r="L210">
        <f t="shared" si="9"/>
        <v>2.756039934462165E-2</v>
      </c>
      <c r="M210">
        <f>SLVM!A211</f>
        <v>0</v>
      </c>
    </row>
    <row r="211" spans="10:13" x14ac:dyDescent="0.35">
      <c r="J211">
        <v>210</v>
      </c>
      <c r="K211">
        <f t="shared" si="8"/>
        <v>6.7061965442719532E-3</v>
      </c>
      <c r="L211">
        <f t="shared" si="9"/>
        <v>2.6933744317308335E-2</v>
      </c>
      <c r="M211">
        <f>SLVM!A212</f>
        <v>0</v>
      </c>
    </row>
    <row r="212" spans="10:13" x14ac:dyDescent="0.35">
      <c r="J212">
        <v>211</v>
      </c>
      <c r="K212">
        <f t="shared" si="8"/>
        <v>6.5014937379185124E-3</v>
      </c>
      <c r="L212">
        <f t="shared" si="9"/>
        <v>2.632133786884714E-2</v>
      </c>
      <c r="M212">
        <f>SLVM!A213</f>
        <v>0</v>
      </c>
    </row>
    <row r="213" spans="10:13" x14ac:dyDescent="0.35">
      <c r="J213">
        <v>212</v>
      </c>
      <c r="K213">
        <f t="shared" si="8"/>
        <v>6.3030393674187463E-3</v>
      </c>
      <c r="L213">
        <f t="shared" si="9"/>
        <v>2.5722856021945153E-2</v>
      </c>
      <c r="M213">
        <f>SLVM!A214</f>
        <v>0</v>
      </c>
    </row>
    <row r="214" spans="10:13" x14ac:dyDescent="0.35">
      <c r="J214">
        <v>213</v>
      </c>
      <c r="K214">
        <f t="shared" si="8"/>
        <v>6.1106427028490432E-3</v>
      </c>
      <c r="L214">
        <f t="shared" si="9"/>
        <v>2.5137982165748526E-2</v>
      </c>
      <c r="M214">
        <f>SLVM!A215</f>
        <v>0</v>
      </c>
    </row>
    <row r="215" spans="10:13" x14ac:dyDescent="0.35">
      <c r="J215">
        <v>214</v>
      </c>
      <c r="K215">
        <f t="shared" si="8"/>
        <v>5.9241188362074079E-3</v>
      </c>
      <c r="L215">
        <f t="shared" si="9"/>
        <v>2.4566406888347755E-2</v>
      </c>
      <c r="M215">
        <f>SLVM!A216</f>
        <v>0</v>
      </c>
    </row>
    <row r="216" spans="10:13" x14ac:dyDescent="0.35">
      <c r="J216">
        <v>215</v>
      </c>
      <c r="K216">
        <f t="shared" si="8"/>
        <v>5.7432885037026577E-3</v>
      </c>
      <c r="L216">
        <f t="shared" si="9"/>
        <v>2.4007827813091655E-2</v>
      </c>
      <c r="M216">
        <f>SLVM!A217</f>
        <v>0</v>
      </c>
    </row>
    <row r="217" spans="10:13" x14ac:dyDescent="0.35">
      <c r="J217">
        <v>216</v>
      </c>
      <c r="K217">
        <f t="shared" si="8"/>
        <v>5.5679779134680885E-3</v>
      </c>
      <c r="L217">
        <f t="shared" si="9"/>
        <v>2.3461949438623123E-2</v>
      </c>
      <c r="M217">
        <f>SLVM!A218</f>
        <v>0</v>
      </c>
    </row>
    <row r="218" spans="10:13" x14ac:dyDescent="0.35">
      <c r="J218">
        <v>217</v>
      </c>
      <c r="K218">
        <f t="shared" si="8"/>
        <v>5.3980185785341269E-3</v>
      </c>
      <c r="L218">
        <f t="shared" si="9"/>
        <v>2.2928482982551884E-2</v>
      </c>
      <c r="M218">
        <f>SLVM!A219</f>
        <v>0</v>
      </c>
    </row>
    <row r="219" spans="10:13" x14ac:dyDescent="0.35">
      <c r="J219">
        <v>218</v>
      </c>
      <c r="K219">
        <f t="shared" si="8"/>
        <v>5.2332471548994092E-3</v>
      </c>
      <c r="L219">
        <f t="shared" si="9"/>
        <v>2.2407146228681955E-2</v>
      </c>
      <c r="M219">
        <f>SLVM!A220</f>
        <v>0</v>
      </c>
    </row>
    <row r="220" spans="10:13" x14ac:dyDescent="0.35">
      <c r="J220">
        <v>219</v>
      </c>
      <c r="K220">
        <f t="shared" si="8"/>
        <v>5.0735052845445891E-3</v>
      </c>
      <c r="L220">
        <f t="shared" si="9"/>
        <v>2.1897663377712755E-2</v>
      </c>
      <c r="M220">
        <f>SLVM!A221</f>
        <v>0</v>
      </c>
    </row>
    <row r="221" spans="10:13" x14ac:dyDescent="0.35">
      <c r="J221">
        <v>220</v>
      </c>
      <c r="K221">
        <f t="shared" si="8"/>
        <v>4.9186394432381075E-3</v>
      </c>
      <c r="L221">
        <f t="shared" si="9"/>
        <v>2.1399764901334703E-2</v>
      </c>
      <c r="M221">
        <f>SLVM!A222</f>
        <v>0</v>
      </c>
    </row>
    <row r="222" spans="10:13" x14ac:dyDescent="0.35">
      <c r="J222">
        <v>221</v>
      </c>
      <c r="K222">
        <f t="shared" si="8"/>
        <v>4.7685007929876115E-3</v>
      </c>
      <c r="L222">
        <f t="shared" si="9"/>
        <v>2.0913187399642538E-2</v>
      </c>
      <c r="M222">
        <f>SLVM!A223</f>
        <v>0</v>
      </c>
    </row>
    <row r="223" spans="10:13" x14ac:dyDescent="0.35">
      <c r="J223">
        <v>222</v>
      </c>
      <c r="K223">
        <f t="shared" si="8"/>
        <v>4.6229450389951507E-3</v>
      </c>
      <c r="L223">
        <f t="shared" si="9"/>
        <v>2.0437673461790672E-2</v>
      </c>
      <c r="M223">
        <f>SLVM!A224</f>
        <v>0</v>
      </c>
    </row>
    <row r="224" spans="10:13" x14ac:dyDescent="0.35">
      <c r="J224">
        <v>223</v>
      </c>
      <c r="K224">
        <f t="shared" si="8"/>
        <v>4.4818322909787921E-3</v>
      </c>
      <c r="L224">
        <f t="shared" si="9"/>
        <v>1.9972971529816749E-2</v>
      </c>
      <c r="M224">
        <f>SLVM!A225</f>
        <v>0</v>
      </c>
    </row>
    <row r="225" spans="10:13" x14ac:dyDescent="0.35">
      <c r="J225">
        <v>224</v>
      </c>
      <c r="K225">
        <f t="shared" si="8"/>
        <v>4.3450269287273035E-3</v>
      </c>
      <c r="L225">
        <f t="shared" si="9"/>
        <v>1.9518835765561654E-2</v>
      </c>
      <c r="M225">
        <f>SLVM!A226</f>
        <v>0</v>
      </c>
    </row>
    <row r="226" spans="10:13" x14ac:dyDescent="0.35">
      <c r="J226">
        <v>225</v>
      </c>
      <c r="K226">
        <f t="shared" si="8"/>
        <v>4.2123974717586691E-3</v>
      </c>
      <c r="L226">
        <f t="shared" si="9"/>
        <v>1.9075025920615461E-2</v>
      </c>
      <c r="M226">
        <f>SLVM!A227</f>
        <v>0</v>
      </c>
    </row>
    <row r="227" spans="10:13" x14ac:dyDescent="0.35">
      <c r="J227">
        <v>226</v>
      </c>
      <c r="K227">
        <f t="shared" si="8"/>
        <v>4.0838164529572365E-3</v>
      </c>
      <c r="L227">
        <f t="shared" si="9"/>
        <v>1.8641307209220314E-2</v>
      </c>
      <c r="M227">
        <f>SLVM!A228</f>
        <v>0</v>
      </c>
    </row>
    <row r="228" spans="10:13" x14ac:dyDescent="0.35">
      <c r="J228">
        <v>227</v>
      </c>
      <c r="K228">
        <f t="shared" si="8"/>
        <v>3.9591602960680214E-3</v>
      </c>
      <c r="L228">
        <f t="shared" si="9"/>
        <v>1.821745018406333E-2</v>
      </c>
      <c r="M228">
        <f>SLVM!A229</f>
        <v>0</v>
      </c>
    </row>
    <row r="229" spans="10:13" x14ac:dyDescent="0.35">
      <c r="J229">
        <v>228</v>
      </c>
      <c r="K229">
        <f t="shared" si="8"/>
        <v>3.838309196930395E-3</v>
      </c>
      <c r="L229">
        <f t="shared" si="9"/>
        <v>1.7803230614893677E-2</v>
      </c>
      <c r="M229">
        <f>SLVM!A230</f>
        <v>0</v>
      </c>
    </row>
    <row r="230" spans="10:13" x14ac:dyDescent="0.35">
      <c r="J230">
        <v>229</v>
      </c>
      <c r="K230">
        <f t="shared" si="8"/>
        <v>3.7211470083370734E-3</v>
      </c>
      <c r="L230">
        <f t="shared" si="9"/>
        <v>1.7398429369899431E-2</v>
      </c>
      <c r="M230">
        <f>SLVM!A231</f>
        <v>0</v>
      </c>
    </row>
    <row r="231" spans="10:13" x14ac:dyDescent="0.35">
      <c r="J231">
        <v>230</v>
      </c>
      <c r="K231">
        <f t="shared" si="8"/>
        <v>3.6075611284077246E-3</v>
      </c>
      <c r="L231">
        <f t="shared" si="9"/>
        <v>1.7002832299781858E-2</v>
      </c>
      <c r="M231">
        <f>SLVM!A232</f>
        <v>0</v>
      </c>
    </row>
    <row r="232" spans="10:13" x14ac:dyDescent="0.35">
      <c r="J232">
        <v>231</v>
      </c>
      <c r="K232">
        <f t="shared" si="8"/>
        <v>3.4974423923698748E-3</v>
      </c>
      <c r="L232">
        <f t="shared" si="9"/>
        <v>1.6616230124465323E-2</v>
      </c>
      <c r="M232">
        <f>SLVM!A233</f>
        <v>0</v>
      </c>
    </row>
    <row r="233" spans="10:13" x14ac:dyDescent="0.35">
      <c r="J233">
        <v>232</v>
      </c>
      <c r="K233">
        <f t="shared" si="8"/>
        <v>3.3906849676431697E-3</v>
      </c>
      <c r="L233">
        <f t="shared" si="9"/>
        <v>1.6238418322383319E-2</v>
      </c>
      <c r="M233">
        <f>SLVM!A234</f>
        <v>0</v>
      </c>
    </row>
    <row r="234" spans="10:13" x14ac:dyDescent="0.35">
      <c r="J234">
        <v>233</v>
      </c>
      <c r="K234">
        <f t="shared" si="8"/>
        <v>3.2871862521261295E-3</v>
      </c>
      <c r="L234">
        <f t="shared" si="9"/>
        <v>1.586919702228182E-2</v>
      </c>
      <c r="M234">
        <f>SLVM!A235</f>
        <v>0</v>
      </c>
    </row>
    <row r="235" spans="10:13" x14ac:dyDescent="0.35">
      <c r="J235">
        <v>234</v>
      </c>
      <c r="K235">
        <f t="shared" si="8"/>
        <v>3.1868467755876142E-3</v>
      </c>
      <c r="L235">
        <f t="shared" si="9"/>
        <v>1.5508370897482629E-2</v>
      </c>
      <c r="M235">
        <f>SLVM!A236</f>
        <v>0</v>
      </c>
    </row>
    <row r="236" spans="10:13" x14ac:dyDescent="0.35">
      <c r="J236">
        <v>235</v>
      </c>
      <c r="K236">
        <f t="shared" si="8"/>
        <v>3.0895701040682859E-3</v>
      </c>
      <c r="L236">
        <f t="shared" si="9"/>
        <v>1.5155749062551072E-2</v>
      </c>
      <c r="M236">
        <f>SLVM!A237</f>
        <v>0</v>
      </c>
    </row>
    <row r="237" spans="10:13" x14ac:dyDescent="0.35">
      <c r="J237">
        <v>236</v>
      </c>
      <c r="K237">
        <f t="shared" si="8"/>
        <v>2.9952627472001597E-3</v>
      </c>
      <c r="L237">
        <f t="shared" si="9"/>
        <v>1.481114497231318E-2</v>
      </c>
      <c r="M237">
        <f>SLVM!A238</f>
        <v>0</v>
      </c>
    </row>
    <row r="238" spans="10:13" x14ac:dyDescent="0.35">
      <c r="J238">
        <v>237</v>
      </c>
      <c r="K238">
        <f t="shared" si="8"/>
        <v>2.9038340683551476E-3</v>
      </c>
      <c r="L238">
        <f t="shared" si="9"/>
        <v>1.4474376323168867E-2</v>
      </c>
      <c r="M238">
        <f>SLVM!A239</f>
        <v>0</v>
      </c>
    </row>
    <row r="239" spans="10:13" x14ac:dyDescent="0.35">
      <c r="J239">
        <v>238</v>
      </c>
      <c r="K239">
        <f t="shared" si="8"/>
        <v>2.8151961975362927E-3</v>
      </c>
      <c r="L239">
        <f t="shared" si="9"/>
        <v>1.4145264956649115E-2</v>
      </c>
      <c r="M239">
        <f>SLVM!A240</f>
        <v>0</v>
      </c>
    </row>
    <row r="240" spans="10:13" x14ac:dyDescent="0.35">
      <c r="J240">
        <v>239</v>
      </c>
      <c r="K240">
        <f t="shared" si="8"/>
        <v>2.7292639469279475E-3</v>
      </c>
      <c r="L240">
        <f t="shared" si="9"/>
        <v>1.3823636765166014E-2</v>
      </c>
      <c r="M240">
        <f>SLVM!A241</f>
        <v>0</v>
      </c>
    </row>
    <row r="241" spans="10:13" x14ac:dyDescent="0.35">
      <c r="J241">
        <v>240</v>
      </c>
      <c r="K241">
        <f t="shared" si="8"/>
        <v>2.6459547290237089E-3</v>
      </c>
      <c r="L241">
        <f t="shared" si="9"/>
        <v>1.3509321599905732E-2</v>
      </c>
      <c r="M241">
        <f>SLVM!A242</f>
        <v>0</v>
      </c>
    </row>
    <row r="242" spans="10:13" x14ac:dyDescent="0.35">
      <c r="J242">
        <v>241</v>
      </c>
      <c r="K242">
        <f t="shared" si="8"/>
        <v>2.5651884772534802E-3</v>
      </c>
      <c r="L242">
        <f t="shared" si="9"/>
        <v>1.320215318081585E-2</v>
      </c>
      <c r="M242">
        <f>SLVM!A243</f>
        <v>0</v>
      </c>
    </row>
    <row r="243" spans="10:13" x14ac:dyDescent="0.35">
      <c r="J243">
        <v>242</v>
      </c>
      <c r="K243">
        <f t="shared" si="8"/>
        <v>2.4868875690333362E-3</v>
      </c>
      <c r="L243">
        <f t="shared" si="9"/>
        <v>1.2901969008639371E-2</v>
      </c>
      <c r="M243">
        <f>SLVM!A244</f>
        <v>0</v>
      </c>
    </row>
    <row r="244" spans="10:13" x14ac:dyDescent="0.35">
      <c r="J244">
        <v>243</v>
      </c>
      <c r="K244">
        <f t="shared" si="8"/>
        <v>2.4109767511642372E-3</v>
      </c>
      <c r="L244">
        <f t="shared" si="9"/>
        <v>1.2608610278948761E-2</v>
      </c>
      <c r="M244">
        <f>SLVM!A245</f>
        <v>0</v>
      </c>
    </row>
    <row r="245" spans="10:13" x14ac:dyDescent="0.35">
      <c r="J245">
        <v>244</v>
      </c>
      <c r="K245">
        <f t="shared" si="8"/>
        <v>2.3373830675079252E-3</v>
      </c>
      <c r="L245">
        <f t="shared" si="9"/>
        <v>1.2321921798134731E-2</v>
      </c>
      <c r="M245">
        <f>SLVM!A246</f>
        <v>0</v>
      </c>
    </row>
    <row r="246" spans="10:13" x14ac:dyDescent="0.35">
      <c r="J246">
        <v>245</v>
      </c>
      <c r="K246">
        <f t="shared" si="8"/>
        <v>2.266035788870446E-3</v>
      </c>
      <c r="L246">
        <f t="shared" si="9"/>
        <v>1.2041751901305235E-2</v>
      </c>
      <c r="M246">
        <f>SLVM!A247</f>
        <v>0</v>
      </c>
    </row>
    <row r="247" spans="10:13" x14ac:dyDescent="0.35">
      <c r="J247">
        <v>246</v>
      </c>
      <c r="K247">
        <f t="shared" si="8"/>
        <v>2.1968663450259588E-3</v>
      </c>
      <c r="L247">
        <f t="shared" si="9"/>
        <v>1.176795237205114E-2</v>
      </c>
      <c r="M247">
        <f>SLVM!A248</f>
        <v>0</v>
      </c>
    </row>
    <row r="248" spans="10:13" x14ac:dyDescent="0.35">
      <c r="J248">
        <v>247</v>
      </c>
      <c r="K248">
        <f t="shared" si="8"/>
        <v>2.1298082588154764E-3</v>
      </c>
      <c r="L248">
        <f t="shared" si="9"/>
        <v>1.1500378364036319E-2</v>
      </c>
      <c r="M248">
        <f>SLVM!A249</f>
        <v>0</v>
      </c>
    </row>
    <row r="249" spans="10:13" x14ac:dyDescent="0.35">
      <c r="J249">
        <v>248</v>
      </c>
      <c r="K249">
        <f t="shared" si="8"/>
        <v>2.0647970822571878E-3</v>
      </c>
      <c r="L249">
        <f t="shared" si="9"/>
        <v>1.1238888324370592E-2</v>
      </c>
      <c r="M249">
        <f>SLVM!A250</f>
        <v>0</v>
      </c>
    </row>
    <row r="250" spans="10:13" x14ac:dyDescent="0.35">
      <c r="J250">
        <v>249</v>
      </c>
      <c r="K250">
        <f t="shared" si="8"/>
        <v>2.0017703346069922E-3</v>
      </c>
      <c r="L250">
        <f t="shared" si="9"/>
        <v>1.0983343918724882E-2</v>
      </c>
      <c r="M250">
        <f>SLVM!A251</f>
        <v>0</v>
      </c>
    </row>
    <row r="251" spans="10:13" x14ac:dyDescent="0.35">
      <c r="J251">
        <v>250</v>
      </c>
      <c r="K251">
        <f t="shared" si="8"/>
        <v>1.9406674423097026E-3</v>
      </c>
      <c r="L251">
        <f t="shared" si="9"/>
        <v>1.07336099581492E-2</v>
      </c>
      <c r="M251">
        <f>SLVM!A252</f>
        <v>0</v>
      </c>
    </row>
    <row r="252" spans="10:13" x14ac:dyDescent="0.35">
      <c r="J252">
        <v>251</v>
      </c>
      <c r="K252">
        <f t="shared" si="8"/>
        <v>1.881429680783185E-3</v>
      </c>
      <c r="L252">
        <f t="shared" si="9"/>
        <v>1.0489554327554471E-2</v>
      </c>
      <c r="M252">
        <f>SLVM!A253</f>
        <v>0</v>
      </c>
    </row>
    <row r="253" spans="10:13" x14ac:dyDescent="0.35">
      <c r="J253">
        <v>252</v>
      </c>
      <c r="K253">
        <f t="shared" si="8"/>
        <v>1.8240001179795217E-3</v>
      </c>
      <c r="L253">
        <f t="shared" si="9"/>
        <v>1.0251047915820604E-2</v>
      </c>
      <c r="M253">
        <f>SLVM!A254</f>
        <v>0</v>
      </c>
    </row>
    <row r="254" spans="10:13" x14ac:dyDescent="0.35">
      <c r="J254">
        <v>253</v>
      </c>
      <c r="K254">
        <f t="shared" si="8"/>
        <v>1.7683235596689364E-3</v>
      </c>
      <c r="L254">
        <f t="shared" si="9"/>
        <v>1.0017964547493723E-2</v>
      </c>
      <c r="M254">
        <f>SLVM!A255</f>
        <v>0</v>
      </c>
    </row>
    <row r="255" spans="10:13" x14ac:dyDescent="0.35">
      <c r="J255">
        <v>254</v>
      </c>
      <c r="K255">
        <f t="shared" si="8"/>
        <v>1.7143464963938809E-3</v>
      </c>
      <c r="L255">
        <f t="shared" si="9"/>
        <v>9.7901809160363517E-3</v>
      </c>
      <c r="M255">
        <f>SLVM!A256</f>
        <v>0</v>
      </c>
    </row>
    <row r="256" spans="10:13" x14ac:dyDescent="0.35">
      <c r="J256">
        <v>255</v>
      </c>
      <c r="K256">
        <f t="shared" si="8"/>
        <v>1.6620170520423338E-3</v>
      </c>
      <c r="L256">
        <f t="shared" si="9"/>
        <v>9.5675765185954161E-3</v>
      </c>
      <c r="M256">
        <f>SLVM!A257</f>
        <v>0</v>
      </c>
    </row>
    <row r="257" spans="10:13" x14ac:dyDescent="0.35">
      <c r="J257">
        <v>256</v>
      </c>
      <c r="K257">
        <f t="shared" si="8"/>
        <v>1.6112849339908694E-3</v>
      </c>
      <c r="L257">
        <f t="shared" si="9"/>
        <v>9.3500335922534431E-3</v>
      </c>
      <c r="M257">
        <f>SLVM!A258</f>
        <v>0</v>
      </c>
    </row>
    <row r="258" spans="10:13" x14ac:dyDescent="0.35">
      <c r="J258">
        <v>257</v>
      </c>
      <c r="K258">
        <f t="shared" ref="K258:K321" si="10">4.5054*EXP(-0.031*J258)</f>
        <v>1.5621013847695652E-3</v>
      </c>
      <c r="L258">
        <f t="shared" ref="L258:L321" si="11">3.3724*EXP(-0.023*J258)</f>
        <v>9.1374370517291782E-3</v>
      </c>
      <c r="M258">
        <f>SLVM!A259</f>
        <v>0</v>
      </c>
    </row>
    <row r="259" spans="10:13" x14ac:dyDescent="0.35">
      <c r="J259">
        <v>258</v>
      </c>
      <c r="K259">
        <f t="shared" si="10"/>
        <v>1.5144191352023271E-3</v>
      </c>
      <c r="L259">
        <f t="shared" si="11"/>
        <v>8.9296744284948215E-3</v>
      </c>
      <c r="M259">
        <f>SLVM!A260</f>
        <v>0</v>
      </c>
    </row>
    <row r="260" spans="10:13" x14ac:dyDescent="0.35">
      <c r="J260">
        <v>259</v>
      </c>
      <c r="K260">
        <f t="shared" si="10"/>
        <v>1.4681923589775761E-3</v>
      </c>
      <c r="L260">
        <f t="shared" si="11"/>
        <v>8.7266358112775711E-3</v>
      </c>
      <c r="M260">
        <f>SLVM!A261</f>
        <v>0</v>
      </c>
    </row>
    <row r="261" spans="10:13" x14ac:dyDescent="0.35">
      <c r="J261">
        <v>260</v>
      </c>
      <c r="K261">
        <f t="shared" si="10"/>
        <v>1.423376628605627E-3</v>
      </c>
      <c r="L261">
        <f t="shared" si="11"/>
        <v>8.5282137879139491E-3</v>
      </c>
      <c r="M261">
        <f>SLVM!A262</f>
        <v>0</v>
      </c>
    </row>
    <row r="262" spans="10:13" x14ac:dyDescent="0.35">
      <c r="J262">
        <v>261</v>
      </c>
      <c r="K262">
        <f t="shared" si="10"/>
        <v>1.3799288727204637E-3</v>
      </c>
      <c r="L262">
        <f t="shared" si="11"/>
        <v>8.334303388526287E-3</v>
      </c>
      <c r="M262">
        <f>SLVM!A263</f>
        <v>0</v>
      </c>
    </row>
    <row r="263" spans="10:13" x14ac:dyDescent="0.35">
      <c r="J263">
        <v>262</v>
      </c>
      <c r="K263">
        <f t="shared" si="10"/>
        <v>1.3378073346848253E-3</v>
      </c>
      <c r="L263">
        <f t="shared" si="11"/>
        <v>8.1448020299912417E-3</v>
      </c>
      <c r="M263">
        <f>SLVM!A264</f>
        <v>0</v>
      </c>
    </row>
    <row r="264" spans="10:13" x14ac:dyDescent="0.35">
      <c r="J264">
        <v>263</v>
      </c>
      <c r="K264">
        <f t="shared" si="10"/>
        <v>1.2969715324588811E-3</v>
      </c>
      <c r="L264">
        <f t="shared" si="11"/>
        <v>7.9596094616708746E-3</v>
      </c>
      <c r="M264">
        <f>SLVM!A265</f>
        <v>0</v>
      </c>
    </row>
    <row r="265" spans="10:13" x14ac:dyDescent="0.35">
      <c r="J265">
        <v>264</v>
      </c>
      <c r="K265">
        <f t="shared" si="10"/>
        <v>1.2573822196938669E-3</v>
      </c>
      <c r="L265">
        <f t="shared" si="11"/>
        <v>7.7786277123777503E-3</v>
      </c>
      <c r="M265">
        <f>SLVM!A266</f>
        <v>0</v>
      </c>
    </row>
    <row r="266" spans="10:13" x14ac:dyDescent="0.35">
      <c r="J266">
        <v>265</v>
      </c>
      <c r="K266">
        <f t="shared" si="10"/>
        <v>1.2190013480133165E-3</v>
      </c>
      <c r="L266">
        <f t="shared" si="11"/>
        <v>7.6017610385459263E-3</v>
      </c>
      <c r="M266">
        <f>SLVM!A267</f>
        <v>0</v>
      </c>
    </row>
    <row r="267" spans="10:13" x14ac:dyDescent="0.35">
      <c r="J267">
        <v>266</v>
      </c>
      <c r="K267">
        <f t="shared" si="10"/>
        <v>1.1817920304456574E-3</v>
      </c>
      <c r="L267">
        <f t="shared" si="11"/>
        <v>7.4289158735803143E-3</v>
      </c>
      <c r="M267">
        <f>SLVM!A268</f>
        <v>0</v>
      </c>
    </row>
    <row r="268" spans="10:13" x14ac:dyDescent="0.35">
      <c r="J268">
        <v>267</v>
      </c>
      <c r="K268">
        <f t="shared" si="10"/>
        <v>1.1457185059729853E-3</v>
      </c>
      <c r="L268">
        <f t="shared" si="11"/>
        <v>7.2600007783578243E-3</v>
      </c>
      <c r="M268">
        <f>SLVM!A269</f>
        <v>0</v>
      </c>
    </row>
    <row r="269" spans="10:13" x14ac:dyDescent="0.35">
      <c r="J269">
        <v>268</v>
      </c>
      <c r="K269">
        <f t="shared" si="10"/>
        <v>1.1107461051619676E-3</v>
      </c>
      <c r="L269">
        <f t="shared" si="11"/>
        <v>7.0949263928538949E-3</v>
      </c>
      <c r="M269">
        <f>SLVM!A270</f>
        <v>0</v>
      </c>
    </row>
    <row r="270" spans="10:13" x14ac:dyDescent="0.35">
      <c r="J270">
        <v>269</v>
      </c>
      <c r="K270">
        <f t="shared" si="10"/>
        <v>1.0768412168438617E-3</v>
      </c>
      <c r="L270">
        <f t="shared" si="11"/>
        <v>6.9336053888689707E-3</v>
      </c>
      <c r="M270">
        <f>SLVM!A271</f>
        <v>0</v>
      </c>
    </row>
    <row r="271" spans="10:13" x14ac:dyDescent="0.35">
      <c r="J271">
        <v>270</v>
      </c>
      <c r="K271">
        <f t="shared" si="10"/>
        <v>1.0439712558115892E-3</v>
      </c>
      <c r="L271">
        <f t="shared" si="11"/>
        <v>6.7759524238298705E-3</v>
      </c>
      <c r="M271">
        <f>SLVM!A272</f>
        <v>0</v>
      </c>
    </row>
    <row r="272" spans="10:13" x14ac:dyDescent="0.35">
      <c r="J272">
        <v>271</v>
      </c>
      <c r="K272">
        <f t="shared" si="10"/>
        <v>1.0121046315028383E-3</v>
      </c>
      <c r="L272">
        <f t="shared" si="11"/>
        <v>6.6218840956415387E-3</v>
      </c>
      <c r="M272">
        <f>SLVM!A273</f>
        <v>0</v>
      </c>
    </row>
    <row r="273" spans="10:13" x14ac:dyDescent="0.35">
      <c r="J273">
        <v>272</v>
      </c>
      <c r="K273">
        <f t="shared" si="10"/>
        <v>9.8121071763911365E-4</v>
      </c>
      <c r="L273">
        <f t="shared" si="11"/>
        <v>6.4713188985654072E-3</v>
      </c>
      <c r="M273">
        <f>SLVM!A274</f>
        <v>0</v>
      </c>
    </row>
    <row r="274" spans="10:13" x14ac:dyDescent="0.35">
      <c r="J274">
        <v>273</v>
      </c>
      <c r="K274">
        <f t="shared" si="10"/>
        <v>9.5125982279151947E-4</v>
      </c>
      <c r="L274">
        <f t="shared" si="11"/>
        <v>6.3241771801009787E-3</v>
      </c>
      <c r="M274">
        <f>SLVM!A275</f>
        <v>0</v>
      </c>
    </row>
    <row r="275" spans="10:13" x14ac:dyDescent="0.35">
      <c r="J275">
        <v>274</v>
      </c>
      <c r="K275">
        <f t="shared" si="10"/>
        <v>9.222231618450067E-4</v>
      </c>
      <c r="L275">
        <f t="shared" si="11"/>
        <v>6.1803810988477637E-3</v>
      </c>
      <c r="M275">
        <f>SLVM!A276</f>
        <v>0</v>
      </c>
    </row>
    <row r="276" spans="10:13" x14ac:dyDescent="0.35">
      <c r="J276">
        <v>275</v>
      </c>
      <c r="K276">
        <f t="shared" si="10"/>
        <v>8.9407282833367193E-4</v>
      </c>
      <c r="L276">
        <f t="shared" si="11"/>
        <v>6.0398545833253775E-3</v>
      </c>
      <c r="M276">
        <f>SLVM!A277</f>
        <v>0</v>
      </c>
    </row>
    <row r="277" spans="10:13" x14ac:dyDescent="0.35">
      <c r="J277">
        <v>276</v>
      </c>
      <c r="K277">
        <f t="shared" si="10"/>
        <v>8.667817676204911E-4</v>
      </c>
      <c r="L277">
        <f t="shared" si="11"/>
        <v>5.9025232917299724E-3</v>
      </c>
      <c r="M277">
        <f>SLVM!A278</f>
        <v>0</v>
      </c>
    </row>
    <row r="278" spans="10:13" x14ac:dyDescent="0.35">
      <c r="J278">
        <v>277</v>
      </c>
      <c r="K278">
        <f t="shared" si="10"/>
        <v>8.4032375089572583E-4</v>
      </c>
      <c r="L278">
        <f t="shared" si="11"/>
        <v>5.7683145726056539E-3</v>
      </c>
      <c r="M278">
        <f>SLVM!A279</f>
        <v>0</v>
      </c>
    </row>
    <row r="279" spans="10:13" x14ac:dyDescent="0.35">
      <c r="J279">
        <v>278</v>
      </c>
      <c r="K279">
        <f t="shared" si="10"/>
        <v>8.1467334996902904E-4</v>
      </c>
      <c r="L279">
        <f t="shared" si="11"/>
        <v>5.6371574264101878E-3</v>
      </c>
      <c r="M279">
        <f>SLVM!A280</f>
        <v>0</v>
      </c>
    </row>
    <row r="280" spans="10:13" x14ac:dyDescent="0.35">
      <c r="J280">
        <v>279</v>
      </c>
      <c r="K280">
        <f t="shared" si="10"/>
        <v>7.8980591283099122E-4</v>
      </c>
      <c r="L280">
        <f t="shared" si="11"/>
        <v>5.508982467954596E-3</v>
      </c>
      <c r="M280">
        <f>SLVM!A281</f>
        <v>0</v>
      </c>
    </row>
    <row r="281" spans="10:13" x14ac:dyDescent="0.35">
      <c r="J281">
        <v>280</v>
      </c>
      <c r="K281">
        <f t="shared" si="10"/>
        <v>7.6569753996065851E-4</v>
      </c>
      <c r="L281">
        <f t="shared" si="11"/>
        <v>5.383721889696747E-3</v>
      </c>
      <c r="M281">
        <f>SLVM!A282</f>
        <v>0</v>
      </c>
    </row>
    <row r="282" spans="10:13" x14ac:dyDescent="0.35">
      <c r="J282">
        <v>281</v>
      </c>
      <c r="K282">
        <f t="shared" si="10"/>
        <v>7.4232506135626225E-4</v>
      </c>
      <c r="L282">
        <f t="shared" si="11"/>
        <v>5.2613094258696013E-3</v>
      </c>
      <c r="M282">
        <f>SLVM!A283</f>
        <v>0</v>
      </c>
    </row>
    <row r="283" spans="10:13" x14ac:dyDescent="0.35">
      <c r="J283">
        <v>282</v>
      </c>
      <c r="K283">
        <f t="shared" si="10"/>
        <v>7.1966601426705931E-4</v>
      </c>
      <c r="L283">
        <f t="shared" si="11"/>
        <v>5.1416803174250828E-3</v>
      </c>
      <c r="M283">
        <f>SLVM!A284</f>
        <v>0</v>
      </c>
    </row>
    <row r="284" spans="10:13" x14ac:dyDescent="0.35">
      <c r="J284">
        <v>283</v>
      </c>
      <c r="K284">
        <f t="shared" si="10"/>
        <v>6.9769862160489642E-4</v>
      </c>
      <c r="L284">
        <f t="shared" si="11"/>
        <v>5.0247712777750095E-3</v>
      </c>
      <c r="M284">
        <f>SLVM!A285</f>
        <v>0</v>
      </c>
    </row>
    <row r="285" spans="10:13" x14ac:dyDescent="0.35">
      <c r="J285">
        <v>284</v>
      </c>
      <c r="K285">
        <f t="shared" si="10"/>
        <v>6.7640177101475994E-4</v>
      </c>
      <c r="L285">
        <f t="shared" si="11"/>
        <v>4.9105204593110265E-3</v>
      </c>
      <c r="M285">
        <f>SLVM!A286</f>
        <v>0</v>
      </c>
    </row>
    <row r="286" spans="10:13" x14ac:dyDescent="0.35">
      <c r="J286">
        <v>285</v>
      </c>
      <c r="K286">
        <f t="shared" si="10"/>
        <v>6.5575499458417406E-4</v>
      </c>
      <c r="L286">
        <f t="shared" si="11"/>
        <v>4.7988674206857884E-3</v>
      </c>
      <c r="M286">
        <f>SLVM!A287</f>
        <v>0</v>
      </c>
    </row>
    <row r="287" spans="10:13" x14ac:dyDescent="0.35">
      <c r="J287">
        <v>286</v>
      </c>
      <c r="K287">
        <f t="shared" si="10"/>
        <v>6.3573844917195804E-4</v>
      </c>
      <c r="L287">
        <f t="shared" si="11"/>
        <v>4.6897530948380502E-3</v>
      </c>
      <c r="M287">
        <f>SLVM!A288</f>
        <v>0</v>
      </c>
    </row>
    <row r="288" spans="10:13" x14ac:dyDescent="0.35">
      <c r="J288">
        <v>287</v>
      </c>
      <c r="K288">
        <f t="shared" si="10"/>
        <v>6.1633289733744776E-4</v>
      </c>
      <c r="L288">
        <f t="shared" si="11"/>
        <v>4.5831197577448479E-3</v>
      </c>
      <c r="M288">
        <f>SLVM!A289</f>
        <v>0</v>
      </c>
    </row>
    <row r="289" spans="10:13" x14ac:dyDescent="0.35">
      <c r="J289">
        <v>288</v>
      </c>
      <c r="K289">
        <f t="shared" si="10"/>
        <v>5.9751968885182923E-4</v>
      </c>
      <c r="L289">
        <f t="shared" si="11"/>
        <v>4.4789109978841113E-3</v>
      </c>
      <c r="M289">
        <f>SLVM!A290</f>
        <v>0</v>
      </c>
    </row>
    <row r="290" spans="10:13" x14ac:dyDescent="0.35">
      <c r="J290">
        <v>289</v>
      </c>
      <c r="K290">
        <f t="shared" si="10"/>
        <v>5.7928074277383652E-4</v>
      </c>
      <c r="L290">
        <f t="shared" si="11"/>
        <v>4.3770716863916707E-3</v>
      </c>
      <c r="M290">
        <f>SLVM!A291</f>
        <v>0</v>
      </c>
    </row>
    <row r="291" spans="10:13" x14ac:dyDescent="0.35">
      <c r="J291">
        <v>290</v>
      </c>
      <c r="K291">
        <f t="shared" si="10"/>
        <v>5.6159853007257086E-4</v>
      </c>
      <c r="L291">
        <f t="shared" si="11"/>
        <v>4.2775479478968119E-3</v>
      </c>
      <c r="M291">
        <f>SLVM!A292</f>
        <v>0</v>
      </c>
    </row>
    <row r="292" spans="10:13" x14ac:dyDescent="0.35">
      <c r="J292">
        <v>291</v>
      </c>
      <c r="K292">
        <f t="shared" si="10"/>
        <v>5.4445605678075904E-4</v>
      </c>
      <c r="L292">
        <f t="shared" si="11"/>
        <v>4.1802871320209241E-3</v>
      </c>
      <c r="M292">
        <f>SLVM!A293</f>
        <v>0</v>
      </c>
    </row>
    <row r="293" spans="10:13" x14ac:dyDescent="0.35">
      <c r="J293">
        <v>292</v>
      </c>
      <c r="K293">
        <f t="shared" si="10"/>
        <v>5.2783684766224037E-4</v>
      </c>
      <c r="L293">
        <f t="shared" si="11"/>
        <v>4.0852377855242353E-3</v>
      </c>
      <c r="M293">
        <f>SLVM!A294</f>
        <v>0</v>
      </c>
    </row>
    <row r="294" spans="10:13" x14ac:dyDescent="0.35">
      <c r="J294">
        <v>293</v>
      </c>
      <c r="K294">
        <f t="shared" si="10"/>
        <v>5.1172493037799315E-4</v>
      </c>
      <c r="L294">
        <f t="shared" si="11"/>
        <v>3.9923496250858573E-3</v>
      </c>
      <c r="M294">
        <f>SLVM!A295</f>
        <v>0</v>
      </c>
    </row>
    <row r="295" spans="10:13" x14ac:dyDescent="0.35">
      <c r="J295">
        <v>294</v>
      </c>
      <c r="K295">
        <f t="shared" si="10"/>
        <v>4.9610482013549416E-4</v>
      </c>
      <c r="L295">
        <f t="shared" si="11"/>
        <v>3.9015735107027182E-3</v>
      </c>
      <c r="M295">
        <f>SLVM!A296</f>
        <v>0</v>
      </c>
    </row>
    <row r="296" spans="10:13" x14ac:dyDescent="0.35">
      <c r="J296">
        <v>295</v>
      </c>
      <c r="K296">
        <f t="shared" si="10"/>
        <v>4.8096150480663754E-4</v>
      </c>
      <c r="L296">
        <f t="shared" si="11"/>
        <v>3.8128614196933602E-3</v>
      </c>
      <c r="M296">
        <f>SLVM!A297</f>
        <v>0</v>
      </c>
    </row>
    <row r="297" spans="10:13" x14ac:dyDescent="0.35">
      <c r="J297">
        <v>296</v>
      </c>
      <c r="K297">
        <f t="shared" si="10"/>
        <v>4.6628043049992245E-4</v>
      </c>
      <c r="L297">
        <f t="shared" si="11"/>
        <v>3.7261664212928378E-3</v>
      </c>
      <c r="M297">
        <f>SLVM!A298</f>
        <v>0</v>
      </c>
    </row>
    <row r="298" spans="10:13" x14ac:dyDescent="0.35">
      <c r="J298">
        <v>297</v>
      </c>
      <c r="K298">
        <f t="shared" si="10"/>
        <v>4.5204748757304814E-4</v>
      </c>
      <c r="L298">
        <f t="shared" si="11"/>
        <v>3.6414426518252231E-3</v>
      </c>
      <c r="M298">
        <f>SLVM!A299</f>
        <v>0</v>
      </c>
    </row>
    <row r="299" spans="10:13" x14ac:dyDescent="0.35">
      <c r="J299">
        <v>298</v>
      </c>
      <c r="K299">
        <f t="shared" si="10"/>
        <v>4.3824899707245907E-4</v>
      </c>
      <c r="L299">
        <f t="shared" si="11"/>
        <v>3.5586452904406637E-3</v>
      </c>
      <c r="M299">
        <f>SLVM!A300</f>
        <v>0</v>
      </c>
    </row>
    <row r="300" spans="10:13" x14ac:dyDescent="0.35">
      <c r="J300">
        <v>299</v>
      </c>
      <c r="K300">
        <f t="shared" si="10"/>
        <v>4.2487169758681568E-4</v>
      </c>
      <c r="L300">
        <f t="shared" si="11"/>
        <v>3.4777305354041191E-3</v>
      </c>
      <c r="M300">
        <f>SLVM!A301</f>
        <v>0</v>
      </c>
    </row>
    <row r="301" spans="10:13" x14ac:dyDescent="0.35">
      <c r="J301">
        <v>300</v>
      </c>
      <c r="K301">
        <f t="shared" si="10"/>
        <v>4.1190273250176184E-4</v>
      </c>
      <c r="L301">
        <f t="shared" si="11"/>
        <v>3.3986555809231993E-3</v>
      </c>
      <c r="M301">
        <f>SLVM!A302</f>
        <v>0</v>
      </c>
    </row>
    <row r="302" spans="10:13" x14ac:dyDescent="0.35">
      <c r="J302">
        <v>301</v>
      </c>
      <c r="K302">
        <f t="shared" si="10"/>
        <v>3.9932963764372707E-4</v>
      </c>
      <c r="L302">
        <f t="shared" si="11"/>
        <v>3.3213785945029137E-3</v>
      </c>
      <c r="M302">
        <f>SLVM!A303</f>
        <v>0</v>
      </c>
    </row>
    <row r="303" spans="10:13" x14ac:dyDescent="0.35">
      <c r="J303">
        <v>302</v>
      </c>
      <c r="K303">
        <f t="shared" si="10"/>
        <v>3.8714032930089386E-4</v>
      </c>
      <c r="L303">
        <f t="shared" si="11"/>
        <v>3.2458586948153146E-3</v>
      </c>
      <c r="M303">
        <f>SLVM!A304</f>
        <v>0</v>
      </c>
    </row>
    <row r="304" spans="10:13" x14ac:dyDescent="0.35">
      <c r="J304">
        <v>303</v>
      </c>
      <c r="K304">
        <f t="shared" si="10"/>
        <v>3.753230926098253E-4</v>
      </c>
      <c r="L304">
        <f t="shared" si="11"/>
        <v>3.1720559300723E-3</v>
      </c>
      <c r="M304">
        <f>SLVM!A305</f>
        <v>0</v>
      </c>
    </row>
    <row r="305" spans="10:13" x14ac:dyDescent="0.35">
      <c r="J305">
        <v>304</v>
      </c>
      <c r="K305">
        <f t="shared" si="10"/>
        <v>3.6386657029657712E-4</v>
      </c>
      <c r="L305">
        <f t="shared" si="11"/>
        <v>3.0999312568902094E-3</v>
      </c>
      <c r="M305">
        <f>SLVM!A306</f>
        <v>0</v>
      </c>
    </row>
    <row r="306" spans="10:13" x14ac:dyDescent="0.35">
      <c r="J306">
        <v>305</v>
      </c>
      <c r="K306">
        <f t="shared" si="10"/>
        <v>3.5275975176148197E-4</v>
      </c>
      <c r="L306">
        <f t="shared" si="11"/>
        <v>3.0294465196349435E-3</v>
      </c>
      <c r="M306">
        <f>SLVM!A307</f>
        <v>0</v>
      </c>
    </row>
    <row r="307" spans="10:13" x14ac:dyDescent="0.35">
      <c r="J307">
        <v>306</v>
      </c>
      <c r="K307">
        <f t="shared" si="10"/>
        <v>3.4199196249711921E-4</v>
      </c>
      <c r="L307">
        <f t="shared" si="11"/>
        <v>2.9605644302367531E-3</v>
      </c>
      <c r="M307">
        <f>SLVM!A308</f>
        <v>0</v>
      </c>
    </row>
    <row r="308" spans="10:13" x14ac:dyDescent="0.35">
      <c r="J308">
        <v>307</v>
      </c>
      <c r="K308">
        <f t="shared" si="10"/>
        <v>3.3155285382928981E-4</v>
      </c>
      <c r="L308">
        <f t="shared" si="11"/>
        <v>2.8932485484639871E-3</v>
      </c>
      <c r="M308">
        <f>SLVM!A309</f>
        <v>0</v>
      </c>
    </row>
    <row r="309" spans="10:13" x14ac:dyDescent="0.35">
      <c r="J309">
        <v>308</v>
      </c>
      <c r="K309">
        <f t="shared" si="10"/>
        <v>3.2143239297114241E-4</v>
      </c>
      <c r="L309">
        <f t="shared" si="11"/>
        <v>2.8274632626453453E-3</v>
      </c>
      <c r="M309">
        <f>SLVM!A310</f>
        <v>0</v>
      </c>
    </row>
    <row r="310" spans="10:13" x14ac:dyDescent="0.35">
      <c r="J310">
        <v>309</v>
      </c>
      <c r="K310">
        <f t="shared" si="10"/>
        <v>3.1162085338089647E-4</v>
      </c>
      <c r="L310">
        <f t="shared" si="11"/>
        <v>2.7631737708304822E-3</v>
      </c>
      <c r="M310">
        <f>SLVM!A311</f>
        <v>0</v>
      </c>
    </row>
    <row r="311" spans="10:13" x14ac:dyDescent="0.35">
      <c r="J311">
        <v>310</v>
      </c>
      <c r="K311">
        <f t="shared" si="10"/>
        <v>3.021088054138852E-4</v>
      </c>
      <c r="L311">
        <f t="shared" si="11"/>
        <v>2.7003460623789698E-3</v>
      </c>
      <c r="M311">
        <f>SLVM!A312</f>
        <v>0</v>
      </c>
    </row>
    <row r="312" spans="10:13" x14ac:dyDescent="0.35">
      <c r="J312">
        <v>311</v>
      </c>
      <c r="K312">
        <f t="shared" si="10"/>
        <v>2.9288710725993984E-4</v>
      </c>
      <c r="L312">
        <f t="shared" si="11"/>
        <v>2.6389468999678616E-3</v>
      </c>
      <c r="M312">
        <f>SLVM!A313</f>
        <v>0</v>
      </c>
    </row>
    <row r="313" spans="10:13" x14ac:dyDescent="0.35">
      <c r="J313">
        <v>312</v>
      </c>
      <c r="K313">
        <f t="shared" si="10"/>
        <v>2.8394689615740949E-4</v>
      </c>
      <c r="L313">
        <f t="shared" si="11"/>
        <v>2.5789438020083805E-3</v>
      </c>
      <c r="M313">
        <f>SLVM!A314</f>
        <v>0</v>
      </c>
    </row>
    <row r="314" spans="10:13" x14ac:dyDescent="0.35">
      <c r="J314">
        <v>313</v>
      </c>
      <c r="K314">
        <f t="shared" si="10"/>
        <v>2.7527957987536373E-4</v>
      </c>
      <c r="L314">
        <f t="shared" si="11"/>
        <v>2.5203050254624096E-3</v>
      </c>
      <c r="M314">
        <f>SLVM!A315</f>
        <v>0</v>
      </c>
    </row>
    <row r="315" spans="10:13" x14ac:dyDescent="0.35">
      <c r="J315">
        <v>314</v>
      </c>
      <c r="K315">
        <f t="shared" si="10"/>
        <v>2.6687682845579576E-4</v>
      </c>
      <c r="L315">
        <f t="shared" si="11"/>
        <v>2.4629995490496673E-3</v>
      </c>
      <c r="M315">
        <f>SLVM!A316</f>
        <v>0</v>
      </c>
    </row>
    <row r="316" spans="10:13" x14ac:dyDescent="0.35">
      <c r="J316">
        <v>315</v>
      </c>
      <c r="K316">
        <f t="shared" si="10"/>
        <v>2.5873056620789468E-4</v>
      </c>
      <c r="L316">
        <f t="shared" si="11"/>
        <v>2.4069970568367377E-3</v>
      </c>
      <c r="M316">
        <f>SLVM!A317</f>
        <v>0</v>
      </c>
    </row>
    <row r="317" spans="10:13" x14ac:dyDescent="0.35">
      <c r="J317">
        <v>316</v>
      </c>
      <c r="K317">
        <f t="shared" si="10"/>
        <v>2.5083296394668369E-4</v>
      </c>
      <c r="L317">
        <f t="shared" si="11"/>
        <v>2.3522679221992392E-3</v>
      </c>
      <c r="M317">
        <f>SLVM!A318</f>
        <v>0</v>
      </c>
    </row>
    <row r="318" spans="10:13" x14ac:dyDescent="0.35">
      <c r="J318">
        <v>317</v>
      </c>
      <c r="K318">
        <f t="shared" si="10"/>
        <v>2.4317643146856918E-4</v>
      </c>
      <c r="L318">
        <f t="shared" si="11"/>
        <v>2.2987831921486347E-3</v>
      </c>
      <c r="M318">
        <f>SLVM!A319</f>
        <v>0</v>
      </c>
    </row>
    <row r="319" spans="10:13" x14ac:dyDescent="0.35">
      <c r="J319">
        <v>318</v>
      </c>
      <c r="K319">
        <f t="shared" si="10"/>
        <v>2.3575361025657393E-4</v>
      </c>
      <c r="L319">
        <f t="shared" si="11"/>
        <v>2.2465145720154357E-3</v>
      </c>
      <c r="M319">
        <f>SLVM!A320</f>
        <v>0</v>
      </c>
    </row>
    <row r="320" spans="10:13" x14ac:dyDescent="0.35">
      <c r="J320">
        <v>319</v>
      </c>
      <c r="K320">
        <f t="shared" si="10"/>
        <v>2.2855736640823435E-4</v>
      </c>
      <c r="L320">
        <f t="shared" si="11"/>
        <v>2.195434410480666E-3</v>
      </c>
      <c r="M320">
        <f>SLVM!A321</f>
        <v>0</v>
      </c>
    </row>
    <row r="321" spans="10:13" x14ac:dyDescent="0.35">
      <c r="J321">
        <v>320</v>
      </c>
      <c r="K321">
        <f t="shared" si="10"/>
        <v>2.2158078377937008E-4</v>
      </c>
      <c r="L321">
        <f t="shared" si="11"/>
        <v>2.1455156849476565E-3</v>
      </c>
      <c r="M321">
        <f>SLVM!A322</f>
        <v>0</v>
      </c>
    </row>
    <row r="322" spans="10:13" x14ac:dyDescent="0.35">
      <c r="J322">
        <v>321</v>
      </c>
      <c r="K322">
        <f t="shared" ref="K322:K385" si="12">4.5054*EXP(-0.031*J322)</f>
        <v>2.148171573371397E-4</v>
      </c>
      <c r="L322">
        <f t="shared" ref="L322:L385" si="13">3.3724*EXP(-0.023*J322)</f>
        <v>2.0967319872464696E-3</v>
      </c>
      <c r="M322">
        <f>SLVM!A323</f>
        <v>0</v>
      </c>
    </row>
    <row r="323" spans="10:13" x14ac:dyDescent="0.35">
      <c r="J323">
        <v>322</v>
      </c>
      <c r="K323">
        <f t="shared" si="12"/>
        <v>2.0825998671598659E-4</v>
      </c>
      <c r="L323">
        <f t="shared" si="13"/>
        <v>2.0490575096633644E-3</v>
      </c>
      <c r="M323">
        <f>SLVM!A324</f>
        <v>0</v>
      </c>
    </row>
    <row r="324" spans="10:13" x14ac:dyDescent="0.35">
      <c r="J324">
        <v>323</v>
      </c>
      <c r="K324">
        <f t="shared" si="12"/>
        <v>2.0190296997028652E-4</v>
      </c>
      <c r="L324">
        <f t="shared" si="13"/>
        <v>2.0024670312879041E-3</v>
      </c>
      <c r="M324">
        <f>SLVM!A325</f>
        <v>0</v>
      </c>
    </row>
    <row r="325" spans="10:13" x14ac:dyDescent="0.35">
      <c r="J325">
        <v>324</v>
      </c>
      <c r="K325">
        <f t="shared" si="12"/>
        <v>1.9573999751769508E-4</v>
      </c>
      <c r="L325">
        <f t="shared" si="13"/>
        <v>1.9569359046705181E-3</v>
      </c>
      <c r="M325">
        <f>SLVM!A326</f>
        <v>0</v>
      </c>
    </row>
    <row r="326" spans="10:13" x14ac:dyDescent="0.35">
      <c r="J326">
        <v>325</v>
      </c>
      <c r="K326">
        <f t="shared" si="12"/>
        <v>1.8976514626736754E-4</v>
      </c>
      <c r="L326">
        <f t="shared" si="13"/>
        <v>1.9124400427834162E-3</v>
      </c>
      <c r="M326">
        <f>SLVM!A327</f>
        <v>0</v>
      </c>
    </row>
    <row r="327" spans="10:13" x14ac:dyDescent="0.35">
      <c r="J327">
        <v>326</v>
      </c>
      <c r="K327">
        <f t="shared" si="12"/>
        <v>1.8397267392741197E-4</v>
      </c>
      <c r="L327">
        <f t="shared" si="13"/>
        <v>1.8689559062779926E-3</v>
      </c>
      <c r="M327">
        <f>SLVM!A328</f>
        <v>0</v>
      </c>
    </row>
    <row r="328" spans="10:13" x14ac:dyDescent="0.35">
      <c r="J328">
        <v>327</v>
      </c>
      <c r="K328">
        <f t="shared" si="12"/>
        <v>1.7835701348610644E-4</v>
      </c>
      <c r="L328">
        <f t="shared" si="13"/>
        <v>1.8264604910319679E-3</v>
      </c>
      <c r="M328">
        <f>SLVM!A329</f>
        <v>0</v>
      </c>
    </row>
    <row r="329" spans="10:13" x14ac:dyDescent="0.35">
      <c r="J329">
        <v>328</v>
      </c>
      <c r="K329">
        <f t="shared" si="12"/>
        <v>1.7291276786157174E-4</v>
      </c>
      <c r="L329">
        <f t="shared" si="13"/>
        <v>1.7849313159796606E-3</v>
      </c>
      <c r="M329">
        <f>SLVM!A330</f>
        <v>0</v>
      </c>
    </row>
    <row r="330" spans="10:13" x14ac:dyDescent="0.35">
      <c r="J330">
        <v>329</v>
      </c>
      <c r="K330">
        <f t="shared" si="12"/>
        <v>1.6763470471475902E-4</v>
      </c>
      <c r="L330">
        <f t="shared" si="13"/>
        <v>1.7443464112189861E-3</v>
      </c>
      <c r="M330">
        <f>SLVM!A331</f>
        <v>0</v>
      </c>
    </row>
    <row r="331" spans="10:13" x14ac:dyDescent="0.35">
      <c r="J331">
        <v>330</v>
      </c>
      <c r="K331">
        <f t="shared" si="12"/>
        <v>1.625177514207713E-4</v>
      </c>
      <c r="L331">
        <f t="shared" si="13"/>
        <v>1.7046843063888691E-3</v>
      </c>
      <c r="M331">
        <f>SLVM!A332</f>
        <v>0</v>
      </c>
    </row>
    <row r="332" spans="10:13" x14ac:dyDescent="0.35">
      <c r="J332">
        <v>331</v>
      </c>
      <c r="K332">
        <f t="shared" si="12"/>
        <v>1.5755699019367957E-4</v>
      </c>
      <c r="L332">
        <f t="shared" si="13"/>
        <v>1.6659240193109127E-3</v>
      </c>
      <c r="M332">
        <f>SLVM!A333</f>
        <v>0</v>
      </c>
    </row>
    <row r="333" spans="10:13" x14ac:dyDescent="0.35">
      <c r="J333">
        <v>332</v>
      </c>
      <c r="K333">
        <f t="shared" si="12"/>
        <v>1.527476533601512E-4</v>
      </c>
      <c r="L333">
        <f t="shared" si="13"/>
        <v>1.6280450448893423E-3</v>
      </c>
      <c r="M333">
        <f>SLVM!A334</f>
        <v>0</v>
      </c>
    </row>
    <row r="334" spans="10:13" x14ac:dyDescent="0.35">
      <c r="J334">
        <v>333</v>
      </c>
      <c r="K334">
        <f t="shared" si="12"/>
        <v>1.4808511877735064E-4</v>
      </c>
      <c r="L334">
        <f t="shared" si="13"/>
        <v>1.5910273442633356E-3</v>
      </c>
      <c r="M334">
        <f>SLVM!A335</f>
        <v>0</v>
      </c>
    </row>
    <row r="335" spans="10:13" x14ac:dyDescent="0.35">
      <c r="J335">
        <v>334</v>
      </c>
      <c r="K335">
        <f t="shared" si="12"/>
        <v>1.4356490539070357E-4</v>
      </c>
      <c r="L335">
        <f t="shared" si="13"/>
        <v>1.5548513342059887E-3</v>
      </c>
      <c r="M335">
        <f>SLVM!A336</f>
        <v>0</v>
      </c>
    </row>
    <row r="336" spans="10:13" x14ac:dyDescent="0.35">
      <c r="J336">
        <v>335</v>
      </c>
      <c r="K336">
        <f t="shared" si="12"/>
        <v>1.391826689272577E-4</v>
      </c>
      <c r="L336">
        <f t="shared" si="13"/>
        <v>1.5194978767643374E-3</v>
      </c>
      <c r="M336">
        <f>SLVM!A337</f>
        <v>0</v>
      </c>
    </row>
    <row r="337" spans="10:13" x14ac:dyDescent="0.35">
      <c r="J337">
        <v>336</v>
      </c>
      <c r="K337">
        <f t="shared" si="12"/>
        <v>1.3493419772050389E-4</v>
      </c>
      <c r="L337">
        <f t="shared" si="13"/>
        <v>1.4849482691349377E-3</v>
      </c>
      <c r="M337">
        <f>SLVM!A338</f>
        <v>0</v>
      </c>
    </row>
    <row r="338" spans="10:13" x14ac:dyDescent="0.35">
      <c r="J338">
        <v>337</v>
      </c>
      <c r="K338">
        <f t="shared" si="12"/>
        <v>1.3081540866263945E-4</v>
      </c>
      <c r="L338">
        <f t="shared" si="13"/>
        <v>1.4511842337696383E-3</v>
      </c>
      <c r="M338">
        <f>SLVM!A339</f>
        <v>0</v>
      </c>
    </row>
    <row r="339" spans="10:13" x14ac:dyDescent="0.35">
      <c r="J339">
        <v>338</v>
      </c>
      <c r="K339">
        <f t="shared" si="12"/>
        <v>1.2682234328038685E-4</v>
      </c>
      <c r="L339">
        <f t="shared" si="13"/>
        <v>1.4181879087063359E-3</v>
      </c>
      <c r="M339">
        <f>SLVM!A340</f>
        <v>0</v>
      </c>
    </row>
    <row r="340" spans="10:13" x14ac:dyDescent="0.35">
      <c r="J340">
        <v>339</v>
      </c>
      <c r="K340">
        <f t="shared" si="12"/>
        <v>1.2295116393059745E-4</v>
      </c>
      <c r="L340">
        <f t="shared" si="13"/>
        <v>1.3859418381195838E-3</v>
      </c>
      <c r="M340">
        <f>SLVM!A341</f>
        <v>0</v>
      </c>
    </row>
    <row r="341" spans="10:13" x14ac:dyDescent="0.35">
      <c r="J341">
        <v>340</v>
      </c>
      <c r="K341">
        <f t="shared" si="12"/>
        <v>1.1919815011198052E-4</v>
      </c>
      <c r="L341">
        <f t="shared" si="13"/>
        <v>1.3544289630860447E-3</v>
      </c>
      <c r="M341">
        <f>SLVM!A342</f>
        <v>0</v>
      </c>
    </row>
    <row r="342" spans="10:13" x14ac:dyDescent="0.35">
      <c r="J342">
        <v>341</v>
      </c>
      <c r="K342">
        <f t="shared" si="12"/>
        <v>1.1555969488941441E-4</v>
      </c>
      <c r="L342">
        <f t="shared" si="13"/>
        <v>1.3236326125599326E-3</v>
      </c>
      <c r="M342">
        <f>SLVM!A343</f>
        <v>0</v>
      </c>
    </row>
    <row r="343" spans="10:13" x14ac:dyDescent="0.35">
      <c r="J343">
        <v>342</v>
      </c>
      <c r="K343">
        <f t="shared" si="12"/>
        <v>1.1203230142740567E-4</v>
      </c>
      <c r="L343">
        <f t="shared" si="13"/>
        <v>1.2935364945536321E-3</v>
      </c>
      <c r="M343">
        <f>SLVM!A344</f>
        <v>0</v>
      </c>
    </row>
    <row r="344" spans="10:13" x14ac:dyDescent="0.35">
      <c r="J344">
        <v>343</v>
      </c>
      <c r="K344">
        <f t="shared" si="12"/>
        <v>1.0861257962936032E-4</v>
      </c>
      <c r="L344">
        <f t="shared" si="13"/>
        <v>1.2641246875188599E-3</v>
      </c>
      <c r="M344">
        <f>SLVM!A345</f>
        <v>0</v>
      </c>
    </row>
    <row r="345" spans="10:13" x14ac:dyDescent="0.35">
      <c r="J345">
        <v>344</v>
      </c>
      <c r="K345">
        <f t="shared" si="12"/>
        <v>1.0529724287943955E-4</v>
      </c>
      <c r="L345">
        <f t="shared" si="13"/>
        <v>1.2353816319237989E-3</v>
      </c>
      <c r="M345">
        <f>SLVM!A346</f>
        <v>0</v>
      </c>
    </row>
    <row r="346" spans="10:13" x14ac:dyDescent="0.35">
      <c r="J346">
        <v>345</v>
      </c>
      <c r="K346">
        <f t="shared" si="12"/>
        <v>1.0208310488387009E-4</v>
      </c>
      <c r="L346">
        <f t="shared" si="13"/>
        <v>1.2072921220217365E-3</v>
      </c>
      <c r="M346">
        <f>SLVM!A347</f>
        <v>0</v>
      </c>
    </row>
    <row r="347" spans="10:13" x14ac:dyDescent="0.35">
      <c r="J347">
        <v>346</v>
      </c>
      <c r="K347">
        <f t="shared" si="12"/>
        <v>9.8967076608670121E-5</v>
      </c>
      <c r="L347">
        <f t="shared" si="13"/>
        <v>1.1798412978068719E-3</v>
      </c>
      <c r="M347">
        <f>SLVM!A348</f>
        <v>0</v>
      </c>
    </row>
    <row r="348" spans="10:13" x14ac:dyDescent="0.35">
      <c r="J348">
        <v>347</v>
      </c>
      <c r="K348">
        <f t="shared" si="12"/>
        <v>9.5946163310849374E-5</v>
      </c>
      <c r="L348">
        <f t="shared" si="13"/>
        <v>1.1530146371530308E-3</v>
      </c>
      <c r="M348">
        <f>SLVM!A349</f>
        <v>0</v>
      </c>
    </row>
    <row r="349" spans="10:13" x14ac:dyDescent="0.35">
      <c r="J349">
        <v>348</v>
      </c>
      <c r="K349">
        <f t="shared" si="12"/>
        <v>9.301746166023163E-5</v>
      </c>
      <c r="L349">
        <f t="shared" si="13"/>
        <v>1.126797948131115E-3</v>
      </c>
    </row>
    <row r="350" spans="10:13" x14ac:dyDescent="0.35">
      <c r="J350">
        <v>349</v>
      </c>
      <c r="K350">
        <f t="shared" si="12"/>
        <v>9.0178156949130439E-5</v>
      </c>
      <c r="L350">
        <f t="shared" si="13"/>
        <v>1.1011773615012459E-3</v>
      </c>
    </row>
    <row r="351" spans="10:13" x14ac:dyDescent="0.35">
      <c r="J351">
        <v>350</v>
      </c>
      <c r="K351">
        <f t="shared" si="12"/>
        <v>8.7425520387197984E-5</v>
      </c>
      <c r="L351">
        <f t="shared" si="13"/>
        <v>1.0761393233756098E-3</v>
      </c>
    </row>
    <row r="352" spans="10:13" x14ac:dyDescent="0.35">
      <c r="J352">
        <v>351</v>
      </c>
      <c r="K352">
        <f t="shared" si="12"/>
        <v>8.4756906478848513E-5</v>
      </c>
      <c r="L352">
        <f t="shared" si="13"/>
        <v>1.0516705880481425E-3</v>
      </c>
    </row>
    <row r="353" spans="10:12" x14ac:dyDescent="0.35">
      <c r="J353">
        <v>352</v>
      </c>
      <c r="K353">
        <f t="shared" si="12"/>
        <v>8.2169750480732903E-5</v>
      </c>
      <c r="L353">
        <f t="shared" si="13"/>
        <v>1.0277582109872311E-3</v>
      </c>
    </row>
    <row r="354" spans="10:12" x14ac:dyDescent="0.35">
      <c r="J354">
        <v>353</v>
      </c>
      <c r="K354">
        <f t="shared" si="12"/>
        <v>7.9661565936822533E-5</v>
      </c>
      <c r="L354">
        <f t="shared" si="13"/>
        <v>1.0043895419877614E-3</v>
      </c>
    </row>
    <row r="355" spans="10:12" x14ac:dyDescent="0.35">
      <c r="J355">
        <v>354</v>
      </c>
      <c r="K355">
        <f t="shared" si="12"/>
        <v>7.7229942288734618E-5</v>
      </c>
      <c r="L355">
        <f t="shared" si="13"/>
        <v>9.8155221847886424E-4</v>
      </c>
    </row>
    <row r="356" spans="10:12" x14ac:dyDescent="0.35">
      <c r="J356">
        <v>355</v>
      </c>
      <c r="K356">
        <f t="shared" si="12"/>
        <v>7.4872542558999353E-5</v>
      </c>
      <c r="L356">
        <f t="shared" si="13"/>
        <v>9.5923415898382556E-4</v>
      </c>
    </row>
    <row r="357" spans="10:12" x14ac:dyDescent="0.35">
      <c r="J357">
        <v>356</v>
      </c>
      <c r="K357">
        <f t="shared" si="12"/>
        <v>7.2587101105045127E-5</v>
      </c>
      <c r="L357">
        <f t="shared" si="13"/>
        <v>9.3742355672870247E-4</v>
      </c>
    </row>
    <row r="358" spans="10:12" x14ac:dyDescent="0.35">
      <c r="J358">
        <v>357</v>
      </c>
      <c r="K358">
        <f t="shared" si="12"/>
        <v>7.037142144174101E-5</v>
      </c>
      <c r="L358">
        <f t="shared" si="13"/>
        <v>9.1610887339627165E-4</v>
      </c>
    </row>
    <row r="359" spans="10:12" x14ac:dyDescent="0.35">
      <c r="J359">
        <v>358</v>
      </c>
      <c r="K359">
        <f t="shared" si="12"/>
        <v>6.8223374130406384E-5</v>
      </c>
      <c r="L359">
        <f t="shared" si="13"/>
        <v>8.9527883302197931E-4</v>
      </c>
    </row>
    <row r="360" spans="10:12" x14ac:dyDescent="0.35">
      <c r="J360">
        <v>359</v>
      </c>
      <c r="K360">
        <f t="shared" si="12"/>
        <v>6.6140894732255923E-5</v>
      </c>
      <c r="L360">
        <f t="shared" si="13"/>
        <v>8.7492241602870084E-4</v>
      </c>
    </row>
    <row r="361" spans="10:12" x14ac:dyDescent="0.35">
      <c r="J361">
        <v>360</v>
      </c>
      <c r="K361">
        <f t="shared" si="12"/>
        <v>6.4121981824314888E-5</v>
      </c>
      <c r="L361">
        <f t="shared" si="13"/>
        <v>8.5502885339712475E-4</v>
      </c>
    </row>
    <row r="362" spans="10:12" x14ac:dyDescent="0.35">
      <c r="J362">
        <v>361</v>
      </c>
      <c r="K362">
        <f t="shared" si="12"/>
        <v>6.2164695075898148E-5</v>
      </c>
      <c r="L362">
        <f t="shared" si="13"/>
        <v>8.3558762096869155E-4</v>
      </c>
    </row>
    <row r="363" spans="10:12" x14ac:dyDescent="0.35">
      <c r="J363">
        <v>362</v>
      </c>
      <c r="K363">
        <f t="shared" si="12"/>
        <v>6.0267153383802842E-5</v>
      </c>
      <c r="L363">
        <f t="shared" si="13"/>
        <v>8.16588433878066E-4</v>
      </c>
    </row>
    <row r="364" spans="10:12" x14ac:dyDescent="0.35">
      <c r="J364">
        <v>363</v>
      </c>
      <c r="K364">
        <f t="shared" si="12"/>
        <v>5.8427533064422981E-5</v>
      </c>
      <c r="L364">
        <f t="shared" si="13"/>
        <v>7.9802124111220951E-4</v>
      </c>
    </row>
    <row r="365" spans="10:12" x14ac:dyDescent="0.35">
      <c r="J365">
        <v>364</v>
      </c>
      <c r="K365">
        <f t="shared" si="12"/>
        <v>5.6644066101049888E-5</v>
      </c>
      <c r="L365">
        <f t="shared" si="13"/>
        <v>7.7987622019315124E-4</v>
      </c>
    </row>
    <row r="366" spans="10:12" x14ac:dyDescent="0.35">
      <c r="J366">
        <v>365</v>
      </c>
      <c r="K366">
        <f t="shared" si="12"/>
        <v>5.49150384446717E-5</v>
      </c>
      <c r="L366">
        <f t="shared" si="13"/>
        <v>7.621437719816744E-4</v>
      </c>
    </row>
    <row r="367" spans="10:12" x14ac:dyDescent="0.35">
      <c r="J367">
        <v>366</v>
      </c>
      <c r="K367">
        <f t="shared" si="12"/>
        <v>5.3238788366640064E-5</v>
      </c>
      <c r="L367">
        <f t="shared" si="13"/>
        <v>7.4481451559914552E-4</v>
      </c>
    </row>
    <row r="368" spans="10:12" x14ac:dyDescent="0.35">
      <c r="J368">
        <v>367</v>
      </c>
      <c r="K368">
        <f t="shared" si="12"/>
        <v>5.1613704861621607E-5</v>
      </c>
      <c r="L368">
        <f t="shared" si="13"/>
        <v>7.2787928346481007E-4</v>
      </c>
    </row>
    <row r="369" spans="10:12" x14ac:dyDescent="0.35">
      <c r="J369">
        <v>368</v>
      </c>
      <c r="K369">
        <f t="shared" si="12"/>
        <v>5.0038226099297539E-5</v>
      </c>
      <c r="L369">
        <f t="shared" si="13"/>
        <v>7.1132911644593375E-4</v>
      </c>
    </row>
    <row r="370" spans="10:12" x14ac:dyDescent="0.35">
      <c r="J370">
        <v>369</v>
      </c>
      <c r="K370">
        <f t="shared" si="12"/>
        <v>4.8510837923324213E-5</v>
      </c>
      <c r="L370">
        <f t="shared" si="13"/>
        <v>6.9515525911820403E-4</v>
      </c>
    </row>
    <row r="371" spans="10:12" x14ac:dyDescent="0.35">
      <c r="J371">
        <v>370</v>
      </c>
      <c r="K371">
        <f t="shared" si="12"/>
        <v>4.7030072396112924E-5</v>
      </c>
      <c r="L371">
        <f t="shared" si="13"/>
        <v>6.7934915513391233E-4</v>
      </c>
    </row>
    <row r="372" spans="10:12" x14ac:dyDescent="0.35">
      <c r="J372">
        <v>371</v>
      </c>
      <c r="K372">
        <f t="shared" si="12"/>
        <v>4.5594506388028621E-5</v>
      </c>
      <c r="L372">
        <f t="shared" si="13"/>
        <v>6.6390244269544461E-4</v>
      </c>
    </row>
    <row r="373" spans="10:12" x14ac:dyDescent="0.35">
      <c r="J373">
        <v>372</v>
      </c>
      <c r="K373">
        <f t="shared" si="12"/>
        <v>4.4202760209652547E-5</v>
      </c>
      <c r="L373">
        <f t="shared" si="13"/>
        <v>6.4880695013169623E-4</v>
      </c>
    </row>
    <row r="374" spans="10:12" x14ac:dyDescent="0.35">
      <c r="J374">
        <v>373</v>
      </c>
      <c r="K374">
        <f t="shared" si="12"/>
        <v>4.2853496285795037E-5</v>
      </c>
      <c r="L374">
        <f t="shared" si="13"/>
        <v>6.3405469157506522E-4</v>
      </c>
    </row>
    <row r="375" spans="10:12" x14ac:dyDescent="0.35">
      <c r="J375">
        <v>374</v>
      </c>
      <c r="K375">
        <f t="shared" si="12"/>
        <v>4.1545417869982543E-5</v>
      </c>
      <c r="L375">
        <f t="shared" si="13"/>
        <v>6.1963786273674752E-4</v>
      </c>
    </row>
    <row r="376" spans="10:12" x14ac:dyDescent="0.35">
      <c r="J376">
        <v>375</v>
      </c>
      <c r="K376">
        <f t="shared" si="12"/>
        <v>4.027726779818427E-5</v>
      </c>
      <c r="L376">
        <f t="shared" si="13"/>
        <v>6.0554883677807903E-4</v>
      </c>
    </row>
    <row r="377" spans="10:12" x14ac:dyDescent="0.35">
      <c r="J377">
        <v>376</v>
      </c>
      <c r="K377">
        <f t="shared" si="12"/>
        <v>3.9047827280581232E-5</v>
      </c>
      <c r="L377">
        <f t="shared" si="13"/>
        <v>5.9178016027576442E-4</v>
      </c>
    </row>
    <row r="378" spans="10:12" x14ac:dyDescent="0.35">
      <c r="J378">
        <v>377</v>
      </c>
      <c r="K378">
        <f t="shared" si="12"/>
        <v>3.7855914730215221E-5</v>
      </c>
      <c r="L378">
        <f t="shared" si="13"/>
        <v>5.7832454927884177E-4</v>
      </c>
    </row>
    <row r="379" spans="10:12" x14ac:dyDescent="0.35">
      <c r="J379">
        <v>378</v>
      </c>
      <c r="K379">
        <f t="shared" si="12"/>
        <v>3.6700384627392555E-5</v>
      </c>
      <c r="L379">
        <f t="shared" si="13"/>
        <v>5.6517488545530206E-4</v>
      </c>
    </row>
    <row r="380" spans="10:12" x14ac:dyDescent="0.35">
      <c r="J380">
        <v>379</v>
      </c>
      <c r="K380">
        <f t="shared" si="12"/>
        <v>3.5580126418751947E-5</v>
      </c>
      <c r="L380">
        <f t="shared" si="13"/>
        <v>5.5232421232632501E-4</v>
      </c>
    </row>
    <row r="381" spans="10:12" x14ac:dyDescent="0.35">
      <c r="J381">
        <v>380</v>
      </c>
      <c r="K381">
        <f t="shared" si="12"/>
        <v>3.4494063449937035E-5</v>
      </c>
      <c r="L381">
        <f t="shared" si="13"/>
        <v>5.3976573158614344E-4</v>
      </c>
    </row>
    <row r="382" spans="10:12" x14ac:dyDescent="0.35">
      <c r="J382">
        <v>381</v>
      </c>
      <c r="K382">
        <f t="shared" si="12"/>
        <v>3.3441151930848484E-5</v>
      </c>
      <c r="L382">
        <f t="shared" si="13"/>
        <v>5.2749279950557466E-4</v>
      </c>
    </row>
    <row r="383" spans="10:12" x14ac:dyDescent="0.35">
      <c r="J383">
        <v>382</v>
      </c>
      <c r="K383">
        <f t="shared" si="12"/>
        <v>3.2420379932481775E-5</v>
      </c>
      <c r="L383">
        <f t="shared" si="13"/>
        <v>5.1549892341733736E-4</v>
      </c>
    </row>
    <row r="384" spans="10:12" x14ac:dyDescent="0.35">
      <c r="J384">
        <v>383</v>
      </c>
      <c r="K384">
        <f t="shared" si="12"/>
        <v>3.1430766414385293E-5</v>
      </c>
      <c r="L384">
        <f t="shared" si="13"/>
        <v>5.0377775828127757E-4</v>
      </c>
    </row>
    <row r="385" spans="10:12" x14ac:dyDescent="0.35">
      <c r="J385">
        <v>384</v>
      </c>
      <c r="K385">
        <f t="shared" si="12"/>
        <v>3.0471360281804875E-5</v>
      </c>
      <c r="L385">
        <f t="shared" si="13"/>
        <v>4.9232310332769419E-4</v>
      </c>
    </row>
    <row r="386" spans="10:12" x14ac:dyDescent="0.35">
      <c r="J386">
        <v>385</v>
      </c>
      <c r="K386">
        <f t="shared" ref="K386:K449" si="14">4.5054*EXP(-0.031*J386)</f>
        <v>2.9541239471608817E-5</v>
      </c>
      <c r="L386">
        <f t="shared" ref="L386:L449" si="15">3.3724*EXP(-0.023*J386)</f>
        <v>4.8112889877699038E-4</v>
      </c>
    </row>
    <row r="387" spans="10:12" x14ac:dyDescent="0.35">
      <c r="J387">
        <v>386</v>
      </c>
      <c r="K387">
        <f t="shared" si="14"/>
        <v>2.8639510066114113E-5</v>
      </c>
      <c r="L387">
        <f t="shared" si="15"/>
        <v>4.7018922263390337E-4</v>
      </c>
    </row>
    <row r="388" spans="10:12" x14ac:dyDescent="0.35">
      <c r="J388">
        <v>387</v>
      </c>
      <c r="K388">
        <f t="shared" si="14"/>
        <v>2.7765305433962579E-5</v>
      </c>
      <c r="L388">
        <f t="shared" si="15"/>
        <v>4.5949828755463491E-4</v>
      </c>
    </row>
    <row r="389" spans="10:12" x14ac:dyDescent="0.35">
      <c r="J389">
        <v>388</v>
      </c>
      <c r="K389">
        <f t="shared" si="14"/>
        <v>2.6917785397221753E-5</v>
      </c>
      <c r="L389">
        <f t="shared" si="15"/>
        <v>4.4905043778521009E-4</v>
      </c>
    </row>
    <row r="390" spans="10:12" x14ac:dyDescent="0.35">
      <c r="J390">
        <v>389</v>
      </c>
      <c r="K390">
        <f t="shared" si="14"/>
        <v>2.6096135423909072E-5</v>
      </c>
      <c r="L390">
        <f t="shared" si="15"/>
        <v>4.3884014616945194E-4</v>
      </c>
    </row>
    <row r="391" spans="10:12" x14ac:dyDescent="0.35">
      <c r="J391">
        <v>390</v>
      </c>
      <c r="K391">
        <f t="shared" si="14"/>
        <v>2.5299565845163815E-5</v>
      </c>
      <c r="L391">
        <f t="shared" si="15"/>
        <v>4.2886201122498596E-4</v>
      </c>
    </row>
    <row r="392" spans="10:12" x14ac:dyDescent="0.35">
      <c r="J392">
        <v>391</v>
      </c>
      <c r="K392">
        <f t="shared" si="14"/>
        <v>2.4527311096314827E-5</v>
      </c>
      <c r="L392">
        <f t="shared" si="15"/>
        <v>4.1911075428573298E-4</v>
      </c>
    </row>
    <row r="393" spans="10:12" x14ac:dyDescent="0.35">
      <c r="J393">
        <v>392</v>
      </c>
      <c r="K393">
        <f t="shared" si="14"/>
        <v>2.3778628981113817E-5</v>
      </c>
      <c r="L393">
        <f t="shared" si="15"/>
        <v>4.0958121670936715E-4</v>
      </c>
    </row>
    <row r="394" spans="10:12" x14ac:dyDescent="0.35">
      <c r="J394">
        <v>393</v>
      </c>
      <c r="K394">
        <f t="shared" si="14"/>
        <v>2.3052799958427502E-5</v>
      </c>
      <c r="L394">
        <f t="shared" si="15"/>
        <v>4.0026835714827711E-4</v>
      </c>
    </row>
    <row r="395" spans="10:12" x14ac:dyDescent="0.35">
      <c r="J395">
        <v>394</v>
      </c>
      <c r="K395">
        <f t="shared" si="14"/>
        <v>2.2349126450703474E-5</v>
      </c>
      <c r="L395">
        <f t="shared" si="15"/>
        <v>3.9116724888257459E-4</v>
      </c>
    </row>
    <row r="396" spans="10:12" x14ac:dyDescent="0.35">
      <c r="J396">
        <v>395</v>
      </c>
      <c r="K396">
        <f t="shared" si="14"/>
        <v>2.1666932173544344E-5</v>
      </c>
      <c r="L396">
        <f t="shared" si="15"/>
        <v>3.822730772137446E-4</v>
      </c>
    </row>
    <row r="397" spans="10:12" x14ac:dyDescent="0.35">
      <c r="J397">
        <v>396</v>
      </c>
      <c r="K397">
        <f t="shared" si="14"/>
        <v>2.1005561485746278E-5</v>
      </c>
      <c r="L397">
        <f t="shared" si="15"/>
        <v>3.7358113691755721E-4</v>
      </c>
    </row>
    <row r="398" spans="10:12" x14ac:dyDescent="0.35">
      <c r="J398">
        <v>397</v>
      </c>
      <c r="K398">
        <f t="shared" si="14"/>
        <v>2.0364378759177559E-5</v>
      </c>
      <c r="L398">
        <f t="shared" si="15"/>
        <v>3.6508682975489677E-4</v>
      </c>
    </row>
    <row r="399" spans="10:12" x14ac:dyDescent="0.35">
      <c r="J399">
        <v>398</v>
      </c>
      <c r="K399">
        <f t="shared" si="14"/>
        <v>1.9742767767890939E-5</v>
      </c>
      <c r="L399">
        <f t="shared" si="15"/>
        <v>3.5678566203918208E-4</v>
      </c>
    </row>
    <row r="400" spans="10:12" x14ac:dyDescent="0.35">
      <c r="J400">
        <v>399</v>
      </c>
      <c r="K400">
        <f t="shared" si="14"/>
        <v>1.9140131095882952E-5</v>
      </c>
      <c r="L400">
        <f t="shared" si="15"/>
        <v>3.4867324225910419E-4</v>
      </c>
    </row>
    <row r="401" spans="10:12" x14ac:dyDescent="0.35">
      <c r="J401">
        <v>400</v>
      </c>
      <c r="K401">
        <f t="shared" si="14"/>
        <v>1.8555889562931378E-5</v>
      </c>
      <c r="L401">
        <f t="shared" si="15"/>
        <v>3.4074527875541382E-4</v>
      </c>
    </row>
    <row r="402" spans="10:12" x14ac:dyDescent="0.35">
      <c r="J402">
        <v>401</v>
      </c>
      <c r="K402">
        <f t="shared" si="14"/>
        <v>1.7989481667958367E-5</v>
      </c>
      <c r="L402">
        <f t="shared" si="15"/>
        <v>3.3299757745053354E-4</v>
      </c>
    </row>
    <row r="403" spans="10:12" x14ac:dyDescent="0.35">
      <c r="J403">
        <v>402</v>
      </c>
      <c r="K403">
        <f t="shared" si="14"/>
        <v>1.7440363049384591E-5</v>
      </c>
      <c r="L403">
        <f t="shared" si="15"/>
        <v>3.2542603962979209E-4</v>
      </c>
    </row>
    <row r="404" spans="10:12" x14ac:dyDescent="0.35">
      <c r="J404">
        <v>403</v>
      </c>
      <c r="K404">
        <f t="shared" si="14"/>
        <v>1.6908005961956065E-5</v>
      </c>
      <c r="L404">
        <f t="shared" si="15"/>
        <v>3.1802665977311164E-4</v>
      </c>
    </row>
    <row r="405" spans="10:12" x14ac:dyDescent="0.35">
      <c r="J405">
        <v>404</v>
      </c>
      <c r="K405">
        <f t="shared" si="14"/>
        <v>1.6391898769540237E-5</v>
      </c>
      <c r="L405">
        <f t="shared" si="15"/>
        <v>3.1079552343599008E-4</v>
      </c>
    </row>
    <row r="406" spans="10:12" x14ac:dyDescent="0.35">
      <c r="J406">
        <v>405</v>
      </c>
      <c r="K406">
        <f t="shared" si="14"/>
        <v>1.5891545453404216E-5</v>
      </c>
      <c r="L406">
        <f t="shared" si="15"/>
        <v>3.0372880517867153E-4</v>
      </c>
    </row>
    <row r="407" spans="10:12" x14ac:dyDescent="0.35">
      <c r="J407">
        <v>406</v>
      </c>
      <c r="K407">
        <f t="shared" si="14"/>
        <v>1.5406465135502761E-5</v>
      </c>
      <c r="L407">
        <f t="shared" si="15"/>
        <v>2.9682276654239837E-4</v>
      </c>
    </row>
    <row r="408" spans="10:12" x14ac:dyDescent="0.35">
      <c r="J408">
        <v>407</v>
      </c>
      <c r="K408">
        <f t="shared" si="14"/>
        <v>1.4936191616317371E-5</v>
      </c>
      <c r="L408">
        <f t="shared" si="15"/>
        <v>2.9007375407167941E-4</v>
      </c>
    </row>
    <row r="409" spans="10:12" x14ac:dyDescent="0.35">
      <c r="J409">
        <v>408</v>
      </c>
      <c r="K409">
        <f t="shared" si="14"/>
        <v>1.4480272926802606E-5</v>
      </c>
      <c r="L409">
        <f t="shared" si="15"/>
        <v>2.8347819738152826E-4</v>
      </c>
    </row>
    <row r="410" spans="10:12" x14ac:dyDescent="0.35">
      <c r="J410">
        <v>409</v>
      </c>
      <c r="K410">
        <f t="shared" si="14"/>
        <v>1.4038270894009214E-5</v>
      </c>
      <c r="L410">
        <f t="shared" si="15"/>
        <v>2.7703260726864366E-4</v>
      </c>
    </row>
    <row r="411" spans="10:12" x14ac:dyDescent="0.35">
      <c r="J411">
        <v>410</v>
      </c>
      <c r="K411">
        <f t="shared" si="14"/>
        <v>1.3609760719966093E-5</v>
      </c>
      <c r="L411">
        <f t="shared" si="15"/>
        <v>2.7073357386554162E-4</v>
      </c>
    </row>
    <row r="412" spans="10:12" x14ac:dyDescent="0.35">
      <c r="J412">
        <v>411</v>
      </c>
      <c r="K412">
        <f t="shared" si="14"/>
        <v>1.3194330573416708E-5</v>
      </c>
      <c r="L412">
        <f t="shared" si="15"/>
        <v>2.6457776483665522E-4</v>
      </c>
    </row>
    <row r="413" spans="10:12" x14ac:dyDescent="0.35">
      <c r="J413">
        <v>412</v>
      </c>
      <c r="K413">
        <f t="shared" si="14"/>
        <v>1.2791581194017687E-5</v>
      </c>
      <c r="L413">
        <f t="shared" si="15"/>
        <v>2.5856192361545179E-4</v>
      </c>
    </row>
    <row r="414" spans="10:12" x14ac:dyDescent="0.35">
      <c r="J414">
        <v>413</v>
      </c>
      <c r="K414">
        <f t="shared" si="14"/>
        <v>1.2401125508618827E-5</v>
      </c>
      <c r="L414">
        <f t="shared" si="15"/>
        <v>2.5268286768163239E-4</v>
      </c>
    </row>
    <row r="415" spans="10:12" x14ac:dyDescent="0.35">
      <c r="J415">
        <v>414</v>
      </c>
      <c r="K415">
        <f t="shared" si="14"/>
        <v>1.2022588259255954E-5</v>
      </c>
      <c r="L415">
        <f t="shared" si="15"/>
        <v>2.4693748687750649E-4</v>
      </c>
    </row>
    <row r="416" spans="10:12" x14ac:dyDescent="0.35">
      <c r="J416">
        <v>415</v>
      </c>
      <c r="K416">
        <f t="shared" si="14"/>
        <v>1.165560564249926E-5</v>
      </c>
      <c r="L416">
        <f t="shared" si="15"/>
        <v>2.4132274176264307E-4</v>
      </c>
    </row>
    <row r="417" spans="10:12" x14ac:dyDescent="0.35">
      <c r="J417">
        <v>416</v>
      </c>
      <c r="K417">
        <f t="shared" si="14"/>
        <v>1.1299824959810126E-5</v>
      </c>
      <c r="L417">
        <f t="shared" si="15"/>
        <v>2.3583566200593775E-4</v>
      </c>
    </row>
    <row r="418" spans="10:12" x14ac:dyDescent="0.35">
      <c r="J418">
        <v>417</v>
      </c>
      <c r="K418">
        <f t="shared" si="14"/>
        <v>1.0954904278570715E-5</v>
      </c>
      <c r="L418">
        <f t="shared" si="15"/>
        <v>2.3047334481423793E-4</v>
      </c>
    </row>
    <row r="419" spans="10:12" x14ac:dyDescent="0.35">
      <c r="J419">
        <v>418</v>
      </c>
      <c r="K419">
        <f t="shared" si="14"/>
        <v>1.0620512103460347E-5</v>
      </c>
      <c r="L419">
        <f t="shared" si="15"/>
        <v>2.2523295339669711E-4</v>
      </c>
    </row>
    <row r="420" spans="10:12" x14ac:dyDescent="0.35">
      <c r="J420">
        <v>419</v>
      </c>
      <c r="K420">
        <f t="shared" si="14"/>
        <v>1.0296327057863084E-5</v>
      </c>
      <c r="L420">
        <f t="shared" si="15"/>
        <v>2.201117154640467E-4</v>
      </c>
    </row>
    <row r="421" spans="10:12" x14ac:dyDescent="0.35">
      <c r="J421">
        <v>420</v>
      </c>
      <c r="K421">
        <f t="shared" si="14"/>
        <v>9.9820375750000186E-6</v>
      </c>
      <c r="L421">
        <f t="shared" si="15"/>
        <v>2.1510692176199118E-4</v>
      </c>
    </row>
    <row r="422" spans="10:12" x14ac:dyDescent="0.35">
      <c r="J422">
        <v>421</v>
      </c>
      <c r="K422">
        <f t="shared" si="14"/>
        <v>9.6773415984895622E-6</v>
      </c>
      <c r="L422">
        <f t="shared" si="15"/>
        <v>2.1021592463794754E-4</v>
      </c>
    </row>
    <row r="423" spans="10:12" x14ac:dyDescent="0.35">
      <c r="J423">
        <v>422</v>
      </c>
      <c r="K423">
        <f t="shared" si="14"/>
        <v>9.3819462920481273E-6</v>
      </c>
      <c r="L423">
        <f t="shared" si="15"/>
        <v>2.054361366403767E-4</v>
      </c>
    </row>
    <row r="424" spans="10:12" x14ac:dyDescent="0.35">
      <c r="J424">
        <v>423</v>
      </c>
      <c r="K424">
        <f t="shared" si="14"/>
        <v>9.0955677580518646E-6</v>
      </c>
      <c r="L424">
        <f t="shared" si="15"/>
        <v>2.0076502914996092E-4</v>
      </c>
    </row>
    <row r="425" spans="10:12" x14ac:dyDescent="0.35">
      <c r="J425">
        <v>424</v>
      </c>
      <c r="K425">
        <f t="shared" si="14"/>
        <v>8.817930764689152E-6</v>
      </c>
      <c r="L425">
        <f t="shared" si="15"/>
        <v>1.9620013104190489E-4</v>
      </c>
    </row>
    <row r="426" spans="10:12" x14ac:dyDescent="0.35">
      <c r="J426">
        <v>425</v>
      </c>
      <c r="K426">
        <f t="shared" si="14"/>
        <v>8.5487684814417291E-6</v>
      </c>
      <c r="L426">
        <f t="shared" si="15"/>
        <v>1.9173902737865448E-4</v>
      </c>
    </row>
    <row r="427" spans="10:12" x14ac:dyDescent="0.35">
      <c r="J427">
        <v>426</v>
      </c>
      <c r="K427">
        <f t="shared" si="14"/>
        <v>8.2878222226399986E-6</v>
      </c>
      <c r="L427">
        <f t="shared" si="15"/>
        <v>1.8737935813233634E-4</v>
      </c>
    </row>
    <row r="428" spans="10:12" x14ac:dyDescent="0.35">
      <c r="J428">
        <v>427</v>
      </c>
      <c r="K428">
        <f t="shared" si="14"/>
        <v>8.0348411988461311E-6</v>
      </c>
      <c r="L428">
        <f t="shared" si="15"/>
        <v>1.8311881693624946E-4</v>
      </c>
    </row>
    <row r="429" spans="10:12" x14ac:dyDescent="0.35">
      <c r="J429">
        <v>428</v>
      </c>
      <c r="K429">
        <f t="shared" si="14"/>
        <v>7.7895822758262113E-6</v>
      </c>
      <c r="L429">
        <f t="shared" si="15"/>
        <v>1.7895514986474324E-4</v>
      </c>
    </row>
    <row r="430" spans="10:12" x14ac:dyDescent="0.35">
      <c r="J430">
        <v>429</v>
      </c>
      <c r="K430">
        <f t="shared" si="14"/>
        <v>7.5518097408794807E-6</v>
      </c>
      <c r="L430">
        <f t="shared" si="15"/>
        <v>1.7488615424083806E-4</v>
      </c>
    </row>
    <row r="431" spans="10:12" x14ac:dyDescent="0.35">
      <c r="J431">
        <v>430</v>
      </c>
      <c r="K431">
        <f t="shared" si="14"/>
        <v>7.3212950763002444E-6</v>
      </c>
      <c r="L431">
        <f t="shared" si="15"/>
        <v>1.7090967747095757E-4</v>
      </c>
    </row>
    <row r="432" spans="10:12" x14ac:dyDescent="0.35">
      <c r="J432">
        <v>431</v>
      </c>
      <c r="K432">
        <f t="shared" si="14"/>
        <v>7.0978167397548629E-6</v>
      </c>
      <c r="L432">
        <f t="shared" si="15"/>
        <v>1.6702361590615776E-4</v>
      </c>
    </row>
    <row r="433" spans="10:12" x14ac:dyDescent="0.35">
      <c r="J433">
        <v>432</v>
      </c>
      <c r="K433">
        <f t="shared" si="14"/>
        <v>6.8811599513624636E-6</v>
      </c>
      <c r="L433">
        <f t="shared" si="15"/>
        <v>1.6322591372924561E-4</v>
      </c>
    </row>
    <row r="434" spans="10:12" x14ac:dyDescent="0.35">
      <c r="J434">
        <v>433</v>
      </c>
      <c r="K434">
        <f t="shared" si="14"/>
        <v>6.6711164872749195E-6</v>
      </c>
      <c r="L434">
        <f t="shared" si="15"/>
        <v>1.5951456186720525E-4</v>
      </c>
    </row>
    <row r="435" spans="10:12" x14ac:dyDescent="0.35">
      <c r="J435">
        <v>434</v>
      </c>
      <c r="K435">
        <f t="shared" si="14"/>
        <v>6.4674844795577742E-6</v>
      </c>
      <c r="L435">
        <f t="shared" si="15"/>
        <v>1.5588759692835113E-4</v>
      </c>
    </row>
    <row r="436" spans="10:12" x14ac:dyDescent="0.35">
      <c r="J436">
        <v>435</v>
      </c>
      <c r="K436">
        <f t="shared" si="14"/>
        <v>6.2700682221795842E-6</v>
      </c>
      <c r="L436">
        <f t="shared" si="15"/>
        <v>1.5234310016364795E-4</v>
      </c>
    </row>
    <row r="437" spans="10:12" x14ac:dyDescent="0.35">
      <c r="J437">
        <v>436</v>
      </c>
      <c r="K437">
        <f t="shared" si="14"/>
        <v>6.0786779829233276E-6</v>
      </c>
      <c r="L437">
        <f t="shared" si="15"/>
        <v>1.4887919645164749E-4</v>
      </c>
    </row>
    <row r="438" spans="10:12" x14ac:dyDescent="0.35">
      <c r="J438">
        <v>437</v>
      </c>
      <c r="K438">
        <f t="shared" si="14"/>
        <v>5.8931298210392117E-6</v>
      </c>
      <c r="L438">
        <f t="shared" si="15"/>
        <v>1.4549405330650675E-4</v>
      </c>
    </row>
    <row r="439" spans="10:12" x14ac:dyDescent="0.35">
      <c r="J439">
        <v>438</v>
      </c>
      <c r="K439">
        <f t="shared" si="14"/>
        <v>5.7132454104634151E-6</v>
      </c>
      <c r="L439">
        <f t="shared" si="15"/>
        <v>1.4218587990855839E-4</v>
      </c>
    </row>
    <row r="440" spans="10:12" x14ac:dyDescent="0.35">
      <c r="J440">
        <v>439</v>
      </c>
      <c r="K440">
        <f t="shared" si="14"/>
        <v>5.5388518684329913E-6</v>
      </c>
      <c r="L440">
        <f t="shared" si="15"/>
        <v>1.3895292615692672E-4</v>
      </c>
    </row>
    <row r="441" spans="10:12" x14ac:dyDescent="0.35">
      <c r="J441">
        <v>440</v>
      </c>
      <c r="K441">
        <f t="shared" si="14"/>
        <v>5.3697815893322883E-6</v>
      </c>
      <c r="L441">
        <f t="shared" si="15"/>
        <v>1.3579348174368302E-4</v>
      </c>
    </row>
    <row r="442" spans="10:12" x14ac:dyDescent="0.35">
      <c r="J442">
        <v>441</v>
      </c>
      <c r="K442">
        <f t="shared" si="14"/>
        <v>5.2058720836110191E-6</v>
      </c>
      <c r="L442">
        <f t="shared" si="15"/>
        <v>1.3270587524905262E-4</v>
      </c>
    </row>
    <row r="443" spans="10:12" x14ac:dyDescent="0.35">
      <c r="J443">
        <v>442</v>
      </c>
      <c r="K443">
        <f t="shared" si="14"/>
        <v>5.0469658216192748E-6</v>
      </c>
      <c r="L443">
        <f t="shared" si="15"/>
        <v>1.2968847325719587E-4</v>
      </c>
    </row>
    <row r="444" spans="10:12" x14ac:dyDescent="0.35">
      <c r="J444">
        <v>443</v>
      </c>
      <c r="K444">
        <f t="shared" si="14"/>
        <v>4.8929100822094604E-6</v>
      </c>
      <c r="L444">
        <f t="shared" si="15"/>
        <v>1.2673967949209148E-4</v>
      </c>
    </row>
    <row r="445" spans="10:12" x14ac:dyDescent="0.35">
      <c r="J445">
        <v>444</v>
      </c>
      <c r="K445">
        <f t="shared" si="14"/>
        <v>4.7435568059594864E-6</v>
      </c>
      <c r="L445">
        <f t="shared" si="15"/>
        <v>1.2385793397307044E-4</v>
      </c>
    </row>
    <row r="446" spans="10:12" x14ac:dyDescent="0.35">
      <c r="J446">
        <v>445</v>
      </c>
      <c r="K446">
        <f t="shared" si="14"/>
        <v>4.5987624528762544E-6</v>
      </c>
      <c r="L446">
        <f t="shared" si="15"/>
        <v>1.2104171218954941E-4</v>
      </c>
    </row>
    <row r="447" spans="10:12" x14ac:dyDescent="0.35">
      <c r="J447">
        <v>446</v>
      </c>
      <c r="K447">
        <f t="shared" si="14"/>
        <v>4.4583878644427149E-6</v>
      </c>
      <c r="L447">
        <f t="shared" si="15"/>
        <v>1.1828952429452922E-4</v>
      </c>
    </row>
    <row r="448" spans="10:12" x14ac:dyDescent="0.35">
      <c r="J448">
        <v>447</v>
      </c>
      <c r="K448">
        <f t="shared" si="14"/>
        <v>4.3222981298758062E-6</v>
      </c>
      <c r="L448">
        <f t="shared" si="15"/>
        <v>1.1559991431643086E-4</v>
      </c>
    </row>
    <row r="449" spans="10:12" x14ac:dyDescent="0.35">
      <c r="J449">
        <v>448</v>
      </c>
      <c r="K449">
        <f t="shared" si="14"/>
        <v>4.1903624564667794E-6</v>
      </c>
      <c r="L449">
        <f t="shared" si="15"/>
        <v>1.1297145938885328E-4</v>
      </c>
    </row>
    <row r="450" spans="10:12" x14ac:dyDescent="0.35">
      <c r="J450">
        <v>449</v>
      </c>
      <c r="K450">
        <f t="shared" ref="K450:K482" si="16">4.5054*EXP(-0.031*J450)</f>
        <v>4.0624540438793929E-6</v>
      </c>
      <c r="L450">
        <f t="shared" ref="L450:L482" si="17">3.3724*EXP(-0.023*J450)</f>
        <v>1.1040276899784269E-4</v>
      </c>
    </row>
    <row r="451" spans="10:12" x14ac:dyDescent="0.35">
      <c r="J451">
        <v>450</v>
      </c>
      <c r="K451">
        <f t="shared" si="16"/>
        <v>3.9384499622849978E-6</v>
      </c>
      <c r="L451">
        <f t="shared" si="17"/>
        <v>1.0789248424627915E-4</v>
      </c>
    </row>
    <row r="452" spans="10:12" x14ac:dyDescent="0.35">
      <c r="J452">
        <v>451</v>
      </c>
      <c r="K452">
        <f t="shared" si="16"/>
        <v>3.8182310342174984E-6</v>
      </c>
      <c r="L452">
        <f t="shared" si="17"/>
        <v>1.0543927713498796E-4</v>
      </c>
    </row>
    <row r="453" spans="10:12" x14ac:dyDescent="0.35">
      <c r="J453">
        <v>452</v>
      </c>
      <c r="K453">
        <f t="shared" si="16"/>
        <v>3.7016817200346748E-6</v>
      </c>
      <c r="L453">
        <f t="shared" si="17"/>
        <v>1.0304184986019726E-4</v>
      </c>
    </row>
    <row r="454" spans="10:12" x14ac:dyDescent="0.35">
      <c r="J454">
        <v>453</v>
      </c>
      <c r="K454">
        <f t="shared" si="16"/>
        <v>3.5886900068756703E-6</v>
      </c>
      <c r="L454">
        <f t="shared" si="17"/>
        <v>1.0069893412696933E-4</v>
      </c>
    </row>
    <row r="455" spans="10:12" x14ac:dyDescent="0.35">
      <c r="J455">
        <v>454</v>
      </c>
      <c r="K455">
        <f t="shared" si="16"/>
        <v>3.4791473010079954E-6</v>
      </c>
      <c r="L455">
        <f t="shared" si="17"/>
        <v>9.8409290478243685E-5</v>
      </c>
    </row>
    <row r="456" spans="10:12" x14ac:dyDescent="0.35">
      <c r="J456">
        <v>455</v>
      </c>
      <c r="K456">
        <f t="shared" si="16"/>
        <v>3.3729483234606334E-6</v>
      </c>
      <c r="L456">
        <f t="shared" si="17"/>
        <v>9.6171707639134367E-5</v>
      </c>
    </row>
    <row r="457" spans="10:12" x14ac:dyDescent="0.35">
      <c r="J457">
        <v>456</v>
      </c>
      <c r="K457">
        <f t="shared" si="16"/>
        <v>3.2699910088428224E-6</v>
      </c>
      <c r="L457">
        <f t="shared" si="17"/>
        <v>9.3985001876137933E-5</v>
      </c>
    </row>
    <row r="458" spans="10:12" x14ac:dyDescent="0.35">
      <c r="J458">
        <v>457</v>
      </c>
      <c r="K458">
        <f t="shared" si="16"/>
        <v>3.1701764072513458E-6</v>
      </c>
      <c r="L458">
        <f t="shared" si="17"/>
        <v>9.1848016370910682E-5</v>
      </c>
    </row>
    <row r="459" spans="10:12" x14ac:dyDescent="0.35">
      <c r="J459">
        <v>458</v>
      </c>
      <c r="K459">
        <f t="shared" si="16"/>
        <v>3.0734085891720936E-6</v>
      </c>
      <c r="L459">
        <f t="shared" si="17"/>
        <v>8.9759620608284658E-5</v>
      </c>
    </row>
    <row r="460" spans="10:12" x14ac:dyDescent="0.35">
      <c r="J460">
        <v>459</v>
      </c>
      <c r="K460">
        <f t="shared" si="16"/>
        <v>2.9795945532843996E-6</v>
      </c>
      <c r="L460">
        <f t="shared" si="17"/>
        <v>8.7718709778199325E-5</v>
      </c>
    </row>
    <row r="461" spans="10:12" x14ac:dyDescent="0.35">
      <c r="J461">
        <v>460</v>
      </c>
      <c r="K461">
        <f t="shared" si="16"/>
        <v>2.888644137079597E-6</v>
      </c>
      <c r="L461">
        <f t="shared" si="17"/>
        <v>8.5724204191230338E-5</v>
      </c>
    </row>
    <row r="462" spans="10:12" x14ac:dyDescent="0.35">
      <c r="J462">
        <v>461</v>
      </c>
      <c r="K462">
        <f t="shared" si="16"/>
        <v>2.8004699302079433E-6</v>
      </c>
      <c r="L462">
        <f t="shared" si="17"/>
        <v>8.3775048707409366E-5</v>
      </c>
    </row>
    <row r="463" spans="10:12" x14ac:dyDescent="0.35">
      <c r="J463">
        <v>462</v>
      </c>
      <c r="K463">
        <f t="shared" si="16"/>
        <v>2.7149871904705274E-6</v>
      </c>
      <c r="L463">
        <f t="shared" si="17"/>
        <v>8.1870212178030151E-5</v>
      </c>
    </row>
    <row r="464" spans="10:12" x14ac:dyDescent="0.35">
      <c r="J464">
        <v>463</v>
      </c>
      <c r="K464">
        <f t="shared" si="16"/>
        <v>2.6321137623754824E-6</v>
      </c>
      <c r="L464">
        <f t="shared" si="17"/>
        <v>8.0008686900146975E-5</v>
      </c>
    </row>
    <row r="465" spans="10:12" x14ac:dyDescent="0.35">
      <c r="J465">
        <v>464</v>
      </c>
      <c r="K465">
        <f t="shared" si="16"/>
        <v>2.5517699981802639E-6</v>
      </c>
      <c r="L465">
        <f t="shared" si="17"/>
        <v>7.8189488083475972E-5</v>
      </c>
    </row>
    <row r="466" spans="10:12" x14ac:dyDescent="0.35">
      <c r="J466">
        <v>465</v>
      </c>
      <c r="K466">
        <f t="shared" si="16"/>
        <v>2.4738786813440243E-6</v>
      </c>
      <c r="L466">
        <f t="shared" si="17"/>
        <v>7.6411653329418801E-5</v>
      </c>
    </row>
    <row r="467" spans="10:12" x14ac:dyDescent="0.35">
      <c r="J467">
        <v>466</v>
      </c>
      <c r="K467">
        <f t="shared" si="16"/>
        <v>2.39836495231656E-6</v>
      </c>
      <c r="L467">
        <f t="shared" si="17"/>
        <v>7.4674242121930439E-5</v>
      </c>
    </row>
    <row r="468" spans="10:12" x14ac:dyDescent="0.35">
      <c r="J468">
        <v>467</v>
      </c>
      <c r="K468">
        <f t="shared" si="16"/>
        <v>2.3251562365925515E-6</v>
      </c>
      <c r="L468">
        <f t="shared" si="17"/>
        <v>7.2976335329964833E-5</v>
      </c>
    </row>
    <row r="469" spans="10:12" x14ac:dyDescent="0.35">
      <c r="J469">
        <v>468</v>
      </c>
      <c r="K469">
        <f t="shared" si="16"/>
        <v>2.2541821749618621E-6</v>
      </c>
      <c r="L469">
        <f t="shared" si="17"/>
        <v>7.1317034721233004E-5</v>
      </c>
    </row>
    <row r="470" spans="10:12" x14ac:dyDescent="0.35">
      <c r="J470">
        <v>469</v>
      </c>
      <c r="K470">
        <f t="shared" si="16"/>
        <v>2.1853745558889128E-6</v>
      </c>
      <c r="L470">
        <f t="shared" si="17"/>
        <v>6.9695462487017232E-5</v>
      </c>
    </row>
    <row r="471" spans="10:12" x14ac:dyDescent="0.35">
      <c r="J471">
        <v>470</v>
      </c>
      <c r="K471">
        <f t="shared" si="16"/>
        <v>2.1186672499561683E-6</v>
      </c>
      <c r="L471">
        <f t="shared" si="17"/>
        <v>6.8110760777789612E-5</v>
      </c>
    </row>
    <row r="472" spans="10:12" x14ac:dyDescent="0.35">
      <c r="J472">
        <v>471</v>
      </c>
      <c r="K472">
        <f t="shared" si="16"/>
        <v>2.0539961463086664E-6</v>
      </c>
      <c r="L472">
        <f t="shared" si="17"/>
        <v>6.6562091249390196E-5</v>
      </c>
    </row>
    <row r="473" spans="10:12" x14ac:dyDescent="0.35">
      <c r="J473">
        <v>472</v>
      </c>
      <c r="K473">
        <f t="shared" si="16"/>
        <v>1.9912990910385418E-6</v>
      </c>
      <c r="L473">
        <f t="shared" si="17"/>
        <v>6.50486346195226E-5</v>
      </c>
    </row>
    <row r="474" spans="10:12" x14ac:dyDescent="0.35">
      <c r="J474">
        <v>473</v>
      </c>
      <c r="K474">
        <f t="shared" si="16"/>
        <v>1.9305158274503588E-6</v>
      </c>
      <c r="L474">
        <f t="shared" si="17"/>
        <v>6.3569590234335054E-5</v>
      </c>
    </row>
    <row r="475" spans="10:12" x14ac:dyDescent="0.35">
      <c r="J475">
        <v>474</v>
      </c>
      <c r="K475">
        <f t="shared" si="16"/>
        <v>1.8715879381497773E-6</v>
      </c>
      <c r="L475">
        <f t="shared" si="17"/>
        <v>6.2124175644855746E-5</v>
      </c>
    </row>
    <row r="476" spans="10:12" x14ac:dyDescent="0.35">
      <c r="J476">
        <v>475</v>
      </c>
      <c r="K476">
        <f t="shared" si="16"/>
        <v>1.8144587888999322E-6</v>
      </c>
      <c r="L476">
        <f t="shared" si="17"/>
        <v>6.0711626193059078E-5</v>
      </c>
    </row>
    <row r="477" spans="10:12" x14ac:dyDescent="0.35">
      <c r="J477">
        <v>476</v>
      </c>
      <c r="K477">
        <f t="shared" si="16"/>
        <v>1.7590734741915926E-6</v>
      </c>
      <c r="L477">
        <f t="shared" si="17"/>
        <v>5.9331194607343571E-5</v>
      </c>
    </row>
    <row r="478" spans="10:12" x14ac:dyDescent="0.35">
      <c r="J478">
        <v>477</v>
      </c>
      <c r="K478">
        <f t="shared" si="16"/>
        <v>1.7053787644747324E-6</v>
      </c>
      <c r="L478">
        <f t="shared" si="17"/>
        <v>5.7982150607208265E-5</v>
      </c>
    </row>
    <row r="479" spans="10:12" x14ac:dyDescent="0.35">
      <c r="J479">
        <v>478</v>
      </c>
      <c r="K479">
        <f t="shared" si="16"/>
        <v>1.6533230550008252E-6</v>
      </c>
      <c r="L479">
        <f t="shared" si="17"/>
        <v>5.6663780516916591E-5</v>
      </c>
    </row>
    <row r="480" spans="10:12" x14ac:dyDescent="0.35">
      <c r="J480">
        <v>479</v>
      </c>
      <c r="K480">
        <f t="shared" si="16"/>
        <v>1.60285631622673E-6</v>
      </c>
      <c r="L480">
        <f t="shared" si="17"/>
        <v>5.5375386887945757E-5</v>
      </c>
    </row>
    <row r="481" spans="10:12" x14ac:dyDescent="0.35">
      <c r="J481">
        <v>480</v>
      </c>
      <c r="K481">
        <f t="shared" si="16"/>
        <v>1.553930045732439E-6</v>
      </c>
      <c r="L481">
        <f t="shared" si="17"/>
        <v>5.4116288130020035E-5</v>
      </c>
    </row>
    <row r="482" spans="10:12" x14ac:dyDescent="0.35">
      <c r="J482">
        <v>481</v>
      </c>
      <c r="K482">
        <f t="shared" si="16"/>
        <v>1.5064972216065104E-6</v>
      </c>
      <c r="L482">
        <f t="shared" si="17"/>
        <v>5.2885818150533622E-5</v>
      </c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8899-633A-496F-8E6E-5FAD98582307}">
  <dimension ref="A1:AO64"/>
  <sheetViews>
    <sheetView topLeftCell="G6" zoomScale="89" workbookViewId="0">
      <selection activeCell="P1" sqref="P1:P1048576"/>
    </sheetView>
  </sheetViews>
  <sheetFormatPr defaultRowHeight="14.5" x14ac:dyDescent="0.35"/>
  <sheetData>
    <row r="1" spans="1:41" x14ac:dyDescent="0.35">
      <c r="A1" s="1" t="s">
        <v>0</v>
      </c>
      <c r="B1" s="2" t="s">
        <v>126</v>
      </c>
      <c r="C1" s="2" t="s">
        <v>125</v>
      </c>
      <c r="D1" s="2" t="s">
        <v>124</v>
      </c>
      <c r="E1" s="2" t="s">
        <v>123</v>
      </c>
      <c r="F1" s="2" t="s">
        <v>122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2" t="s">
        <v>147</v>
      </c>
      <c r="AB1" s="2" t="s">
        <v>148</v>
      </c>
      <c r="AC1" s="2" t="s">
        <v>149</v>
      </c>
      <c r="AD1" s="2" t="s">
        <v>150</v>
      </c>
      <c r="AE1" s="2" t="s">
        <v>151</v>
      </c>
      <c r="AF1" s="2" t="s">
        <v>152</v>
      </c>
      <c r="AG1" s="2" t="s">
        <v>153</v>
      </c>
      <c r="AH1" s="2" t="s">
        <v>154</v>
      </c>
      <c r="AI1" s="2" t="s">
        <v>155</v>
      </c>
      <c r="AJ1" s="1"/>
      <c r="AK1" s="1"/>
      <c r="AL1" s="1"/>
      <c r="AM1" s="1"/>
      <c r="AN1" s="1"/>
      <c r="AO1" s="1"/>
    </row>
    <row r="2" spans="1:41" x14ac:dyDescent="0.35">
      <c r="A2">
        <f>'1 kpa'!A2</f>
        <v>270</v>
      </c>
      <c r="B2">
        <f>1/('1 kpa'!B2)</f>
        <v>802.56821829855539</v>
      </c>
      <c r="C2">
        <f>1/('1.5 kpa'!B2)</f>
        <v>802.56821829855539</v>
      </c>
      <c r="D2">
        <f>1/('2 kpa'!B2)</f>
        <v>802.56821829855539</v>
      </c>
      <c r="E2">
        <f>1/('3 kpa'!B2)</f>
        <v>802.56821829855539</v>
      </c>
      <c r="F2">
        <f>1/('4 kpa'!B2)</f>
        <v>802.56821829855539</v>
      </c>
      <c r="G2">
        <f>1/('5 kpa'!B2)</f>
        <v>802.56821829855539</v>
      </c>
      <c r="H2">
        <f>1/('7 kpa'!B2)</f>
        <v>802.56821829855539</v>
      </c>
      <c r="I2">
        <f>1/('10 kpa'!B2)</f>
        <v>802.56821829855539</v>
      </c>
      <c r="J2">
        <f>1/('15 kpa'!B2)</f>
        <v>802.56821829855539</v>
      </c>
      <c r="K2">
        <f>1/('20 kpa'!B2)</f>
        <v>802.56821829855539</v>
      </c>
      <c r="L2">
        <f>1/('30 kpa'!B2)</f>
        <v>802.56821829855539</v>
      </c>
      <c r="M2">
        <f>1/('40 kpa'!B2)</f>
        <v>802.56821829855539</v>
      </c>
      <c r="N2">
        <f>1/('50 kpa'!B2)</f>
        <v>802.56821829855539</v>
      </c>
      <c r="O2">
        <f>1/('70 kpa'!B2)</f>
        <v>802.56821829855539</v>
      </c>
      <c r="P2">
        <f>1/('100 kpa'!B2)</f>
        <v>802.56821829855539</v>
      </c>
      <c r="Q2">
        <f>1/('150 kpa'!B2)</f>
        <v>802.56821829855539</v>
      </c>
      <c r="R2">
        <f>1/('200 kpa'!B2)</f>
        <v>802.56821829855539</v>
      </c>
      <c r="S2">
        <f>1/('300 kpa'!B2)</f>
        <v>802.56821829855539</v>
      </c>
      <c r="T2">
        <f>1/('400 kpa'!B2)</f>
        <v>802.56821829855539</v>
      </c>
      <c r="U2">
        <f>1/('500 kpa'!B2)</f>
        <v>802.56821829855539</v>
      </c>
      <c r="V2">
        <f>1/('700 kpa'!B2)</f>
        <v>802.56821829855539</v>
      </c>
      <c r="W2">
        <f>1/('1000 kpa'!B2)</f>
        <v>802.56821829855539</v>
      </c>
      <c r="X2">
        <f>1/('1500 kpa'!B2)</f>
        <v>802.56821829855539</v>
      </c>
      <c r="Y2">
        <f>1/('2000 kpa'!B2)</f>
        <v>802.56821829855539</v>
      </c>
      <c r="Z2">
        <f>1/('3000 kpa'!B2)</f>
        <v>803.21285140562247</v>
      </c>
      <c r="AA2">
        <f>1/('4000 kpa'!B2)</f>
        <v>803.21285140562247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41" x14ac:dyDescent="0.35">
      <c r="A3">
        <f>'1 kpa'!A3</f>
        <v>275</v>
      </c>
      <c r="B3">
        <f>1/('1 kpa'!B3)</f>
        <v>2.6295030239284773E-2</v>
      </c>
      <c r="C3">
        <f>1/('1.5 kpa'!B3)</f>
        <v>798.72204472843441</v>
      </c>
      <c r="D3">
        <f>1/('2 kpa'!B3)</f>
        <v>798.72204472843441</v>
      </c>
      <c r="E3">
        <f>1/('3 kpa'!B3)</f>
        <v>798.72204472843441</v>
      </c>
      <c r="F3">
        <f>1/('4 kpa'!B3)</f>
        <v>798.72204472843441</v>
      </c>
      <c r="G3">
        <f>1/('5 kpa'!B3)</f>
        <v>798.72204472843441</v>
      </c>
      <c r="H3">
        <f>1/('7 kpa'!B3)</f>
        <v>798.72204472843441</v>
      </c>
      <c r="I3">
        <f>1/('10 kpa'!B3)</f>
        <v>798.72204472843441</v>
      </c>
      <c r="J3">
        <f>1/('15 kpa'!B3)</f>
        <v>798.72204472843441</v>
      </c>
      <c r="K3">
        <f>1/('20 kpa'!B3)</f>
        <v>798.72204472843441</v>
      </c>
      <c r="L3">
        <f>1/('30 kpa'!B3)</f>
        <v>798.72204472843441</v>
      </c>
      <c r="M3">
        <f>1/('40 kpa'!B3)</f>
        <v>798.72204472843441</v>
      </c>
      <c r="N3">
        <f>1/('50 kpa'!B3)</f>
        <v>798.72204472843441</v>
      </c>
      <c r="O3">
        <f>1/('70 kpa'!B3)</f>
        <v>798.72204472843441</v>
      </c>
      <c r="P3">
        <f>1/('100 kpa'!B3)</f>
        <v>798.72204472843441</v>
      </c>
      <c r="Q3">
        <f>1/('150 kpa'!B3)</f>
        <v>798.72204472843441</v>
      </c>
      <c r="R3">
        <f>1/('200 kpa'!B3)</f>
        <v>798.72204472843441</v>
      </c>
      <c r="S3">
        <f>1/('300 kpa'!B3)</f>
        <v>798.72204472843441</v>
      </c>
      <c r="T3">
        <f>1/('400 kpa'!B3)</f>
        <v>798.72204472843441</v>
      </c>
      <c r="U3">
        <f>1/('500 kpa'!B3)</f>
        <v>798.72204472843441</v>
      </c>
      <c r="V3">
        <f>1/('700 kpa'!B3)</f>
        <v>798.72204472843441</v>
      </c>
      <c r="W3">
        <f>1/('1000 kpa'!B3)</f>
        <v>799.36051159072747</v>
      </c>
      <c r="X3">
        <f>1/('1500 kpa'!B3)</f>
        <v>799.36051159072747</v>
      </c>
      <c r="Y3">
        <f>1/('2000 kpa'!B3)</f>
        <v>799.36051159072747</v>
      </c>
      <c r="Z3">
        <f>1/('3000 kpa'!B3)</f>
        <v>800</v>
      </c>
      <c r="AA3">
        <f>1/('4000 kpa'!B3)</f>
        <v>800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41" x14ac:dyDescent="0.35">
      <c r="A4">
        <f>'1 kpa'!A4</f>
        <v>280</v>
      </c>
      <c r="B4">
        <f>1/('1 kpa'!B4)</f>
        <v>2.5826446280991736E-2</v>
      </c>
      <c r="C4">
        <f>1/('1.5 kpa'!B4)</f>
        <v>3.8744672607516469E-2</v>
      </c>
      <c r="D4">
        <f>1/('2 kpa'!B4)</f>
        <v>794.91255961844195</v>
      </c>
      <c r="E4">
        <f>1/('3 kpa'!B4)</f>
        <v>794.91255961844195</v>
      </c>
      <c r="F4">
        <f>1/('4 kpa'!B4)</f>
        <v>794.91255961844195</v>
      </c>
      <c r="G4">
        <f>1/('5 kpa'!B4)</f>
        <v>794.91255961844195</v>
      </c>
      <c r="H4">
        <f>1/('7 kpa'!B4)</f>
        <v>794.91255961844195</v>
      </c>
      <c r="I4">
        <f>1/('10 kpa'!B4)</f>
        <v>794.91255961844195</v>
      </c>
      <c r="J4">
        <f>1/('15 kpa'!B4)</f>
        <v>794.91255961844195</v>
      </c>
      <c r="K4">
        <f>1/('20 kpa'!B4)</f>
        <v>794.91255961844195</v>
      </c>
      <c r="L4">
        <f>1/('30 kpa'!B4)</f>
        <v>794.91255961844195</v>
      </c>
      <c r="M4">
        <f>1/('40 kpa'!B4)</f>
        <v>794.91255961844195</v>
      </c>
      <c r="N4">
        <f>1/('50 kpa'!B4)</f>
        <v>795.54494828957831</v>
      </c>
      <c r="O4">
        <f>1/('70 kpa'!B4)</f>
        <v>795.54494828957831</v>
      </c>
      <c r="P4">
        <f>1/('100 kpa'!B4)</f>
        <v>795.54494828957831</v>
      </c>
      <c r="Q4">
        <f>1/('150 kpa'!B4)</f>
        <v>795.54494828957831</v>
      </c>
      <c r="R4">
        <f>1/('200 kpa'!B4)</f>
        <v>795.54494828957831</v>
      </c>
      <c r="S4">
        <f>1/('300 kpa'!B4)</f>
        <v>795.54494828957831</v>
      </c>
      <c r="T4">
        <f>1/('400 kpa'!B4)</f>
        <v>795.54494828957831</v>
      </c>
      <c r="U4">
        <f>1/('500 kpa'!B4)</f>
        <v>795.54494828957831</v>
      </c>
      <c r="V4">
        <f>1/('700 kpa'!B4)</f>
        <v>795.54494828957831</v>
      </c>
      <c r="W4">
        <f>1/('1000 kpa'!B4)</f>
        <v>795.54494828957831</v>
      </c>
      <c r="X4">
        <f>1/('1500 kpa'!B4)</f>
        <v>795.54494828957831</v>
      </c>
      <c r="Y4">
        <f>1/('2000 kpa'!B4)</f>
        <v>796.17834394904457</v>
      </c>
      <c r="Z4">
        <f>1/('3000 kpa'!B4)</f>
        <v>796.17834394904457</v>
      </c>
      <c r="AA4">
        <f>1/('4000 kpa'!B4)</f>
        <v>796.81274900398409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41" x14ac:dyDescent="0.35">
      <c r="A5">
        <f>'1 kpa'!A5</f>
        <v>285</v>
      </c>
      <c r="B5">
        <f>1/('1 kpa'!B5)</f>
        <v>2.5374270489723422E-2</v>
      </c>
      <c r="C5">
        <f>1/('1.5 kpa'!B5)</f>
        <v>3.8066235249333842E-2</v>
      </c>
      <c r="D5">
        <f>1/('2 kpa'!B5)</f>
        <v>5.0761421319796954E-2</v>
      </c>
      <c r="E5">
        <f>1/('3 kpa'!B5)</f>
        <v>791.76563737133813</v>
      </c>
      <c r="F5">
        <f>1/('4 kpa'!B5)</f>
        <v>791.76563737133813</v>
      </c>
      <c r="G5">
        <f>1/('5 kpa'!B5)</f>
        <v>791.76563737133813</v>
      </c>
      <c r="H5">
        <f>1/('7 kpa'!B5)</f>
        <v>791.76563737133813</v>
      </c>
      <c r="I5">
        <f>1/('10 kpa'!B5)</f>
        <v>791.76563737133813</v>
      </c>
      <c r="J5">
        <f>1/('15 kpa'!B5)</f>
        <v>791.76563737133813</v>
      </c>
      <c r="K5">
        <f>1/('20 kpa'!B5)</f>
        <v>791.76563737133813</v>
      </c>
      <c r="L5">
        <f>1/('30 kpa'!B5)</f>
        <v>791.76563737133813</v>
      </c>
      <c r="M5">
        <f>1/('40 kpa'!B5)</f>
        <v>791.76563737133813</v>
      </c>
      <c r="N5">
        <f>1/('50 kpa'!B5)</f>
        <v>791.76563737133813</v>
      </c>
      <c r="O5">
        <f>1/('70 kpa'!B5)</f>
        <v>791.76563737133813</v>
      </c>
      <c r="P5">
        <f>1/('100 kpa'!B5)</f>
        <v>791.76563737133813</v>
      </c>
      <c r="Q5">
        <f>1/('150 kpa'!B5)</f>
        <v>791.76563737133813</v>
      </c>
      <c r="R5">
        <f>1/('200 kpa'!B5)</f>
        <v>791.76563737133813</v>
      </c>
      <c r="S5">
        <f>1/('300 kpa'!B5)</f>
        <v>791.76563737133813</v>
      </c>
      <c r="T5">
        <f>1/('400 kpa'!B5)</f>
        <v>791.76563737133813</v>
      </c>
      <c r="U5">
        <f>1/('500 kpa'!B5)</f>
        <v>791.76563737133813</v>
      </c>
      <c r="V5">
        <f>1/('700 kpa'!B5)</f>
        <v>791.76563737133813</v>
      </c>
      <c r="W5">
        <f>1/('1000 kpa'!B5)</f>
        <v>791.76563737133813</v>
      </c>
      <c r="X5">
        <f>1/('1500 kpa'!B5)</f>
        <v>792.3930269413629</v>
      </c>
      <c r="Y5">
        <f>1/('2000 kpa'!B5)</f>
        <v>792.3930269413629</v>
      </c>
      <c r="Z5">
        <f>1/('3000 kpa'!B5)</f>
        <v>793.02141157811263</v>
      </c>
      <c r="AA5">
        <f>1/('4000 kpa'!B5)</f>
        <v>793.65079365079362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41" x14ac:dyDescent="0.35">
      <c r="A6">
        <f>'1 kpa'!A6</f>
        <v>290</v>
      </c>
      <c r="B6">
        <f>1/('1 kpa'!B6)</f>
        <v>2.4937655860349125E-2</v>
      </c>
      <c r="C6">
        <f>1/('1.5 kpa'!B6)</f>
        <v>3.741114852225963E-2</v>
      </c>
      <c r="D6">
        <f>1/('2 kpa'!B6)</f>
        <v>4.9900199600798403E-2</v>
      </c>
      <c r="E6">
        <f>1/('3 kpa'!B6)</f>
        <v>7.4906367041198504E-2</v>
      </c>
      <c r="F6">
        <f>1/('4 kpa'!B6)</f>
        <v>787.40157480314951</v>
      </c>
      <c r="G6">
        <f>1/('5 kpa'!B6)</f>
        <v>787.40157480314951</v>
      </c>
      <c r="H6">
        <f>1/('7 kpa'!B6)</f>
        <v>787.40157480314951</v>
      </c>
      <c r="I6">
        <f>1/('10 kpa'!B6)</f>
        <v>787.40157480314951</v>
      </c>
      <c r="J6">
        <f>1/('15 kpa'!B6)</f>
        <v>787.40157480314951</v>
      </c>
      <c r="K6">
        <f>1/('20 kpa'!B6)</f>
        <v>787.40157480314951</v>
      </c>
      <c r="L6">
        <f>1/('30 kpa'!B6)</f>
        <v>787.40157480314951</v>
      </c>
      <c r="M6">
        <f>1/('40 kpa'!B6)</f>
        <v>787.40157480314951</v>
      </c>
      <c r="N6">
        <f>1/('50 kpa'!B6)</f>
        <v>787.40157480314951</v>
      </c>
      <c r="O6">
        <f>1/('70 kpa'!B6)</f>
        <v>787.40157480314951</v>
      </c>
      <c r="P6">
        <f>1/('100 kpa'!B6)</f>
        <v>788.02206461780929</v>
      </c>
      <c r="Q6">
        <f>1/('150 kpa'!B6)</f>
        <v>788.02206461780929</v>
      </c>
      <c r="R6">
        <f>1/('200 kpa'!B6)</f>
        <v>788.02206461780929</v>
      </c>
      <c r="S6">
        <f>1/('300 kpa'!B6)</f>
        <v>788.02206461780929</v>
      </c>
      <c r="T6">
        <f>1/('400 kpa'!B6)</f>
        <v>788.02206461780929</v>
      </c>
      <c r="U6">
        <f>1/('500 kpa'!B6)</f>
        <v>788.02206461780929</v>
      </c>
      <c r="V6">
        <f>1/('700 kpa'!B6)</f>
        <v>788.02206461780929</v>
      </c>
      <c r="W6">
        <f>1/('1000 kpa'!B6)</f>
        <v>788.02206461780929</v>
      </c>
      <c r="X6">
        <f>1/('1500 kpa'!B6)</f>
        <v>788.64353312302842</v>
      </c>
      <c r="Y6">
        <f>1/('2000 kpa'!B6)</f>
        <v>788.64353312302842</v>
      </c>
      <c r="Z6">
        <f>1/('3000 kpa'!B6)</f>
        <v>789.26598263614846</v>
      </c>
      <c r="AA6">
        <f>1/('4000 kpa'!B6)</f>
        <v>789.88941548183254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41" x14ac:dyDescent="0.35">
      <c r="A7">
        <f>'1 kpa'!A7</f>
        <v>295</v>
      </c>
      <c r="B7">
        <f>1/('1 kpa'!B7)</f>
        <v>2.4515812699190977E-2</v>
      </c>
      <c r="C7">
        <f>1/('1.5 kpa'!B7)</f>
        <v>3.6778227289444645E-2</v>
      </c>
      <c r="D7">
        <f>1/('2 kpa'!B7)</f>
        <v>4.9043648847474253E-2</v>
      </c>
      <c r="E7">
        <f>1/('3 kpa'!B7)</f>
        <v>7.3637702503681887E-2</v>
      </c>
      <c r="F7">
        <f>1/('4 kpa'!B7)</f>
        <v>9.8231827111984291E-2</v>
      </c>
      <c r="G7">
        <f>1/('5 kpa'!B7)</f>
        <v>783.69905956112848</v>
      </c>
      <c r="H7">
        <f>1/('7 kpa'!B7)</f>
        <v>783.69905956112848</v>
      </c>
      <c r="I7">
        <f>1/('10 kpa'!B7)</f>
        <v>783.69905956112848</v>
      </c>
      <c r="J7">
        <f>1/('15 kpa'!B7)</f>
        <v>783.69905956112848</v>
      </c>
      <c r="K7">
        <f>1/('20 kpa'!B7)</f>
        <v>783.69905956112848</v>
      </c>
      <c r="L7">
        <f>1/('30 kpa'!B7)</f>
        <v>783.69905956112848</v>
      </c>
      <c r="M7">
        <f>1/('40 kpa'!B7)</f>
        <v>783.69905956112848</v>
      </c>
      <c r="N7">
        <f>1/('50 kpa'!B7)</f>
        <v>783.69905956112848</v>
      </c>
      <c r="O7">
        <f>1/('70 kpa'!B7)</f>
        <v>783.69905956112848</v>
      </c>
      <c r="P7">
        <f>1/('100 kpa'!B7)</f>
        <v>783.69905956112848</v>
      </c>
      <c r="Q7">
        <f>1/('150 kpa'!B7)</f>
        <v>783.69905956112848</v>
      </c>
      <c r="R7">
        <f>1/('200 kpa'!B7)</f>
        <v>783.69905956112848</v>
      </c>
      <c r="S7">
        <f>1/('300 kpa'!B7)</f>
        <v>783.69905956112848</v>
      </c>
      <c r="T7">
        <f>1/('400 kpa'!B7)</f>
        <v>784.31372549019602</v>
      </c>
      <c r="U7">
        <f>1/('500 kpa'!B7)</f>
        <v>784.31372549019602</v>
      </c>
      <c r="V7">
        <f>1/('700 kpa'!B7)</f>
        <v>784.31372549019602</v>
      </c>
      <c r="W7">
        <f>1/('1000 kpa'!B7)</f>
        <v>784.31372549019602</v>
      </c>
      <c r="X7">
        <f>1/('1500 kpa'!B7)</f>
        <v>784.92935635792776</v>
      </c>
      <c r="Y7">
        <f>1/('2000 kpa'!B7)</f>
        <v>785.54595443833466</v>
      </c>
      <c r="Z7">
        <f>1/('3000 kpa'!B7)</f>
        <v>786.16352201257871</v>
      </c>
      <c r="AA7">
        <f>1/('4000 kpa'!B7)</f>
        <v>786.78206136900076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41" x14ac:dyDescent="0.35">
      <c r="A8">
        <f>'1 kpa'!A8</f>
        <v>300</v>
      </c>
      <c r="B8">
        <f>1/('1 kpa'!B8)</f>
        <v>2.4102193299590263E-2</v>
      </c>
      <c r="C8">
        <f>1/('1.5 kpa'!B8)</f>
        <v>3.6166365280289332E-2</v>
      </c>
      <c r="D8">
        <f>1/('2 kpa'!B8)</f>
        <v>4.8239266763145196E-2</v>
      </c>
      <c r="E8">
        <f>1/('3 kpa'!B8)</f>
        <v>7.2411296162201294E-2</v>
      </c>
      <c r="F8">
        <f>1/('4 kpa'!B8)</f>
        <v>9.6525096525096526E-2</v>
      </c>
      <c r="G8">
        <f>1/('5 kpa'!B8)</f>
        <v>0.12077294685990339</v>
      </c>
      <c r="H8">
        <f>1/('7 kpa'!B8)</f>
        <v>779.42322681215899</v>
      </c>
      <c r="I8">
        <f>1/('10 kpa'!B8)</f>
        <v>779.42322681215899</v>
      </c>
      <c r="J8">
        <f>1/('15 kpa'!B8)</f>
        <v>779.42322681215899</v>
      </c>
      <c r="K8">
        <f>1/('20 kpa'!B8)</f>
        <v>779.42322681215899</v>
      </c>
      <c r="L8">
        <f>1/('30 kpa'!B8)</f>
        <v>779.42322681215899</v>
      </c>
      <c r="M8">
        <f>1/('40 kpa'!B8)</f>
        <v>779.42322681215899</v>
      </c>
      <c r="N8">
        <f>1/('50 kpa'!B8)</f>
        <v>779.42322681215899</v>
      </c>
      <c r="O8">
        <f>1/('70 kpa'!B8)</f>
        <v>779.42322681215899</v>
      </c>
      <c r="P8">
        <f>1/('100 kpa'!B8)</f>
        <v>779.42322681215899</v>
      </c>
      <c r="Q8">
        <f>1/('150 kpa'!B8)</f>
        <v>779.42322681215899</v>
      </c>
      <c r="R8">
        <f>1/('200 kpa'!B8)</f>
        <v>780.03120124804991</v>
      </c>
      <c r="S8">
        <f>1/('300 kpa'!B8)</f>
        <v>780.03120124804991</v>
      </c>
      <c r="T8">
        <f>1/('400 kpa'!B8)</f>
        <v>780.03120124804991</v>
      </c>
      <c r="U8">
        <f>1/('500 kpa'!B8)</f>
        <v>780.03120124804991</v>
      </c>
      <c r="V8">
        <f>1/('700 kpa'!B8)</f>
        <v>780.03120124804991</v>
      </c>
      <c r="W8">
        <f>1/('1000 kpa'!B8)</f>
        <v>780.64012490241998</v>
      </c>
      <c r="X8">
        <f>1/('1500 kpa'!B8)</f>
        <v>781.24999999999989</v>
      </c>
      <c r="Y8">
        <f>1/('2000 kpa'!B8)</f>
        <v>781.8608287724785</v>
      </c>
      <c r="Z8">
        <f>1/('3000 kpa'!B8)</f>
        <v>782.47261345852894</v>
      </c>
      <c r="AA8">
        <f>1/('4000 kpa'!B8)</f>
        <v>783.08535630383722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41" x14ac:dyDescent="0.35">
      <c r="A9">
        <f>'1 kpa'!A9</f>
        <v>305</v>
      </c>
      <c r="B9">
        <f>1/('1 kpa'!B9)</f>
        <v>2.3707918444760549E-2</v>
      </c>
      <c r="C9">
        <f>1/('1.5 kpa'!B9)</f>
        <v>3.557452863749555E-2</v>
      </c>
      <c r="D9">
        <f>1/('2 kpa'!B9)</f>
        <v>4.743833017077799E-2</v>
      </c>
      <c r="E9">
        <f>1/('3 kpa'!B9)</f>
        <v>7.1174377224199281E-2</v>
      </c>
      <c r="F9">
        <f>1/('4 kpa'!B9)</f>
        <v>9.4966761633428307E-2</v>
      </c>
      <c r="G9">
        <f>1/('5 kpa'!B9)</f>
        <v>0.11879306248515088</v>
      </c>
      <c r="H9">
        <f>1/('7 kpa'!B9)</f>
        <v>0.1665001665001665</v>
      </c>
      <c r="I9">
        <f>1/('10 kpa'!B9)</f>
        <v>775.19379844961247</v>
      </c>
      <c r="J9">
        <f>1/('15 kpa'!B9)</f>
        <v>775.19379844961247</v>
      </c>
      <c r="K9">
        <f>1/('20 kpa'!B9)</f>
        <v>775.19379844961247</v>
      </c>
      <c r="L9">
        <f>1/('30 kpa'!B9)</f>
        <v>775.19379844961247</v>
      </c>
      <c r="M9">
        <f>1/('40 kpa'!B9)</f>
        <v>775.19379844961247</v>
      </c>
      <c r="N9">
        <f>1/('50 kpa'!B9)</f>
        <v>775.19379844961247</v>
      </c>
      <c r="O9">
        <f>1/('70 kpa'!B9)</f>
        <v>775.19379844961247</v>
      </c>
      <c r="P9">
        <f>1/('100 kpa'!B9)</f>
        <v>775.19379844961247</v>
      </c>
      <c r="Q9">
        <f>1/('150 kpa'!B9)</f>
        <v>775.79519006982161</v>
      </c>
      <c r="R9">
        <f>1/('200 kpa'!B9)</f>
        <v>775.79519006982161</v>
      </c>
      <c r="S9">
        <f>1/('300 kpa'!B9)</f>
        <v>775.79519006982161</v>
      </c>
      <c r="T9">
        <f>1/('400 kpa'!B9)</f>
        <v>775.79519006982161</v>
      </c>
      <c r="U9">
        <f>1/('500 kpa'!B9)</f>
        <v>775.79519006982161</v>
      </c>
      <c r="V9">
        <f>1/('700 kpa'!B9)</f>
        <v>776.3975155279503</v>
      </c>
      <c r="W9">
        <f>1/('1000 kpa'!B9)</f>
        <v>776.3975155279503</v>
      </c>
      <c r="X9">
        <f>1/('1500 kpa'!B9)</f>
        <v>777.00077700077702</v>
      </c>
      <c r="Y9">
        <f>1/('2000 kpa'!B9)</f>
        <v>777.60497667185064</v>
      </c>
      <c r="Z9">
        <f>1/('3000 kpa'!B9)</f>
        <v>778.816199376947</v>
      </c>
      <c r="AA9">
        <f>1/('4000 kpa'!B9)</f>
        <v>780.03120124804991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41" x14ac:dyDescent="0.35">
      <c r="A10">
        <f>'1 kpa'!A10</f>
        <v>310</v>
      </c>
      <c r="B10">
        <f>1/('1 kpa'!B10)</f>
        <v>2.3326335432703522E-2</v>
      </c>
      <c r="C10">
        <f>1/('1.5 kpa'!B10)</f>
        <v>3.5001750087504377E-2</v>
      </c>
      <c r="D10">
        <f>1/('2 kpa'!B10)</f>
        <v>4.6685340802987856E-2</v>
      </c>
      <c r="E10">
        <f>1/('3 kpa'!B10)</f>
        <v>7.0028011204481794E-2</v>
      </c>
      <c r="F10">
        <f>1/('4 kpa'!B10)</f>
        <v>9.3457943925233655E-2</v>
      </c>
      <c r="G10">
        <f>1/('5 kpa'!B10)</f>
        <v>0.11686338670094659</v>
      </c>
      <c r="H10">
        <f>1/('7 kpa'!B10)</f>
        <v>0.16377333770062233</v>
      </c>
      <c r="I10">
        <f>1/('10 kpa'!B10)</f>
        <v>0.2343566908835247</v>
      </c>
      <c r="J10">
        <f>1/('15 kpa'!B10)</f>
        <v>771.01002313030074</v>
      </c>
      <c r="K10">
        <f>1/('20 kpa'!B10)</f>
        <v>771.01002313030074</v>
      </c>
      <c r="L10">
        <f>1/('30 kpa'!B10)</f>
        <v>771.01002313030074</v>
      </c>
      <c r="M10">
        <f>1/('40 kpa'!B10)</f>
        <v>771.01002313030074</v>
      </c>
      <c r="N10">
        <f>1/('50 kpa'!B10)</f>
        <v>771.01002313030074</v>
      </c>
      <c r="O10">
        <f>1/('70 kpa'!B10)</f>
        <v>771.01002313030074</v>
      </c>
      <c r="P10">
        <f>1/('100 kpa'!B10)</f>
        <v>771.01002313030074</v>
      </c>
      <c r="Q10">
        <f>1/('150 kpa'!B10)</f>
        <v>771.01002313030074</v>
      </c>
      <c r="R10">
        <f>1/('200 kpa'!B10)</f>
        <v>771.01002313030074</v>
      </c>
      <c r="S10">
        <f>1/('300 kpa'!B10)</f>
        <v>771.60493827160485</v>
      </c>
      <c r="T10">
        <f>1/('400 kpa'!B10)</f>
        <v>771.60493827160485</v>
      </c>
      <c r="U10">
        <f>1/('500 kpa'!B10)</f>
        <v>771.60493827160485</v>
      </c>
      <c r="V10">
        <f>1/('700 kpa'!B10)</f>
        <v>772.20077220077224</v>
      </c>
      <c r="W10">
        <f>1/('1000 kpa'!B10)</f>
        <v>772.79752704791349</v>
      </c>
      <c r="X10">
        <f>1/('1500 kpa'!B10)</f>
        <v>773.3952049497293</v>
      </c>
      <c r="Y10">
        <f>1/('2000 kpa'!B10)</f>
        <v>773.99380804953557</v>
      </c>
      <c r="Z10">
        <f>1/('3000 kpa'!B10)</f>
        <v>775.19379844961247</v>
      </c>
      <c r="AA10">
        <f>1/('4000 kpa'!B10)</f>
        <v>776.3975155279503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41" x14ac:dyDescent="0.35">
      <c r="A11">
        <f>'1 kpa'!A11</f>
        <v>315</v>
      </c>
      <c r="B11">
        <f>1/('1 kpa'!B11)</f>
        <v>2.2956841138659319E-2</v>
      </c>
      <c r="C11">
        <f>1/('1.5 kpa'!B11)</f>
        <v>3.4447123665173954E-2</v>
      </c>
      <c r="D11">
        <f>1/('2 kpa'!B11)</f>
        <v>4.5934772622875521E-2</v>
      </c>
      <c r="E11">
        <f>1/('3 kpa'!B11)</f>
        <v>6.8917987594762239E-2</v>
      </c>
      <c r="F11">
        <f>1/('4 kpa'!B11)</f>
        <v>9.1911764705882346E-2</v>
      </c>
      <c r="G11">
        <f>1/('5 kpa'!B11)</f>
        <v>0.11499540018399264</v>
      </c>
      <c r="H11">
        <f>1/('7 kpa'!B11)</f>
        <v>0.16113438607798902</v>
      </c>
      <c r="I11">
        <f>1/('10 kpa'!B11)</f>
        <v>0.23057412958266085</v>
      </c>
      <c r="J11">
        <f>1/('15 kpa'!B11)</f>
        <v>0.34686090877558101</v>
      </c>
      <c r="K11">
        <f>1/('20 kpa'!B11)</f>
        <v>766.28352490421457</v>
      </c>
      <c r="L11">
        <f>1/('30 kpa'!B11)</f>
        <v>766.28352490421457</v>
      </c>
      <c r="M11">
        <f>1/('40 kpa'!B11)</f>
        <v>766.28352490421457</v>
      </c>
      <c r="N11">
        <f>1/('50 kpa'!B11)</f>
        <v>766.28352490421457</v>
      </c>
      <c r="O11">
        <f>1/('70 kpa'!B11)</f>
        <v>766.28352490421457</v>
      </c>
      <c r="P11">
        <f>1/('100 kpa'!B11)</f>
        <v>766.87116564417181</v>
      </c>
      <c r="Q11">
        <f>1/('150 kpa'!B11)</f>
        <v>766.87116564417181</v>
      </c>
      <c r="R11">
        <f>1/('200 kpa'!B11)</f>
        <v>766.87116564417181</v>
      </c>
      <c r="S11">
        <f>1/('300 kpa'!B11)</f>
        <v>766.87116564417181</v>
      </c>
      <c r="T11">
        <f>1/('400 kpa'!B11)</f>
        <v>767.45970836531092</v>
      </c>
      <c r="U11">
        <f>1/('500 kpa'!B11)</f>
        <v>767.45970836531092</v>
      </c>
      <c r="V11">
        <f>1/('700 kpa'!B11)</f>
        <v>768.04915514592938</v>
      </c>
      <c r="W11">
        <f>1/('1000 kpa'!B11)</f>
        <v>768.63950807071478</v>
      </c>
      <c r="X11">
        <f>1/('1500 kpa'!B11)</f>
        <v>769.23076923076928</v>
      </c>
      <c r="Y11">
        <f>1/('2000 kpa'!B11)</f>
        <v>770.41602465331289</v>
      </c>
      <c r="Z11">
        <f>1/('3000 kpa'!B11)</f>
        <v>771.60493827160485</v>
      </c>
      <c r="AA11">
        <f>1/('4000 kpa'!B11)</f>
        <v>772.79752704791349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41" x14ac:dyDescent="0.35">
      <c r="A12">
        <f>'1 kpa'!A12</f>
        <v>320</v>
      </c>
      <c r="B12">
        <f>1/('1 kpa'!B12)</f>
        <v>2.2598870056497175E-2</v>
      </c>
      <c r="C12">
        <f>1/('1.5 kpa'!B12)</f>
        <v>3.3898305084745763E-2</v>
      </c>
      <c r="D12">
        <f>1/('2 kpa'!B12)</f>
        <v>4.5207956600361664E-2</v>
      </c>
      <c r="E12">
        <f>1/('3 kpa'!B12)</f>
        <v>6.7842605156037988E-2</v>
      </c>
      <c r="F12">
        <f>1/('4 kpa'!B12)</f>
        <v>9.0497737556561084E-2</v>
      </c>
      <c r="G12">
        <f>1/('5 kpa'!B12)</f>
        <v>0.11317338162064282</v>
      </c>
      <c r="H12">
        <f>1/('7 kpa'!B12)</f>
        <v>0.15860428231562254</v>
      </c>
      <c r="I12">
        <f>1/('10 kpa'!B12)</f>
        <v>0.2269117313365101</v>
      </c>
      <c r="J12">
        <f>1/('15 kpa'!B12)</f>
        <v>0.34129692832764502</v>
      </c>
      <c r="K12">
        <f>1/('20 kpa'!B12)</f>
        <v>0.45641259698767689</v>
      </c>
      <c r="L12">
        <f>1/('30 kpa'!B12)</f>
        <v>761.61462300076164</v>
      </c>
      <c r="M12">
        <f>1/('40 kpa'!B12)</f>
        <v>761.61462300076164</v>
      </c>
      <c r="N12">
        <f>1/('50 kpa'!B12)</f>
        <v>761.61462300076164</v>
      </c>
      <c r="O12">
        <f>1/('70 kpa'!B12)</f>
        <v>762.19512195121945</v>
      </c>
      <c r="P12">
        <f>1/('100 kpa'!B12)</f>
        <v>762.19512195121945</v>
      </c>
      <c r="Q12">
        <f>1/('150 kpa'!B12)</f>
        <v>762.19512195121945</v>
      </c>
      <c r="R12">
        <f>1/('200 kpa'!B12)</f>
        <v>762.19512195121945</v>
      </c>
      <c r="S12">
        <f>1/('300 kpa'!B12)</f>
        <v>762.7765064836002</v>
      </c>
      <c r="T12">
        <f>1/('400 kpa'!B12)</f>
        <v>762.7765064836002</v>
      </c>
      <c r="U12">
        <f>1/('500 kpa'!B12)</f>
        <v>763.35877862595419</v>
      </c>
      <c r="V12">
        <f>1/('700 kpa'!B12)</f>
        <v>763.35877862595419</v>
      </c>
      <c r="W12">
        <f>1/('1000 kpa'!B12)</f>
        <v>764.52599388379213</v>
      </c>
      <c r="X12">
        <f>1/('1500 kpa'!B12)</f>
        <v>765.1109410864575</v>
      </c>
      <c r="Y12">
        <f>1/('2000 kpa'!B12)</f>
        <v>766.28352490421457</v>
      </c>
      <c r="Z12">
        <f>1/('3000 kpa'!B12)</f>
        <v>768.04915514592938</v>
      </c>
      <c r="AA12">
        <f>1/('4000 kpa'!B12)</f>
        <v>769.23076923076928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41" x14ac:dyDescent="0.35">
      <c r="A13">
        <f>'1 kpa'!A13</f>
        <v>325</v>
      </c>
      <c r="B13">
        <f>1/('1 kpa'!B13)</f>
        <v>2.2246941045606226E-2</v>
      </c>
      <c r="C13">
        <f>1/('1.5 kpa'!B13)</f>
        <v>3.3377837116154871E-2</v>
      </c>
      <c r="D13">
        <f>1/('2 kpa'!B13)</f>
        <v>4.4523597506678537E-2</v>
      </c>
      <c r="E13">
        <f>1/('3 kpa'!B13)</f>
        <v>6.6800267201068797E-2</v>
      </c>
      <c r="F13">
        <f>1/('4 kpa'!B13)</f>
        <v>8.9126559714795009E-2</v>
      </c>
      <c r="G13">
        <f>1/('5 kpa'!B13)</f>
        <v>0.11142061281337048</v>
      </c>
      <c r="H13">
        <f>1/('7 kpa'!B13)</f>
        <v>0.156128024980484</v>
      </c>
      <c r="I13">
        <f>1/('10 kpa'!B13)</f>
        <v>0.22336385972749609</v>
      </c>
      <c r="J13">
        <f>1/('15 kpa'!B13)</f>
        <v>0.33590863285186429</v>
      </c>
      <c r="K13">
        <f>1/('20 kpa'!B13)</f>
        <v>0.44903457566232602</v>
      </c>
      <c r="L13">
        <f>1/('30 kpa'!B13)</f>
        <v>757.00227100681309</v>
      </c>
      <c r="M13">
        <f>1/('40 kpa'!B13)</f>
        <v>757.00227100681309</v>
      </c>
      <c r="N13">
        <f>1/('50 kpa'!B13)</f>
        <v>757.00227100681309</v>
      </c>
      <c r="O13">
        <f>1/('70 kpa'!B13)</f>
        <v>757.00227100681309</v>
      </c>
      <c r="P13">
        <f>1/('100 kpa'!B13)</f>
        <v>757.57575757575762</v>
      </c>
      <c r="Q13">
        <f>1/('150 kpa'!B13)</f>
        <v>757.57575757575762</v>
      </c>
      <c r="R13">
        <f>1/('200 kpa'!B13)</f>
        <v>757.57575757575762</v>
      </c>
      <c r="S13">
        <f>1/('300 kpa'!B13)</f>
        <v>758.15011372251706</v>
      </c>
      <c r="T13">
        <f>1/('400 kpa'!B13)</f>
        <v>758.15011372251706</v>
      </c>
      <c r="U13">
        <f>1/('500 kpa'!B13)</f>
        <v>758.7253414264037</v>
      </c>
      <c r="V13">
        <f>1/('700 kpa'!B13)</f>
        <v>759.30144267274102</v>
      </c>
      <c r="W13">
        <f>1/('1000 kpa'!B13)</f>
        <v>759.87841945288756</v>
      </c>
      <c r="X13">
        <f>1/('1500 kpa'!B13)</f>
        <v>761.03500761035002</v>
      </c>
      <c r="Y13">
        <f>1/('2000 kpa'!B13)</f>
        <v>762.19512195121945</v>
      </c>
      <c r="Z13">
        <f>1/('3000 kpa'!B13)</f>
        <v>763.94194041252865</v>
      </c>
      <c r="AA13">
        <f>1/('4000 kpa'!B13)</f>
        <v>765.69678407350682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41" x14ac:dyDescent="0.35">
      <c r="A14">
        <f>'1 kpa'!A14</f>
        <v>330</v>
      </c>
      <c r="B14">
        <f>1/('1 kpa'!B14)</f>
        <v>2.1910604732690624E-2</v>
      </c>
      <c r="C14">
        <f>1/('1.5 kpa'!B14)</f>
        <v>3.2873109796186718E-2</v>
      </c>
      <c r="D14">
        <f>1/('2 kpa'!B14)</f>
        <v>4.3840420868040339E-2</v>
      </c>
      <c r="E14">
        <f>1/('3 kpa'!B14)</f>
        <v>6.5789473684210523E-2</v>
      </c>
      <c r="F14">
        <f>1/('4 kpa'!B14)</f>
        <v>8.771929824561403E-2</v>
      </c>
      <c r="G14">
        <f>1/('5 kpa'!B14)</f>
        <v>0.10972130787798989</v>
      </c>
      <c r="H14">
        <f>1/('7 kpa'!B14)</f>
        <v>0.15375153751537515</v>
      </c>
      <c r="I14">
        <f>1/('10 kpa'!B14)</f>
        <v>0.21992522542335607</v>
      </c>
      <c r="J14">
        <f>1/('15 kpa'!B14)</f>
        <v>0.33057851239669422</v>
      </c>
      <c r="K14">
        <f>1/('20 kpa'!B14)</f>
        <v>0.44189129474149363</v>
      </c>
      <c r="L14">
        <f>1/('30 kpa'!B14)</f>
        <v>0.66666666666666663</v>
      </c>
      <c r="M14">
        <f>1/('40 kpa'!B14)</f>
        <v>752.44544770504137</v>
      </c>
      <c r="N14">
        <f>1/('50 kpa'!B14)</f>
        <v>752.44544770504137</v>
      </c>
      <c r="O14">
        <f>1/('70 kpa'!B14)</f>
        <v>752.44544770504137</v>
      </c>
      <c r="P14">
        <f>1/('100 kpa'!B14)</f>
        <v>752.44544770504137</v>
      </c>
      <c r="Q14">
        <f>1/('150 kpa'!B14)</f>
        <v>752.44544770504137</v>
      </c>
      <c r="R14">
        <f>1/('200 kpa'!B14)</f>
        <v>753.01204819277109</v>
      </c>
      <c r="S14">
        <f>1/('300 kpa'!B14)</f>
        <v>753.57950263752821</v>
      </c>
      <c r="T14">
        <f>1/('400 kpa'!B14)</f>
        <v>753.57950263752821</v>
      </c>
      <c r="U14">
        <f>1/('500 kpa'!B14)</f>
        <v>754.14781297134243</v>
      </c>
      <c r="V14">
        <f>1/('700 kpa'!B14)</f>
        <v>754.71698113207549</v>
      </c>
      <c r="W14">
        <f>1/('1000 kpa'!B14)</f>
        <v>755.85789871504164</v>
      </c>
      <c r="X14">
        <f>1/('1500 kpa'!B14)</f>
        <v>757.00227100681309</v>
      </c>
      <c r="Y14">
        <f>1/('2000 kpa'!B14)</f>
        <v>758.15011372251706</v>
      </c>
      <c r="Z14">
        <f>1/('3000 kpa'!B14)</f>
        <v>759.87841945288756</v>
      </c>
      <c r="AA14">
        <f>1/('4000 kpa'!B14)</f>
        <v>761.61462300076164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41" x14ac:dyDescent="0.35">
      <c r="A15">
        <f>'1 kpa'!A15</f>
        <v>335</v>
      </c>
      <c r="B15">
        <f>1/('1 kpa'!B15)</f>
        <v>2.1584286639326572E-2</v>
      </c>
      <c r="C15">
        <f>1/('1.5 kpa'!B15)</f>
        <v>3.2383419689119175E-2</v>
      </c>
      <c r="D15">
        <f>1/('2 kpa'!B15)</f>
        <v>4.317789291882556E-2</v>
      </c>
      <c r="E15">
        <f>1/('3 kpa'!B15)</f>
        <v>6.4808813998703821E-2</v>
      </c>
      <c r="F15">
        <f>1/('4 kpa'!B15)</f>
        <v>8.6430423509075191E-2</v>
      </c>
      <c r="G15">
        <f>1/('5 kpa'!B15)</f>
        <v>0.10807305738679347</v>
      </c>
      <c r="H15">
        <f>1/('7 kpa'!B15)</f>
        <v>0.15142337976983647</v>
      </c>
      <c r="I15">
        <f>1/('10 kpa'!B15)</f>
        <v>0.21659085986571366</v>
      </c>
      <c r="J15">
        <f>1/('15 kpa'!B15)</f>
        <v>0.32552083333333331</v>
      </c>
      <c r="K15">
        <f>1/('20 kpa'!B15)</f>
        <v>0.4351610095735422</v>
      </c>
      <c r="L15">
        <f>1/('30 kpa'!B15)</f>
        <v>0.65573770491803285</v>
      </c>
      <c r="M15">
        <f>1/('40 kpa'!B15)</f>
        <v>0.87950747581354438</v>
      </c>
      <c r="N15">
        <f>1/('50 kpa'!B15)</f>
        <v>747.38415545590431</v>
      </c>
      <c r="O15">
        <f>1/('70 kpa'!B15)</f>
        <v>747.38415545590431</v>
      </c>
      <c r="P15">
        <f>1/('100 kpa'!B15)</f>
        <v>747.38415545590431</v>
      </c>
      <c r="Q15">
        <f>1/('150 kpa'!B15)</f>
        <v>747.94315632011967</v>
      </c>
      <c r="R15">
        <f>1/('200 kpa'!B15)</f>
        <v>747.94315632011967</v>
      </c>
      <c r="S15">
        <f>1/('300 kpa'!B15)</f>
        <v>748.50299401197606</v>
      </c>
      <c r="T15">
        <f>1/('400 kpa'!B15)</f>
        <v>749.06367041198496</v>
      </c>
      <c r="U15">
        <f>1/('500 kpa'!B15)</f>
        <v>749.06367041198496</v>
      </c>
      <c r="V15">
        <f>1/('700 kpa'!B15)</f>
        <v>750.18754688672163</v>
      </c>
      <c r="W15">
        <f>1/('1000 kpa'!B15)</f>
        <v>750.75075075075074</v>
      </c>
      <c r="X15">
        <f>1/('1500 kpa'!B15)</f>
        <v>752.44544770504137</v>
      </c>
      <c r="Y15">
        <f>1/('2000 kpa'!B15)</f>
        <v>753.57950263752821</v>
      </c>
      <c r="Z15">
        <f>1/('3000 kpa'!B15)</f>
        <v>755.85789871504164</v>
      </c>
      <c r="AA15">
        <f>1/('4000 kpa'!B15)</f>
        <v>757.57575757575762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41" x14ac:dyDescent="0.35">
      <c r="A16">
        <f>'1 kpa'!A16</f>
        <v>340</v>
      </c>
      <c r="B16">
        <f>1/('1 kpa'!B16)</f>
        <v>2.1267545725223307E-2</v>
      </c>
      <c r="C16">
        <f>1/('1.5 kpa'!B16)</f>
        <v>3.1908104658583278E-2</v>
      </c>
      <c r="D16">
        <f>1/('2 kpa'!B16)</f>
        <v>4.2553191489361701E-2</v>
      </c>
      <c r="E16">
        <f>1/('3 kpa'!B16)</f>
        <v>6.3856960408684549E-2</v>
      </c>
      <c r="F16">
        <f>1/('4 kpa'!B16)</f>
        <v>8.5178875638841564E-2</v>
      </c>
      <c r="G16">
        <f>1/('5 kpa'!B16)</f>
        <v>0.10647359454855196</v>
      </c>
      <c r="H16">
        <f>1/('7 kpa'!B16)</f>
        <v>0.14916467780429596</v>
      </c>
      <c r="I16">
        <f>1/('10 kpa'!B16)</f>
        <v>0.21335609131640706</v>
      </c>
      <c r="J16">
        <f>1/('15 kpa'!B16)</f>
        <v>0.32061558191728118</v>
      </c>
      <c r="K16">
        <f>1/('20 kpa'!B16)</f>
        <v>0.42844901456726647</v>
      </c>
      <c r="L16">
        <f>1/('30 kpa'!B16)</f>
        <v>0.64557779212395094</v>
      </c>
      <c r="M16">
        <f>1/('40 kpa'!B16)</f>
        <v>0.86505190311418689</v>
      </c>
      <c r="N16">
        <f>1/('50 kpa'!B16)</f>
        <v>1.0879025239338556</v>
      </c>
      <c r="O16">
        <f>1/('70 kpa'!B16)</f>
        <v>742.39049740163318</v>
      </c>
      <c r="P16">
        <f>1/('100 kpa'!B16)</f>
        <v>742.39049740163318</v>
      </c>
      <c r="Q16">
        <f>1/('150 kpa'!B16)</f>
        <v>742.94205052005941</v>
      </c>
      <c r="R16">
        <f>1/('200 kpa'!B16)</f>
        <v>742.94205052005941</v>
      </c>
      <c r="S16">
        <f>1/('300 kpa'!B16)</f>
        <v>743.49442379182153</v>
      </c>
      <c r="T16">
        <f>1/('400 kpa'!B16)</f>
        <v>744.04761904761904</v>
      </c>
      <c r="U16">
        <f>1/('500 kpa'!B16)</f>
        <v>744.60163812360383</v>
      </c>
      <c r="V16">
        <f>1/('700 kpa'!B16)</f>
        <v>745.15648286140083</v>
      </c>
      <c r="W16">
        <f>1/('1000 kpa'!B16)</f>
        <v>746.26865671641792</v>
      </c>
      <c r="X16">
        <f>1/('1500 kpa'!B16)</f>
        <v>747.94315632011967</v>
      </c>
      <c r="Y16">
        <f>1/('2000 kpa'!B16)</f>
        <v>749.06367041198496</v>
      </c>
      <c r="Z16">
        <f>1/('3000 kpa'!B16)</f>
        <v>751.31480090157777</v>
      </c>
      <c r="AA16">
        <f>1/('4000 kpa'!B16)</f>
        <v>753.57950263752821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>
        <f>'1 kpa'!A17</f>
        <v>345</v>
      </c>
      <c r="B17">
        <f>1/('1 kpa'!B17)</f>
        <v>2.0955574182732608E-2</v>
      </c>
      <c r="C17">
        <f>1/('1.5 kpa'!B17)</f>
        <v>3.1436655139893119E-2</v>
      </c>
      <c r="D17">
        <f>1/('2 kpa'!B17)</f>
        <v>4.1928721174004188E-2</v>
      </c>
      <c r="E17">
        <f>1/('3 kpa'!B17)</f>
        <v>6.2893081761006289E-2</v>
      </c>
      <c r="F17">
        <f>1/('4 kpa'!B17)</f>
        <v>8.3892617449664433E-2</v>
      </c>
      <c r="G17">
        <f>1/('5 kpa'!B17)</f>
        <v>0.10492078480747036</v>
      </c>
      <c r="H17">
        <f>1/('7 kpa'!B17)</f>
        <v>0.14699397324709687</v>
      </c>
      <c r="I17">
        <f>1/('10 kpa'!B17)</f>
        <v>0.21021652301870927</v>
      </c>
      <c r="J17">
        <f>1/('15 kpa'!B17)</f>
        <v>0.31585596967782692</v>
      </c>
      <c r="K17">
        <f>1/('20 kpa'!B17)</f>
        <v>0.42194092827004215</v>
      </c>
      <c r="L17">
        <f>1/('30 kpa'!B17)</f>
        <v>0.63572790845518123</v>
      </c>
      <c r="M17">
        <f>1/('40 kpa'!B17)</f>
        <v>0.85178875638841567</v>
      </c>
      <c r="N17">
        <f>1/('50 kpa'!B17)</f>
        <v>1.0698619878035733</v>
      </c>
      <c r="O17">
        <f>1/('70 kpa'!B17)</f>
        <v>736.91967575534272</v>
      </c>
      <c r="P17">
        <f>1/('100 kpa'!B17)</f>
        <v>737.46312684365785</v>
      </c>
      <c r="Q17">
        <f>1/('150 kpa'!B17)</f>
        <v>737.46312684365785</v>
      </c>
      <c r="R17">
        <f>1/('200 kpa'!B17)</f>
        <v>738.00738007380073</v>
      </c>
      <c r="S17">
        <f>1/('300 kpa'!B17)</f>
        <v>738.55243722304283</v>
      </c>
      <c r="T17">
        <f>1/('400 kpa'!B17)</f>
        <v>738.55243722304283</v>
      </c>
      <c r="U17">
        <f>1/('500 kpa'!B17)</f>
        <v>739.09830007390985</v>
      </c>
      <c r="V17">
        <f>1/('700 kpa'!B17)</f>
        <v>740.19245003700962</v>
      </c>
      <c r="W17">
        <f>1/('1000 kpa'!B17)</f>
        <v>741.28984432913273</v>
      </c>
      <c r="X17">
        <f>1/('1500 kpa'!B17)</f>
        <v>742.94205052005941</v>
      </c>
      <c r="Y17">
        <f>1/('2000 kpa'!B17)</f>
        <v>744.60163812360383</v>
      </c>
      <c r="Z17">
        <f>1/('3000 kpa'!B17)</f>
        <v>746.8259895444362</v>
      </c>
      <c r="AA17">
        <f>1/('4000 kpa'!B17)</f>
        <v>749.06367041198496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>
        <f>'1 kpa'!A18</f>
        <v>350</v>
      </c>
      <c r="B18">
        <f>1/('1 kpa'!B18)</f>
        <v>2.0656889072505683E-2</v>
      </c>
      <c r="C18">
        <f>1/('1.5 kpa'!B18)</f>
        <v>3.0988534242330334E-2</v>
      </c>
      <c r="D18">
        <f>1/('2 kpa'!B18)</f>
        <v>4.1322314049586778E-2</v>
      </c>
      <c r="E18">
        <f>1/('3 kpa'!B18)</f>
        <v>6.1996280223186616E-2</v>
      </c>
      <c r="F18">
        <f>1/('4 kpa'!B18)</f>
        <v>8.2712985938792394E-2</v>
      </c>
      <c r="G18">
        <f>1/('5 kpa'!B18)</f>
        <v>0.10341261633919338</v>
      </c>
      <c r="H18">
        <f>1/('7 kpa'!B18)</f>
        <v>0.14486455164421266</v>
      </c>
      <c r="I18">
        <f>1/('10 kpa'!B18)</f>
        <v>0.20716801325875284</v>
      </c>
      <c r="J18">
        <f>1/('15 kpa'!B18)</f>
        <v>0.3112356053532524</v>
      </c>
      <c r="K18">
        <f>1/('20 kpa'!B18)</f>
        <v>0.41580041580041582</v>
      </c>
      <c r="L18">
        <f>1/('30 kpa'!B18)</f>
        <v>0.6261740763932373</v>
      </c>
      <c r="M18">
        <f>1/('40 kpa'!B18)</f>
        <v>0.83822296730930423</v>
      </c>
      <c r="N18">
        <f>1/('50 kpa'!B18)</f>
        <v>1.0525207872855489</v>
      </c>
      <c r="O18">
        <f>1/('70 kpa'!B18)</f>
        <v>1.4892032762472078</v>
      </c>
      <c r="P18">
        <f>1/('100 kpa'!B18)</f>
        <v>732.06442166910688</v>
      </c>
      <c r="Q18">
        <f>1/('150 kpa'!B18)</f>
        <v>732.06442166910688</v>
      </c>
      <c r="R18">
        <f>1/('200 kpa'!B18)</f>
        <v>732.60073260073261</v>
      </c>
      <c r="S18">
        <f>1/('300 kpa'!B18)</f>
        <v>733.13782991202345</v>
      </c>
      <c r="T18">
        <f>1/('400 kpa'!B18)</f>
        <v>733.67571533382238</v>
      </c>
      <c r="U18">
        <f>1/('500 kpa'!B18)</f>
        <v>733.67571533382238</v>
      </c>
      <c r="V18">
        <f>1/('700 kpa'!B18)</f>
        <v>734.75385745775168</v>
      </c>
      <c r="W18">
        <f>1/('1000 kpa'!B18)</f>
        <v>735.83517292126567</v>
      </c>
      <c r="X18">
        <f>1/('1500 kpa'!B18)</f>
        <v>737.46312684365785</v>
      </c>
      <c r="Y18">
        <f>1/('2000 kpa'!B18)</f>
        <v>739.09830007390985</v>
      </c>
      <c r="Z18">
        <f>1/('3000 kpa'!B18)</f>
        <v>741.839762611276</v>
      </c>
      <c r="AA18">
        <f>1/('4000 kpa'!B18)</f>
        <v>744.04761904761904</v>
      </c>
      <c r="AB18">
        <f>1/('5000 kpa'!B2)</f>
        <v>746.26865671641792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>
        <f>'1 kpa'!A19</f>
        <v>355</v>
      </c>
      <c r="B19">
        <f>1/('1 kpa'!B19)</f>
        <v>2.0366598778004074E-2</v>
      </c>
      <c r="C19">
        <f>1/('1.5 kpa'!B19)</f>
        <v>3.055300947143294E-2</v>
      </c>
      <c r="D19">
        <f>1/('2 kpa'!B19)</f>
        <v>4.0749796251018745E-2</v>
      </c>
      <c r="E19">
        <f>1/('3 kpa'!B19)</f>
        <v>6.1124694376528121E-2</v>
      </c>
      <c r="F19">
        <f>1/('4 kpa'!B19)</f>
        <v>8.1566068515497553E-2</v>
      </c>
      <c r="G19">
        <f>1/('5 kpa'!B19)</f>
        <v>0.10194719135487817</v>
      </c>
      <c r="H19">
        <f>1/('7 kpa'!B19)</f>
        <v>0.14281633818908884</v>
      </c>
      <c r="I19">
        <f>1/('10 kpa'!B19)</f>
        <v>0.20420665713702266</v>
      </c>
      <c r="J19">
        <f>1/('15 kpa'!B19)</f>
        <v>0.30674846625766872</v>
      </c>
      <c r="K19">
        <f>1/('20 kpa'!B19)</f>
        <v>0.40966816878328555</v>
      </c>
      <c r="L19">
        <f>1/('30 kpa'!B19)</f>
        <v>0.61690314620604569</v>
      </c>
      <c r="M19">
        <f>1/('40 kpa'!B19)</f>
        <v>0.82508250825082508</v>
      </c>
      <c r="N19">
        <f>1/('50 kpa'!B19)</f>
        <v>1.0360547036883547</v>
      </c>
      <c r="O19">
        <f>1/('70 kpa'!B19)</f>
        <v>1.4639145073927682</v>
      </c>
      <c r="P19">
        <f>1/('100 kpa'!B19)</f>
        <v>726.21641249092227</v>
      </c>
      <c r="Q19">
        <f>1/('150 kpa'!B19)</f>
        <v>726.74418604651157</v>
      </c>
      <c r="R19">
        <f>1/('200 kpa'!B19)</f>
        <v>726.74418604651157</v>
      </c>
      <c r="S19">
        <f>1/('300 kpa'!B19)</f>
        <v>727.27272727272737</v>
      </c>
      <c r="T19">
        <f>1/('400 kpa'!B19)</f>
        <v>727.80203784570597</v>
      </c>
      <c r="U19">
        <f>1/('500 kpa'!B19)</f>
        <v>728.33211944646757</v>
      </c>
      <c r="V19">
        <f>1/('700 kpa'!B19)</f>
        <v>729.39460247994168</v>
      </c>
      <c r="W19">
        <f>1/('1000 kpa'!B19)</f>
        <v>730.46018991964934</v>
      </c>
      <c r="X19">
        <f>1/('1500 kpa'!B19)</f>
        <v>732.06442166910688</v>
      </c>
      <c r="Y19">
        <f>1/('2000 kpa'!B19)</f>
        <v>733.67571533382238</v>
      </c>
      <c r="Z19">
        <f>1/('3000 kpa'!B19)</f>
        <v>736.91967575534272</v>
      </c>
      <c r="AA19">
        <f>1/('4000 kpa'!B19)</f>
        <v>739.09830007390985</v>
      </c>
      <c r="AB19">
        <f>1/('5000 kpa'!B3)</f>
        <v>741.28984432913273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5">
      <c r="A20">
        <f>'1 kpa'!A20</f>
        <v>360</v>
      </c>
      <c r="B20">
        <f>1/('1 kpa'!B20)</f>
        <v>2.0084354288009639E-2</v>
      </c>
      <c r="C20">
        <f>1/('1.5 kpa'!B20)</f>
        <v>3.0129557095510698E-2</v>
      </c>
      <c r="D20">
        <f>1/('2 kpa'!B20)</f>
        <v>4.0176777822418644E-2</v>
      </c>
      <c r="E20">
        <f>1/('3 kpa'!B20)</f>
        <v>6.0277275467148887E-2</v>
      </c>
      <c r="F20">
        <f>1/('4 kpa'!B20)</f>
        <v>8.0385852090032156E-2</v>
      </c>
      <c r="G20">
        <f>1/('5 kpa'!B20)</f>
        <v>0.10052271813429835</v>
      </c>
      <c r="H20">
        <f>1/('7 kpa'!B20)</f>
        <v>0.14080540692762603</v>
      </c>
      <c r="I20">
        <f>1/('10 kpa'!B20)</f>
        <v>0.20132876988121604</v>
      </c>
      <c r="J20">
        <f>1/('15 kpa'!B20)</f>
        <v>0.3023888720895071</v>
      </c>
      <c r="K20">
        <f>1/('20 kpa'!B20)</f>
        <v>0.40387722132471732</v>
      </c>
      <c r="L20">
        <f>1/('30 kpa'!B20)</f>
        <v>0.60790273556231</v>
      </c>
      <c r="M20">
        <f>1/('40 kpa'!B20)</f>
        <v>0.81300813008130079</v>
      </c>
      <c r="N20">
        <f>1/('50 kpa'!B20)</f>
        <v>1.0200958890135674</v>
      </c>
      <c r="O20">
        <f>1/('70 kpa'!B20)</f>
        <v>1.4400921658986174</v>
      </c>
      <c r="P20">
        <f>1/('100 kpa'!B20)</f>
        <v>2.0872469213107911</v>
      </c>
      <c r="Q20">
        <f>1/('150 kpa'!B20)</f>
        <v>720.98053352559486</v>
      </c>
      <c r="R20">
        <f>1/('200 kpa'!B20)</f>
        <v>720.98053352559486</v>
      </c>
      <c r="S20">
        <f>1/('300 kpa'!B20)</f>
        <v>721.50072150072151</v>
      </c>
      <c r="T20">
        <f>1/('400 kpa'!B20)</f>
        <v>722.02166064981952</v>
      </c>
      <c r="U20">
        <f>1/('500 kpa'!B20)</f>
        <v>722.54335260115602</v>
      </c>
      <c r="V20">
        <f>1/('700 kpa'!B20)</f>
        <v>723.58900144717802</v>
      </c>
      <c r="W20">
        <f>1/('1000 kpa'!B20)</f>
        <v>724.63768115942037</v>
      </c>
      <c r="X20">
        <f>1/('1500 kpa'!B20)</f>
        <v>726.74418604651157</v>
      </c>
      <c r="Y20">
        <f>1/('2000 kpa'!B20)</f>
        <v>728.33211944646757</v>
      </c>
      <c r="Z20">
        <f>1/('3000 kpa'!B20)</f>
        <v>731.528895391368</v>
      </c>
      <c r="AA20">
        <f>1/('4000 kpa'!B20)</f>
        <v>733.67571533382238</v>
      </c>
      <c r="AB20">
        <f>1/('5000 kpa'!B4)</f>
        <v>736.37702503681885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>
        <f>'1 kpa'!A21</f>
        <v>365</v>
      </c>
      <c r="B21">
        <f>1/('1 kpa'!B21)</f>
        <v>1.9809825673534075E-2</v>
      </c>
      <c r="C21">
        <f>1/('1.5 kpa'!B21)</f>
        <v>2.9717682020802379E-2</v>
      </c>
      <c r="D21">
        <f>1/('2 kpa'!B21)</f>
        <v>3.9619651347068151E-2</v>
      </c>
      <c r="E21">
        <f>1/('3 kpa'!B21)</f>
        <v>5.9453032104637336E-2</v>
      </c>
      <c r="F21">
        <f>1/('4 kpa'!B21)</f>
        <v>7.9302141157811271E-2</v>
      </c>
      <c r="G21">
        <f>1/('5 kpa'!B21)</f>
        <v>9.9108027750247768E-2</v>
      </c>
      <c r="H21">
        <f>1/('7 kpa'!B21)</f>
        <v>0.13886960144424387</v>
      </c>
      <c r="I21">
        <f>1/('10 kpa'!B21)</f>
        <v>0.19853087155052612</v>
      </c>
      <c r="J21">
        <f>1/('15 kpa'!B21)</f>
        <v>0.29824038174768863</v>
      </c>
      <c r="K21">
        <f>1/('20 kpa'!B21)</f>
        <v>0.39824771007566706</v>
      </c>
      <c r="L21">
        <f>1/('30 kpa'!B21)</f>
        <v>0.59916117435590177</v>
      </c>
      <c r="M21">
        <f>1/('40 kpa'!B21)</f>
        <v>0.80128205128205132</v>
      </c>
      <c r="N21">
        <f>1/('50 kpa'!B21)</f>
        <v>1.0049241282283188</v>
      </c>
      <c r="O21">
        <f>1/('70 kpa'!B21)</f>
        <v>1.4172335600907029</v>
      </c>
      <c r="P21">
        <f>1/('100 kpa'!B21)</f>
        <v>2.0504408447816278</v>
      </c>
      <c r="Q21">
        <f>1/('150 kpa'!B21)</f>
        <v>714.79628305932806</v>
      </c>
      <c r="R21">
        <f>1/('200 kpa'!B21)</f>
        <v>715.30758226037199</v>
      </c>
      <c r="S21">
        <f>1/('300 kpa'!B21)</f>
        <v>715.81961345740876</v>
      </c>
      <c r="T21">
        <f>1/('400 kpa'!B21)</f>
        <v>716.33237822349565</v>
      </c>
      <c r="U21">
        <f>1/('500 kpa'!B21)</f>
        <v>716.84587813620078</v>
      </c>
      <c r="V21">
        <f>1/('700 kpa'!B21)</f>
        <v>717.36011477761838</v>
      </c>
      <c r="W21">
        <f>1/('1000 kpa'!B21)</f>
        <v>718.90726096333572</v>
      </c>
      <c r="X21">
        <f>1/('1500 kpa'!B21)</f>
        <v>720.46109510086455</v>
      </c>
      <c r="Y21">
        <f>1/('2000 kpa'!B21)</f>
        <v>722.54335260115602</v>
      </c>
      <c r="Z21">
        <f>1/('3000 kpa'!B21)</f>
        <v>725.6894049346879</v>
      </c>
      <c r="AA21">
        <f>1/('4000 kpa'!B21)</f>
        <v>728.33211944646757</v>
      </c>
      <c r="AB21">
        <f>1/('5000 kpa'!B5)</f>
        <v>730.9941520467836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>
        <f>'1 kpa'!A22</f>
        <v>370</v>
      </c>
      <c r="B22">
        <f>1/('1 kpa'!B22)</f>
        <v>1.9538882375928098E-2</v>
      </c>
      <c r="C22">
        <f>1/('1.5 kpa'!B22)</f>
        <v>2.931691586045148E-2</v>
      </c>
      <c r="D22">
        <f>1/('2 kpa'!B22)</f>
        <v>3.9093041438623931E-2</v>
      </c>
      <c r="E22">
        <f>1/('3 kpa'!B22)</f>
        <v>5.8651026392961873E-2</v>
      </c>
      <c r="F22">
        <f>1/('4 kpa'!B22)</f>
        <v>7.8186082877247862E-2</v>
      </c>
      <c r="G22">
        <f>1/('5 kpa'!B22)</f>
        <v>9.7751710654936458E-2</v>
      </c>
      <c r="H22">
        <f>1/('7 kpa'!B22)</f>
        <v>0.13698630136986301</v>
      </c>
      <c r="I22">
        <f>1/('10 kpa'!B22)</f>
        <v>0.19580967299784607</v>
      </c>
      <c r="J22">
        <f>1/('15 kpa'!B22)</f>
        <v>0.29411764705882354</v>
      </c>
      <c r="K22">
        <f>1/('20 kpa'!B22)</f>
        <v>0.39261876717707106</v>
      </c>
      <c r="L22">
        <f>1/('30 kpa'!B22)</f>
        <v>0.59066745422327227</v>
      </c>
      <c r="M22">
        <f>1/('40 kpa'!B22)</f>
        <v>0.78988941548183256</v>
      </c>
      <c r="N22">
        <f>1/('50 kpa'!B22)</f>
        <v>0.99009900990099009</v>
      </c>
      <c r="O22">
        <f>1/('70 kpa'!B22)</f>
        <v>1.3954786491766675</v>
      </c>
      <c r="P22">
        <f>1/('100 kpa'!B22)</f>
        <v>2.0161290322580645</v>
      </c>
      <c r="Q22">
        <f>1/('150 kpa'!B22)</f>
        <v>3.0950170225936242</v>
      </c>
      <c r="R22">
        <f>1/('200 kpa'!B22)</f>
        <v>709.21985815602841</v>
      </c>
      <c r="S22">
        <f>1/('300 kpa'!B22)</f>
        <v>709.72320794889993</v>
      </c>
      <c r="T22">
        <f>1/('400 kpa'!B22)</f>
        <v>710.22727272727275</v>
      </c>
      <c r="U22">
        <f>1/('500 kpa'!B22)</f>
        <v>710.73205401563609</v>
      </c>
      <c r="V22">
        <f>1/('700 kpa'!B22)</f>
        <v>711.23755334281657</v>
      </c>
      <c r="W22">
        <f>1/('1000 kpa'!B22)</f>
        <v>712.75837491090522</v>
      </c>
      <c r="X22">
        <f>1/('1500 kpa'!B22)</f>
        <v>714.79628305932806</v>
      </c>
      <c r="Y22">
        <f>1/('2000 kpa'!B22)</f>
        <v>716.33237822349565</v>
      </c>
      <c r="Z22">
        <f>1/('3000 kpa'!B22)</f>
        <v>719.42446043165467</v>
      </c>
      <c r="AA22">
        <f>1/('4000 kpa'!B22)</f>
        <v>722.54335260115602</v>
      </c>
      <c r="AB22">
        <f>1/('5000 kpa'!B6)</f>
        <v>725.1631617113851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5">
      <c r="A23">
        <f>'1 kpa'!A23</f>
        <v>375</v>
      </c>
      <c r="B23">
        <f>1/('1 kpa'!B23)</f>
        <v>1.9278966647387701E-2</v>
      </c>
      <c r="C23">
        <f>1/('1.5 kpa'!B23)</f>
        <v>2.8918449971081551E-2</v>
      </c>
      <c r="D23">
        <f>1/('2 kpa'!B23)</f>
        <v>3.8565368299267259E-2</v>
      </c>
      <c r="E23">
        <f>1/('3 kpa'!B23)</f>
        <v>5.7870370370370364E-2</v>
      </c>
      <c r="F23">
        <f>1/('4 kpa'!B23)</f>
        <v>7.716049382716049E-2</v>
      </c>
      <c r="G23">
        <f>1/('5 kpa'!B23)</f>
        <v>9.6525096525096526E-2</v>
      </c>
      <c r="H23">
        <f>1/('7 kpa'!B23)</f>
        <v>0.13513513513513511</v>
      </c>
      <c r="I23">
        <f>1/('10 kpa'!B23)</f>
        <v>0.19319938176197834</v>
      </c>
      <c r="J23">
        <f>1/('15 kpa'!B23)</f>
        <v>0.2901073397156948</v>
      </c>
      <c r="K23">
        <f>1/('20 kpa'!B23)</f>
        <v>0.38729666924864448</v>
      </c>
      <c r="L23">
        <f>1/('30 kpa'!B23)</f>
        <v>0.58241118229470001</v>
      </c>
      <c r="M23">
        <f>1/('40 kpa'!B23)</f>
        <v>0.77881619937694702</v>
      </c>
      <c r="N23">
        <f>1/('50 kpa'!B23)</f>
        <v>0.97560975609756106</v>
      </c>
      <c r="O23">
        <f>1/('70 kpa'!B23)</f>
        <v>1.3745704467353952</v>
      </c>
      <c r="P23">
        <f>1/('100 kpa'!B23)</f>
        <v>1.9833399444664817</v>
      </c>
      <c r="Q23">
        <f>1/('150 kpa'!B23)</f>
        <v>3.0349013657056143</v>
      </c>
      <c r="R23">
        <f>1/('200 kpa'!B23)</f>
        <v>4.1493775933609962</v>
      </c>
      <c r="S23">
        <f>1/('300 kpa'!B23)</f>
        <v>703.23488045007025</v>
      </c>
      <c r="T23">
        <f>1/('400 kpa'!B23)</f>
        <v>703.72976776917665</v>
      </c>
      <c r="U23">
        <f>1/('500 kpa'!B23)</f>
        <v>704.22535211267609</v>
      </c>
      <c r="V23">
        <f>1/('700 kpa'!B23)</f>
        <v>705.21861777150912</v>
      </c>
      <c r="W23">
        <f>1/('1000 kpa'!B23)</f>
        <v>706.21468926553678</v>
      </c>
      <c r="X23">
        <f>1/('1500 kpa'!B23)</f>
        <v>708.21529745042494</v>
      </c>
      <c r="Y23">
        <f>1/('2000 kpa'!B23)</f>
        <v>710.22727272727275</v>
      </c>
      <c r="Z23">
        <f>1/('3000 kpa'!B23)</f>
        <v>713.26676176890157</v>
      </c>
      <c r="AA23">
        <f>1/('4000 kpa'!B23)</f>
        <v>716.33237822349565</v>
      </c>
      <c r="AB23">
        <f>1/('5000 kpa'!B7)</f>
        <v>718.90726096333572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5">
      <c r="A24">
        <f>'1 kpa'!A24</f>
        <v>380</v>
      </c>
      <c r="B24">
        <f>1/('1 kpa'!B24)</f>
        <v>1.9025875190258751E-2</v>
      </c>
      <c r="C24">
        <f>1/('1.5 kpa'!B24)</f>
        <v>2.853881278538813E-2</v>
      </c>
      <c r="D24">
        <f>1/('2 kpa'!B24)</f>
        <v>3.8051750380517502E-2</v>
      </c>
      <c r="E24">
        <f>1/('3 kpa'!B24)</f>
        <v>5.711022272986864E-2</v>
      </c>
      <c r="F24">
        <f>1/('4 kpa'!B24)</f>
        <v>7.6161462300076158E-2</v>
      </c>
      <c r="G24">
        <f>1/('5 kpa'!B24)</f>
        <v>9.5238095238095233E-2</v>
      </c>
      <c r="H24">
        <f>1/('7 kpa'!B24)</f>
        <v>0.13335111348179757</v>
      </c>
      <c r="I24">
        <f>1/('10 kpa'!B24)</f>
        <v>0.19062142584826533</v>
      </c>
      <c r="J24">
        <f>1/('15 kpa'!B24)</f>
        <v>0.28628685943315202</v>
      </c>
      <c r="K24">
        <f>1/('20 kpa'!B24)</f>
        <v>0.38211692777990064</v>
      </c>
      <c r="L24">
        <f>1/('30 kpa'!B24)</f>
        <v>0.57438253877082135</v>
      </c>
      <c r="M24">
        <f>1/('40 kpa'!B24)</f>
        <v>0.76804915514592931</v>
      </c>
      <c r="N24">
        <f>1/('50 kpa'!B24)</f>
        <v>0.9624639076034649</v>
      </c>
      <c r="O24">
        <f>1/('70 kpa'!B24)</f>
        <v>1.3544629554381689</v>
      </c>
      <c r="P24">
        <f>1/('100 kpa'!B24)</f>
        <v>1.9523623584537291</v>
      </c>
      <c r="Q24">
        <f>1/('150 kpa'!B24)</f>
        <v>2.9806259314456036</v>
      </c>
      <c r="R24">
        <f>1/('200 kpa'!B24)</f>
        <v>4.0600893219650835</v>
      </c>
      <c r="S24">
        <f>1/('300 kpa'!B24)</f>
        <v>696.86411149825778</v>
      </c>
      <c r="T24">
        <f>1/('400 kpa'!B24)</f>
        <v>697.35006973500697</v>
      </c>
      <c r="U24">
        <f>1/('500 kpa'!B24)</f>
        <v>697.83670621074668</v>
      </c>
      <c r="V24">
        <f>1/('700 kpa'!B24)</f>
        <v>698.32402234636879</v>
      </c>
      <c r="W24">
        <f>1/('1000 kpa'!B24)</f>
        <v>699.79006298110573</v>
      </c>
      <c r="X24">
        <f>1/('1500 kpa'!B24)</f>
        <v>701.75438596491222</v>
      </c>
      <c r="Y24">
        <f>1/('2000 kpa'!B24)</f>
        <v>703.23488045007025</v>
      </c>
      <c r="Z24">
        <f>1/('3000 kpa'!B24)</f>
        <v>706.71378091872793</v>
      </c>
      <c r="AA24">
        <f>1/('4000 kpa'!B24)</f>
        <v>709.72320794889993</v>
      </c>
      <c r="AB24">
        <f>1/('5000 kpa'!B8)</f>
        <v>712.75837491090522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5">
      <c r="A25">
        <f>'1 kpa'!A25</f>
        <v>385</v>
      </c>
      <c r="B25">
        <f>1/('1 kpa'!B25)</f>
        <v>1.8779342723004695E-2</v>
      </c>
      <c r="C25">
        <f>1/('1.5 kpa'!B25)</f>
        <v>2.8169014084507043E-2</v>
      </c>
      <c r="D25">
        <f>1/('2 kpa'!B25)</f>
        <v>3.7565740045078885E-2</v>
      </c>
      <c r="E25">
        <f>1/('3 kpa'!B25)</f>
        <v>5.6369785794813984E-2</v>
      </c>
      <c r="F25">
        <f>1/('4 kpa'!B25)</f>
        <v>7.5131480090157771E-2</v>
      </c>
      <c r="G25">
        <f>1/('5 kpa'!B25)</f>
        <v>9.3984962406015032E-2</v>
      </c>
      <c r="H25">
        <f>1/('7 kpa'!B25)</f>
        <v>0.13161358252171623</v>
      </c>
      <c r="I25">
        <f>1/('10 kpa'!B25)</f>
        <v>0.18811136192626035</v>
      </c>
      <c r="J25">
        <f>1/('15 kpa'!B25)</f>
        <v>0.2824858757062147</v>
      </c>
      <c r="K25">
        <f>1/('20 kpa'!B25)</f>
        <v>0.37707390648567118</v>
      </c>
      <c r="L25">
        <f>1/('30 kpa'!B25)</f>
        <v>0.56689342403628118</v>
      </c>
      <c r="M25">
        <f>1/('40 kpa'!B25)</f>
        <v>0.75757575757575757</v>
      </c>
      <c r="N25">
        <f>1/('50 kpa'!B25)</f>
        <v>0.94876660341555974</v>
      </c>
      <c r="O25">
        <f>1/('70 kpa'!B25)</f>
        <v>1.3352917612498332</v>
      </c>
      <c r="P25">
        <f>1/('100 kpa'!B25)</f>
        <v>1.9230769230769229</v>
      </c>
      <c r="Q25">
        <f>1/('150 kpa'!B25)</f>
        <v>2.9291154071470418</v>
      </c>
      <c r="R25">
        <f>1/('200 kpa'!B25)</f>
        <v>3.9777247414478918</v>
      </c>
      <c r="S25">
        <f>1/('300 kpa'!B25)</f>
        <v>690.13112491373363</v>
      </c>
      <c r="T25">
        <f>1/('400 kpa'!B25)</f>
        <v>690.60773480662976</v>
      </c>
      <c r="U25">
        <f>1/('500 kpa'!B25)</f>
        <v>691.08500345542507</v>
      </c>
      <c r="V25">
        <f>1/('700 kpa'!B25)</f>
        <v>691.56293222683269</v>
      </c>
      <c r="W25">
        <f>1/('1000 kpa'!B25)</f>
        <v>693.00069300069299</v>
      </c>
      <c r="X25">
        <f>1/('1500 kpa'!B25)</f>
        <v>694.92703266157059</v>
      </c>
      <c r="Y25">
        <f>1/('2000 kpa'!B25)</f>
        <v>696.86411149825778</v>
      </c>
      <c r="Z25">
        <f>1/('3000 kpa'!B25)</f>
        <v>700.28011204481788</v>
      </c>
      <c r="AA25">
        <f>1/('4000 kpa'!B25)</f>
        <v>703.23488045007025</v>
      </c>
      <c r="AB25">
        <f>1/('5000 kpa'!B9)</f>
        <v>706.21468926553678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f>'1 kpa'!A26</f>
        <v>390</v>
      </c>
      <c r="B26">
        <f>1/('1 kpa'!B26)</f>
        <v>1.8535681186283594E-2</v>
      </c>
      <c r="C26">
        <f>1/('1.5 kpa'!B26)</f>
        <v>2.7808676307007785E-2</v>
      </c>
      <c r="D26">
        <f>1/('2 kpa'!B26)</f>
        <v>3.7078235076010387E-2</v>
      </c>
      <c r="E26">
        <f>1/('3 kpa'!B26)</f>
        <v>5.5617352614015569E-2</v>
      </c>
      <c r="F26">
        <f>1/('4 kpa'!B26)</f>
        <v>7.418397626112759E-2</v>
      </c>
      <c r="G26">
        <f>1/('5 kpa'!B26)</f>
        <v>9.27643784786642E-2</v>
      </c>
      <c r="H26">
        <f>1/('7 kpa'!B26)</f>
        <v>0.12990387113535984</v>
      </c>
      <c r="I26">
        <f>1/('10 kpa'!B26)</f>
        <v>0.18570102135561747</v>
      </c>
      <c r="J26">
        <f>1/('15 kpa'!B26)</f>
        <v>0.27878449958182322</v>
      </c>
      <c r="K26">
        <f>1/('20 kpa'!B26)</f>
        <v>0.3721622627465575</v>
      </c>
      <c r="L26">
        <f>1/('30 kpa'!B26)</f>
        <v>0.5592841163310962</v>
      </c>
      <c r="M26">
        <f>1/('40 kpa'!B26)</f>
        <v>0.74738415545590431</v>
      </c>
      <c r="N26">
        <f>1/('50 kpa'!B26)</f>
        <v>0.93632958801498123</v>
      </c>
      <c r="O26">
        <f>1/('70 kpa'!B26)</f>
        <v>1.3166556945358789</v>
      </c>
      <c r="P26">
        <f>1/('100 kpa'!B26)</f>
        <v>1.8950161076369152</v>
      </c>
      <c r="Q26">
        <f>1/('150 kpa'!B26)</f>
        <v>2.8818443804034586</v>
      </c>
      <c r="R26">
        <f>1/('200 kpa'!B26)</f>
        <v>3.9047247169074581</v>
      </c>
      <c r="S26">
        <f>1/('300 kpa'!B26)</f>
        <v>6.0975609756097562</v>
      </c>
      <c r="T26">
        <f>1/('400 kpa'!B26)</f>
        <v>683.52699931647294</v>
      </c>
      <c r="U26">
        <f>1/('500 kpa'!B26)</f>
        <v>683.99452804377563</v>
      </c>
      <c r="V26">
        <f>1/('700 kpa'!B26)</f>
        <v>684.93150684931516</v>
      </c>
      <c r="W26">
        <f>1/('1000 kpa'!B26)</f>
        <v>685.87105624142657</v>
      </c>
      <c r="X26">
        <f>1/('1500 kpa'!B26)</f>
        <v>687.75790921595603</v>
      </c>
      <c r="Y26">
        <f>1/('2000 kpa'!B26)</f>
        <v>689.65517241379314</v>
      </c>
      <c r="Z26">
        <f>1/('3000 kpa'!B26)</f>
        <v>693.00069300069299</v>
      </c>
      <c r="AA26">
        <f>1/('4000 kpa'!B26)</f>
        <v>696.3788300835655</v>
      </c>
      <c r="AB26">
        <f>1/('5000 kpa'!B10)</f>
        <v>699.30069930069931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5">
      <c r="A27">
        <f>'1 kpa'!A27</f>
        <v>395</v>
      </c>
      <c r="B27">
        <f>1/('1 kpa'!B27)</f>
        <v>1.8301610541727673E-2</v>
      </c>
      <c r="C27">
        <f>1/('1.5 kpa'!B27)</f>
        <v>2.745744096650192E-2</v>
      </c>
      <c r="D27">
        <f>1/('2 kpa'!B27)</f>
        <v>3.661662394727206E-2</v>
      </c>
      <c r="E27">
        <f>1/('3 kpa'!B27)</f>
        <v>5.491488193300384E-2</v>
      </c>
      <c r="F27">
        <f>1/('4 kpa'!B27)</f>
        <v>7.3260073260073263E-2</v>
      </c>
      <c r="G27">
        <f>1/('5 kpa'!B27)</f>
        <v>9.1575091575091569E-2</v>
      </c>
      <c r="H27">
        <f>1/('7 kpa'!B27)</f>
        <v>0.12825445684237527</v>
      </c>
      <c r="I27">
        <f>1/('10 kpa'!B27)</f>
        <v>0.18331805682859761</v>
      </c>
      <c r="J27">
        <f>1/('15 kpa'!B27)</f>
        <v>0.27525461051472611</v>
      </c>
      <c r="K27">
        <f>1/('20 kpa'!B27)</f>
        <v>0.36737692872887584</v>
      </c>
      <c r="L27">
        <f>1/('30 kpa'!B27)</f>
        <v>0.55218111540585313</v>
      </c>
      <c r="M27">
        <f>1/('40 kpa'!B27)</f>
        <v>0.73746312684365778</v>
      </c>
      <c r="N27">
        <f>1/('50 kpa'!B27)</f>
        <v>0.92421441774491675</v>
      </c>
      <c r="O27">
        <f>1/('70 kpa'!B27)</f>
        <v>1.2987012987012987</v>
      </c>
      <c r="P27">
        <f>1/('100 kpa'!B27)</f>
        <v>1.8677624206200971</v>
      </c>
      <c r="Q27">
        <f>1/('150 kpa'!B27)</f>
        <v>2.8368794326241136</v>
      </c>
      <c r="R27">
        <f>1/('200 kpa'!B27)</f>
        <v>3.8358266206367473</v>
      </c>
      <c r="S27">
        <f>1/('300 kpa'!B27)</f>
        <v>5.9559261465157833</v>
      </c>
      <c r="T27">
        <f>1/('400 kpa'!B27)</f>
        <v>8.3125519534497094</v>
      </c>
      <c r="U27">
        <f>1/('500 kpa'!B27)</f>
        <v>677.04807041299932</v>
      </c>
      <c r="V27">
        <f>1/('700 kpa'!B27)</f>
        <v>677.5067750677506</v>
      </c>
      <c r="W27">
        <f>1/('1000 kpa'!B27)</f>
        <v>678.88662593346919</v>
      </c>
      <c r="X27">
        <f>1/('1500 kpa'!B27)</f>
        <v>680.73519400953023</v>
      </c>
      <c r="Y27">
        <f>1/('2000 kpa'!B27)</f>
        <v>682.5938566552901</v>
      </c>
      <c r="Z27">
        <f>1/('3000 kpa'!B27)</f>
        <v>685.87105624142657</v>
      </c>
      <c r="AA27">
        <f>1/('4000 kpa'!B27)</f>
        <v>689.17987594762235</v>
      </c>
      <c r="AB27">
        <f>1/('5000 kpa'!B11)</f>
        <v>692.52077562326872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5">
      <c r="A28">
        <f>'1 kpa'!A28</f>
        <v>400</v>
      </c>
      <c r="B28">
        <f>1/('1 kpa'!B28)</f>
        <v>1.8073377914332188E-2</v>
      </c>
      <c r="C28">
        <f>1/('1.5 kpa'!B28)</f>
        <v>2.7114967462039043E-2</v>
      </c>
      <c r="D28">
        <f>1/('2 kpa'!B28)</f>
        <v>3.6153289949385395E-2</v>
      </c>
      <c r="E28">
        <f>1/('3 kpa'!B28)</f>
        <v>5.4229934924078085E-2</v>
      </c>
      <c r="F28">
        <f>1/('4 kpa'!B28)</f>
        <v>7.230657989877079E-2</v>
      </c>
      <c r="G28">
        <f>1/('5 kpa'!B28)</f>
        <v>9.0415913200723327E-2</v>
      </c>
      <c r="H28">
        <f>1/('7 kpa'!B28)</f>
        <v>0.12664640324214793</v>
      </c>
      <c r="I28">
        <f>1/('10 kpa'!B28)</f>
        <v>0.18102824040550325</v>
      </c>
      <c r="J28">
        <f>1/('15 kpa'!B28)</f>
        <v>0.27173913043478259</v>
      </c>
      <c r="K28">
        <f>1/('20 kpa'!B28)</f>
        <v>0.3627130939426913</v>
      </c>
      <c r="L28">
        <f>1/('30 kpa'!B28)</f>
        <v>0.54495912806539515</v>
      </c>
      <c r="M28">
        <f>1/('40 kpa'!B28)</f>
        <v>0.72780203784570596</v>
      </c>
      <c r="N28">
        <f>1/('50 kpa'!B28)</f>
        <v>0.91157702825888787</v>
      </c>
      <c r="O28">
        <f>1/('70 kpa'!B28)</f>
        <v>1.2813941568426448</v>
      </c>
      <c r="P28">
        <f>1/('100 kpa'!B28)</f>
        <v>1.8419598452753729</v>
      </c>
      <c r="Q28">
        <f>1/('150 kpa'!B28)</f>
        <v>2.7940765576976809</v>
      </c>
      <c r="R28">
        <f>1/('200 kpa'!B28)</f>
        <v>3.7721614485099964</v>
      </c>
      <c r="S28">
        <f>1/('300 kpa'!B28)</f>
        <v>5.8309037900874632</v>
      </c>
      <c r="T28">
        <f>1/('400 kpa'!B28)</f>
        <v>8.0710250201775633</v>
      </c>
      <c r="U28">
        <f>1/('500 kpa'!B28)</f>
        <v>669.34404283801871</v>
      </c>
      <c r="V28">
        <f>1/('700 kpa'!B28)</f>
        <v>670.24128686327072</v>
      </c>
      <c r="W28">
        <f>1/('1000 kpa'!B28)</f>
        <v>671.59167226326394</v>
      </c>
      <c r="X28">
        <f>1/('1500 kpa'!B28)</f>
        <v>673.40067340067344</v>
      </c>
      <c r="Y28">
        <f>1/('2000 kpa'!B28)</f>
        <v>675.21944632005409</v>
      </c>
      <c r="Z28">
        <f>1/('3000 kpa'!B28)</f>
        <v>678.88662593346919</v>
      </c>
      <c r="AA28">
        <f>1/('4000 kpa'!B28)</f>
        <v>682.12824010914051</v>
      </c>
      <c r="AB28">
        <f>1/('5000 kpa'!B12)</f>
        <v>685.40095956134337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35">
      <c r="A29">
        <f>'1 kpa'!A29</f>
        <v>405</v>
      </c>
      <c r="B29">
        <f>1/('1 kpa'!B29)</f>
        <v>1.7850767583006067E-2</v>
      </c>
      <c r="C29">
        <f>1/('1.5 kpa'!B29)</f>
        <v>2.677376171352075E-2</v>
      </c>
      <c r="D29">
        <f>1/('2 kpa'!B29)</f>
        <v>3.5701535166012134E-2</v>
      </c>
      <c r="E29">
        <f>1/('3 kpa'!B29)</f>
        <v>5.3561863952865552E-2</v>
      </c>
      <c r="F29">
        <f>1/('4 kpa'!B29)</f>
        <v>7.1428571428571425E-2</v>
      </c>
      <c r="G29">
        <f>1/('5 kpa'!B29)</f>
        <v>8.9285714285714288E-2</v>
      </c>
      <c r="H29">
        <f>1/('7 kpa'!B29)</f>
        <v>0.12507817385866166</v>
      </c>
      <c r="I29">
        <f>1/('10 kpa'!B29)</f>
        <v>0.1787629603146228</v>
      </c>
      <c r="J29">
        <f>1/('15 kpa'!B29)</f>
        <v>0.26838432635534087</v>
      </c>
      <c r="K29">
        <f>1/('20 kpa'!B29)</f>
        <v>0.35816618911174786</v>
      </c>
      <c r="L29">
        <f>1/('30 kpa'!B29)</f>
        <v>0.53821313240043056</v>
      </c>
      <c r="M29">
        <f>1/('40 kpa'!B29)</f>
        <v>0.71890726096333568</v>
      </c>
      <c r="N29">
        <f>1/('50 kpa'!B29)</f>
        <v>0.90009000900090008</v>
      </c>
      <c r="O29">
        <f>1/('70 kpa'!B29)</f>
        <v>1.2647021626406982</v>
      </c>
      <c r="P29">
        <f>1/('100 kpa'!B29)</f>
        <v>1.8171906232963837</v>
      </c>
      <c r="Q29">
        <f>1/('150 kpa'!B29)</f>
        <v>2.7540622418066651</v>
      </c>
      <c r="R29">
        <f>1/('200 kpa'!B29)</f>
        <v>3.7133308577794284</v>
      </c>
      <c r="S29">
        <f>1/('300 kpa'!B29)</f>
        <v>5.7175528873642083</v>
      </c>
      <c r="T29">
        <f>1/('400 kpa'!B29)</f>
        <v>7.8678206136900082</v>
      </c>
      <c r="U29">
        <f>1/('500 kpa'!B29)</f>
        <v>10.24380249948781</v>
      </c>
      <c r="V29">
        <f>1/('700 kpa'!B29)</f>
        <v>662.69052352551364</v>
      </c>
      <c r="W29">
        <f>1/('1000 kpa'!B29)</f>
        <v>664.01062416998673</v>
      </c>
      <c r="X29">
        <f>1/('1500 kpa'!B29)</f>
        <v>665.77896138482015</v>
      </c>
      <c r="Y29">
        <f>1/('2000 kpa'!B29)</f>
        <v>667.55674232309752</v>
      </c>
      <c r="Z29">
        <f>1/('3000 kpa'!B29)</f>
        <v>671.14093959731542</v>
      </c>
      <c r="AA29">
        <f>1/('4000 kpa'!B29)</f>
        <v>674.76383265856953</v>
      </c>
      <c r="AB29">
        <f>1/('5000 kpa'!B13)</f>
        <v>677.96610169491532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35">
      <c r="A30">
        <f>'1 kpa'!A30</f>
        <v>410</v>
      </c>
      <c r="B30">
        <f>1/('1 kpa'!B30)</f>
        <v>1.763357432551578E-2</v>
      </c>
      <c r="C30">
        <f>1/('1.5 kpa'!B30)</f>
        <v>2.6448029621793174E-2</v>
      </c>
      <c r="D30">
        <f>1/('2 kpa'!B30)</f>
        <v>3.5273368606701938E-2</v>
      </c>
      <c r="E30">
        <f>1/('3 kpa'!B30)</f>
        <v>5.2910052910052914E-2</v>
      </c>
      <c r="F30">
        <f>1/('4 kpa'!B30)</f>
        <v>7.0571630204657732E-2</v>
      </c>
      <c r="G30">
        <f>1/('5 kpa'!B30)</f>
        <v>8.8183421516754845E-2</v>
      </c>
      <c r="H30">
        <f>1/('7 kpa'!B30)</f>
        <v>0.1235483073881888</v>
      </c>
      <c r="I30">
        <f>1/('10 kpa'!B30)</f>
        <v>0.17658484901995408</v>
      </c>
      <c r="J30">
        <f>1/('15 kpa'!B30)</f>
        <v>0.26504108136761195</v>
      </c>
      <c r="K30">
        <f>1/('20 kpa'!B30)</f>
        <v>0.35373187124159888</v>
      </c>
      <c r="L30">
        <f>1/('30 kpa'!B30)</f>
        <v>0.53134962805526043</v>
      </c>
      <c r="M30">
        <f>1/('40 kpa'!B30)</f>
        <v>0.70972320794889987</v>
      </c>
      <c r="N30">
        <f>1/('50 kpa'!B30)</f>
        <v>0.88888888888888884</v>
      </c>
      <c r="O30">
        <f>1/('70 kpa'!B30)</f>
        <v>1.2484394506866416</v>
      </c>
      <c r="P30">
        <f>1/('100 kpa'!B30)</f>
        <v>1.7930787161556394</v>
      </c>
      <c r="Q30">
        <f>1/('150 kpa'!B30)</f>
        <v>2.7151778441487915</v>
      </c>
      <c r="R30">
        <f>1/('200 kpa'!B30)</f>
        <v>3.6576444769568401</v>
      </c>
      <c r="S30">
        <f>1/('300 kpa'!B30)</f>
        <v>5.6148231330713081</v>
      </c>
      <c r="T30">
        <f>1/('400 kpa'!B30)</f>
        <v>7.6923076923076916</v>
      </c>
      <c r="U30">
        <f>1/('500 kpa'!B30)</f>
        <v>9.9403578528827037</v>
      </c>
      <c r="V30">
        <f>1/('700 kpa'!B30)</f>
        <v>654.87884741322853</v>
      </c>
      <c r="W30">
        <f>1/('1000 kpa'!B30)</f>
        <v>656.16797900262463</v>
      </c>
      <c r="X30">
        <f>1/('1500 kpa'!B30)</f>
        <v>657.8947368421052</v>
      </c>
      <c r="Y30">
        <f>1/('2000 kpa'!B30)</f>
        <v>659.63060686015831</v>
      </c>
      <c r="Z30">
        <f>1/('3000 kpa'!B30)</f>
        <v>663.5700066357</v>
      </c>
      <c r="AA30">
        <f>1/('4000 kpa'!B30)</f>
        <v>667.1114076050701</v>
      </c>
      <c r="AB30">
        <f>1/('5000 kpa'!B14)</f>
        <v>670.24128686327072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35">
      <c r="A31">
        <f>'1 kpa'!A31</f>
        <v>415</v>
      </c>
      <c r="B31">
        <f>1/('1 kpa'!B31)</f>
        <v>1.7418568193694479E-2</v>
      </c>
      <c r="C31">
        <f>1/('1.5 kpa'!B31)</f>
        <v>2.6130128037627383E-2</v>
      </c>
      <c r="D31">
        <f>1/('2 kpa'!B31)</f>
        <v>3.484320557491289E-2</v>
      </c>
      <c r="E31">
        <f>1/('3 kpa'!B31)</f>
        <v>5.2273915316257191E-2</v>
      </c>
      <c r="F31">
        <f>1/('4 kpa'!B31)</f>
        <v>6.968641114982578E-2</v>
      </c>
      <c r="G31">
        <f>1/('5 kpa'!B31)</f>
        <v>8.7183958151700089E-2</v>
      </c>
      <c r="H31">
        <f>1/('7 kpa'!B31)</f>
        <v>0.12205541315757354</v>
      </c>
      <c r="I31">
        <f>1/('10 kpa'!B31)</f>
        <v>0.1744287458573173</v>
      </c>
      <c r="J31">
        <f>1/('15 kpa'!B31)</f>
        <v>0.26184865147944486</v>
      </c>
      <c r="K31">
        <f>1/('20 kpa'!B31)</f>
        <v>0.34940600978336828</v>
      </c>
      <c r="L31">
        <f>1/('30 kpa'!B31)</f>
        <v>0.52493438320209973</v>
      </c>
      <c r="M31">
        <f>1/('40 kpa'!B31)</f>
        <v>0.70077084793272593</v>
      </c>
      <c r="N31">
        <f>1/('50 kpa'!B31)</f>
        <v>0.87796312554872691</v>
      </c>
      <c r="O31">
        <f>1/('70 kpa'!B31)</f>
        <v>1.2325896708985578</v>
      </c>
      <c r="P31">
        <f>1/('100 kpa'!B31)</f>
        <v>1.7695983011856307</v>
      </c>
      <c r="Q31">
        <f>1/('150 kpa'!B31)</f>
        <v>2.6780931976432778</v>
      </c>
      <c r="R31">
        <f>1/('200 kpa'!B31)</f>
        <v>3.6036036036036032</v>
      </c>
      <c r="S31">
        <f>1/('300 kpa'!B31)</f>
        <v>5.518763796909492</v>
      </c>
      <c r="T31">
        <f>1/('400 kpa'!B31)</f>
        <v>7.5357950263752818</v>
      </c>
      <c r="U31">
        <f>1/('500 kpa'!B31)</f>
        <v>9.6899224806201545</v>
      </c>
      <c r="V31">
        <f>1/('700 kpa'!B31)</f>
        <v>14.643432420559378</v>
      </c>
      <c r="W31">
        <f>1/('1000 kpa'!B31)</f>
        <v>647.66839378238342</v>
      </c>
      <c r="X31">
        <f>1/('1500 kpa'!B31)</f>
        <v>649.77257959714098</v>
      </c>
      <c r="Y31">
        <f>1/('2000 kpa'!B31)</f>
        <v>651.89048239895703</v>
      </c>
      <c r="Z31">
        <f>1/('3000 kpa'!B31)</f>
        <v>655.30799475753599</v>
      </c>
      <c r="AA31">
        <f>1/('4000 kpa'!B31)</f>
        <v>659.19578114700073</v>
      </c>
      <c r="AB31">
        <f>1/('5000 kpa'!B15)</f>
        <v>662.25165562913901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5">
      <c r="A32">
        <f>'1 kpa'!A32</f>
        <v>420</v>
      </c>
      <c r="B32">
        <f>1/('1 kpa'!B32)</f>
        <v>1.7211703958691909E-2</v>
      </c>
      <c r="C32">
        <f>1/('1.5 kpa'!B32)</f>
        <v>2.5819777949909632E-2</v>
      </c>
      <c r="D32">
        <f>1/('2 kpa'!B32)</f>
        <v>3.4435261707988982E-2</v>
      </c>
      <c r="E32">
        <f>1/('3 kpa'!B32)</f>
        <v>5.1652892561983473E-2</v>
      </c>
      <c r="F32">
        <f>1/('4 kpa'!B32)</f>
        <v>6.8870523415977963E-2</v>
      </c>
      <c r="G32">
        <f>1/('5 kpa'!B32)</f>
        <v>8.6132644272179162E-2</v>
      </c>
      <c r="H32">
        <f>1/('7 kpa'!B32)</f>
        <v>0.1205836247437598</v>
      </c>
      <c r="I32">
        <f>1/('10 kpa'!B32)</f>
        <v>0.1723543605653223</v>
      </c>
      <c r="J32">
        <f>1/('15 kpa'!B32)</f>
        <v>0.25873221216041398</v>
      </c>
      <c r="K32">
        <f>1/('20 kpa'!B32)</f>
        <v>0.34518467380048329</v>
      </c>
      <c r="L32">
        <f>1/('30 kpa'!B32)</f>
        <v>0.51867219917012453</v>
      </c>
      <c r="M32">
        <f>1/('40 kpa'!B32)</f>
        <v>0.69252077562326875</v>
      </c>
      <c r="N32">
        <f>1/('50 kpa'!B32)</f>
        <v>0.86655112651646449</v>
      </c>
      <c r="O32">
        <f>1/('70 kpa'!B32)</f>
        <v>1.2172854534388313</v>
      </c>
      <c r="P32">
        <f>1/('100 kpa'!B32)</f>
        <v>1.7470300489168413</v>
      </c>
      <c r="Q32">
        <f>1/('150 kpa'!B32)</f>
        <v>2.6420079260237781</v>
      </c>
      <c r="R32">
        <f>1/('200 kpa'!B32)</f>
        <v>3.5536602700781805</v>
      </c>
      <c r="S32">
        <f>1/('300 kpa'!B32)</f>
        <v>5.4318305268875609</v>
      </c>
      <c r="T32">
        <f>1/('400 kpa'!B32)</f>
        <v>7.3964497041420127</v>
      </c>
      <c r="U32">
        <f>1/('500 kpa'!B32)</f>
        <v>9.4786729857819907</v>
      </c>
      <c r="V32">
        <f>1/('700 kpa'!B32)</f>
        <v>14.116318464144552</v>
      </c>
      <c r="W32">
        <f>1/('1000 kpa'!B32)</f>
        <v>639.38618925831202</v>
      </c>
      <c r="X32">
        <f>1/('1500 kpa'!B32)</f>
        <v>641.4368184733803</v>
      </c>
      <c r="Y32">
        <f>1/('2000 kpa'!B32)</f>
        <v>643.50064350064349</v>
      </c>
      <c r="Z32">
        <f>1/('3000 kpa'!B32)</f>
        <v>647.24919093851133</v>
      </c>
      <c r="AA32">
        <f>1/('4000 kpa'!B32)</f>
        <v>651.04166666666663</v>
      </c>
      <c r="AB32">
        <f>1/('5000 kpa'!B16)</f>
        <v>654.45026178010471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5">
      <c r="A33">
        <f>'1 kpa'!A33</f>
        <v>425</v>
      </c>
      <c r="B33">
        <f>1/('1 kpa'!B33)</f>
        <v>1.7009695526450076E-2</v>
      </c>
      <c r="C33">
        <f>1/('1.5 kpa'!B33)</f>
        <v>2.5516713447307989E-2</v>
      </c>
      <c r="D33">
        <f>1/('2 kpa'!B33)</f>
        <v>3.4025178632187819E-2</v>
      </c>
      <c r="E33">
        <f>1/('3 kpa'!B33)</f>
        <v>5.1046452271567129E-2</v>
      </c>
      <c r="F33">
        <f>1/('4 kpa'!B33)</f>
        <v>6.8073519400953034E-2</v>
      </c>
      <c r="G33">
        <f>1/('5 kpa'!B33)</f>
        <v>8.5106382978723402E-2</v>
      </c>
      <c r="H33">
        <f>1/('7 kpa'!B33)</f>
        <v>0.11916110581506197</v>
      </c>
      <c r="I33">
        <f>1/('10 kpa'!B33)</f>
        <v>0.17029972752043598</v>
      </c>
      <c r="J33">
        <f>1/('15 kpa'!B33)</f>
        <v>0.2556237218813906</v>
      </c>
      <c r="K33">
        <f>1/('20 kpa'!B33)</f>
        <v>0.34106412005457026</v>
      </c>
      <c r="L33">
        <f>1/('30 kpa'!B33)</f>
        <v>0.51229508196721307</v>
      </c>
      <c r="M33">
        <f>1/('40 kpa'!B33)</f>
        <v>0.6839945280437757</v>
      </c>
      <c r="N33">
        <f>1/('50 kpa'!B33)</f>
        <v>0.85616438356164393</v>
      </c>
      <c r="O33">
        <f>1/('70 kpa'!B33)</f>
        <v>1.2023566189731874</v>
      </c>
      <c r="P33">
        <f>1/('100 kpa'!B33)</f>
        <v>1.7253278122843341</v>
      </c>
      <c r="Q33">
        <f>1/('150 kpa'!B33)</f>
        <v>2.6075619295958279</v>
      </c>
      <c r="R33">
        <f>1/('200 kpa'!B33)</f>
        <v>3.5050823694356819</v>
      </c>
      <c r="S33">
        <f>1/('300 kpa'!B33)</f>
        <v>5.3504547886570357</v>
      </c>
      <c r="T33">
        <f>1/('400 kpa'!B33)</f>
        <v>7.2727272727272725</v>
      </c>
      <c r="U33">
        <f>1/('500 kpa'!B33)</f>
        <v>9.2850510677808717</v>
      </c>
      <c r="V33">
        <f>1/('700 kpa'!B33)</f>
        <v>13.696753869332968</v>
      </c>
      <c r="W33">
        <f>1/('1000 kpa'!B33)</f>
        <v>630.51702395964696</v>
      </c>
      <c r="X33">
        <f>1/('1500 kpa'!B33)</f>
        <v>632.5110689437065</v>
      </c>
      <c r="Y33">
        <f>1/('2000 kpa'!B33)</f>
        <v>634.51776649746193</v>
      </c>
      <c r="Z33">
        <f>1/('3000 kpa'!B33)</f>
        <v>638.56960408684552</v>
      </c>
      <c r="AA33">
        <f>1/('4000 kpa'!B33)</f>
        <v>642.67352185089976</v>
      </c>
      <c r="AB33">
        <f>1/('5000 kpa'!B17)</f>
        <v>645.99483204134367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35">
      <c r="A34">
        <f>'1 kpa'!A34</f>
        <v>430</v>
      </c>
      <c r="B34">
        <f>1/('1 kpa'!B34)</f>
        <v>1.6812373907195696E-2</v>
      </c>
      <c r="C34">
        <f>1/('1.5 kpa'!B34)</f>
        <v>2.5220680958385876E-2</v>
      </c>
      <c r="D34">
        <f>1/('2 kpa'!B34)</f>
        <v>3.3624747814391391E-2</v>
      </c>
      <c r="E34">
        <f>1/('3 kpa'!B34)</f>
        <v>5.0454086781029264E-2</v>
      </c>
      <c r="F34">
        <f>1/('4 kpa'!B34)</f>
        <v>6.7294751009421269E-2</v>
      </c>
      <c r="G34">
        <f>1/('5 kpa'!B34)</f>
        <v>8.4104289318755257E-2</v>
      </c>
      <c r="H34">
        <f>1/('7 kpa'!B34)</f>
        <v>0.1177717583323519</v>
      </c>
      <c r="I34">
        <f>1/('10 kpa'!B34)</f>
        <v>0.16832183134152501</v>
      </c>
      <c r="J34">
        <f>1/('15 kpa'!B34)</f>
        <v>0.25265285497726125</v>
      </c>
      <c r="K34">
        <f>1/('20 kpa'!B34)</f>
        <v>0.33704078193461406</v>
      </c>
      <c r="L34">
        <f>1/('30 kpa'!B34)</f>
        <v>0.50632911392405056</v>
      </c>
      <c r="M34">
        <f>1/('40 kpa'!B34)</f>
        <v>0.67613252197430695</v>
      </c>
      <c r="N34">
        <f>1/('50 kpa'!B34)</f>
        <v>0.84602368866328259</v>
      </c>
      <c r="O34">
        <f>1/('70 kpa'!B34)</f>
        <v>1.1877895236964011</v>
      </c>
      <c r="P34">
        <f>1/('100 kpa'!B34)</f>
        <v>1.7041581458759374</v>
      </c>
      <c r="Q34">
        <f>1/('150 kpa'!B34)</f>
        <v>2.5746652935118433</v>
      </c>
      <c r="R34">
        <f>1/('200 kpa'!B34)</f>
        <v>3.459010722933241</v>
      </c>
      <c r="S34">
        <f>1/('300 kpa'!B34)</f>
        <v>5.2714812862414338</v>
      </c>
      <c r="T34">
        <f>1/('400 kpa'!B34)</f>
        <v>7.1530758226037188</v>
      </c>
      <c r="U34">
        <f>1/('500 kpa'!B34)</f>
        <v>9.115770282588878</v>
      </c>
      <c r="V34">
        <f>1/('700 kpa'!B34)</f>
        <v>13.349352556401014</v>
      </c>
      <c r="W34">
        <f>1/('1000 kpa'!B34)</f>
        <v>21.003990758244065</v>
      </c>
      <c r="X34">
        <f>1/('1500 kpa'!B34)</f>
        <v>623.44139650872819</v>
      </c>
      <c r="Y34">
        <f>1/('2000 kpa'!B34)</f>
        <v>625.39086929330836</v>
      </c>
      <c r="Z34">
        <f>1/('3000 kpa'!B34)</f>
        <v>629.7229219143577</v>
      </c>
      <c r="AA34">
        <f>1/('4000 kpa'!B34)</f>
        <v>633.7135614702155</v>
      </c>
      <c r="AB34">
        <f>1/('5000 kpa'!B18)</f>
        <v>637.34862970044605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35">
      <c r="A35">
        <f>'1 kpa'!A35</f>
        <v>435</v>
      </c>
      <c r="B35">
        <f>1/('1 kpa'!B35)</f>
        <v>1.6619577862722286E-2</v>
      </c>
      <c r="C35">
        <f>1/('1.5 kpa'!B35)</f>
        <v>2.4931438544003988E-2</v>
      </c>
      <c r="D35">
        <f>1/('2 kpa'!B35)</f>
        <v>3.3244680851063829E-2</v>
      </c>
      <c r="E35">
        <f>1/('3 kpa'!B35)</f>
        <v>4.987531172069825E-2</v>
      </c>
      <c r="F35">
        <f>1/('4 kpa'!B35)</f>
        <v>6.6489361702127658E-2</v>
      </c>
      <c r="G35">
        <f>1/('5 kpa'!B35)</f>
        <v>8.3125519534497094E-2</v>
      </c>
      <c r="H35">
        <f>1/('7 kpa'!B35)</f>
        <v>0.11641443538998836</v>
      </c>
      <c r="I35">
        <f>1/('10 kpa'!B35)</f>
        <v>0.16636167027116952</v>
      </c>
      <c r="J35">
        <f>1/('15 kpa'!B35)</f>
        <v>0.24975024975024979</v>
      </c>
      <c r="K35">
        <f>1/('20 kpa'!B35)</f>
        <v>0.33322225924691773</v>
      </c>
      <c r="L35">
        <f>1/('30 kpa'!B35)</f>
        <v>0.50050050050050054</v>
      </c>
      <c r="M35">
        <f>1/('40 kpa'!B35)</f>
        <v>0.66800267201068797</v>
      </c>
      <c r="N35">
        <f>1/('50 kpa'!B35)</f>
        <v>0.83612040133779264</v>
      </c>
      <c r="O35">
        <f>1/('70 kpa'!B35)</f>
        <v>1.1737089201877935</v>
      </c>
      <c r="P35">
        <f>1/('100 kpa'!B35)</f>
        <v>1.6835016835016836</v>
      </c>
      <c r="Q35">
        <f>1/('150 kpa'!B35)</f>
        <v>2.5425883549453343</v>
      </c>
      <c r="R35">
        <f>1/('200 kpa'!B35)</f>
        <v>3.4141345168999657</v>
      </c>
      <c r="S35">
        <f>1/('300 kpa'!B35)</f>
        <v>5.1975051975051976</v>
      </c>
      <c r="T35">
        <f>1/('400 kpa'!B35)</f>
        <v>7.042253521126761</v>
      </c>
      <c r="U35">
        <f>1/('500 kpa'!B35)</f>
        <v>8.9605734767025087</v>
      </c>
      <c r="V35">
        <f>1/('700 kpa'!B35)</f>
        <v>13.053126223730583</v>
      </c>
      <c r="W35">
        <f>1/('1000 kpa'!B35)</f>
        <v>20.185708518368994</v>
      </c>
      <c r="X35">
        <f>1/('1500 kpa'!B35)</f>
        <v>613.87354205033762</v>
      </c>
      <c r="Y35">
        <f>1/('2000 kpa'!B35)</f>
        <v>616.14294516327789</v>
      </c>
      <c r="Z35">
        <f>1/('3000 kpa'!B35)</f>
        <v>620.73246430788333</v>
      </c>
      <c r="AA35">
        <f>1/('4000 kpa'!B35)</f>
        <v>624.60961898813241</v>
      </c>
      <c r="AB35">
        <f>1/('5000 kpa'!B19)</f>
        <v>628.53551225644253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35">
      <c r="A36">
        <f>'1 kpa'!A36</f>
        <v>440</v>
      </c>
      <c r="B36">
        <f>1/('1 kpa'!B36)</f>
        <v>1.6428454082470841E-2</v>
      </c>
      <c r="C36">
        <f>1/('1.5 kpa'!B36)</f>
        <v>2.4648755237860486E-2</v>
      </c>
      <c r="D36">
        <f>1/('2 kpa'!B36)</f>
        <v>3.2862306933946761E-2</v>
      </c>
      <c r="E36">
        <f>1/('3 kpa'!B36)</f>
        <v>4.9309664694280074E-2</v>
      </c>
      <c r="F36">
        <f>1/('4 kpa'!B36)</f>
        <v>6.5746219592373437E-2</v>
      </c>
      <c r="G36">
        <f>1/('5 kpa'!B36)</f>
        <v>8.2169268693508629E-2</v>
      </c>
      <c r="H36">
        <f>1/('7 kpa'!B36)</f>
        <v>0.11508804235239958</v>
      </c>
      <c r="I36">
        <f>1/('10 kpa'!B36)</f>
        <v>0.16447368421052633</v>
      </c>
      <c r="J36">
        <f>1/('15 kpa'!B36)</f>
        <v>0.24685262898049865</v>
      </c>
      <c r="K36">
        <f>1/('20 kpa'!B36)</f>
        <v>0.32938076416337286</v>
      </c>
      <c r="L36">
        <f>1/('30 kpa'!B36)</f>
        <v>0.49455984174085071</v>
      </c>
      <c r="M36">
        <f>1/('40 kpa'!B36)</f>
        <v>0.66050198150594452</v>
      </c>
      <c r="N36">
        <f>1/('50 kpa'!B36)</f>
        <v>0.82644628099173556</v>
      </c>
      <c r="O36">
        <f>1/('70 kpa'!B36)</f>
        <v>1.1599582415033058</v>
      </c>
      <c r="P36">
        <f>1/('100 kpa'!B36)</f>
        <v>1.6633399866932803</v>
      </c>
      <c r="Q36">
        <f>1/('150 kpa'!B36)</f>
        <v>2.5113008538422905</v>
      </c>
      <c r="R36">
        <f>1/('200 kpa'!B36)</f>
        <v>3.3715441672285911</v>
      </c>
      <c r="S36">
        <f>1/('300 kpa'!B36)</f>
        <v>5.1282051282051277</v>
      </c>
      <c r="T36">
        <f>1/('400 kpa'!B36)</f>
        <v>6.9396252602359469</v>
      </c>
      <c r="U36">
        <f>1/('500 kpa'!B36)</f>
        <v>8.8183421516754841</v>
      </c>
      <c r="V36">
        <f>1/('700 kpa'!B36)</f>
        <v>12.790995139421847</v>
      </c>
      <c r="W36">
        <f>1/('1000 kpa'!B36)</f>
        <v>19.554165037152913</v>
      </c>
      <c r="X36">
        <f>1/('1500 kpa'!B36)</f>
        <v>603.50030175015081</v>
      </c>
      <c r="Y36">
        <f>1/('2000 kpa'!B36)</f>
        <v>606.06060606060612</v>
      </c>
      <c r="Z36">
        <f>1/('3000 kpa'!B36)</f>
        <v>610.8735491753207</v>
      </c>
      <c r="AA36">
        <f>1/('4000 kpa'!B36)</f>
        <v>615.38461538461536</v>
      </c>
      <c r="AB36">
        <f>1/('5000 kpa'!B20)</f>
        <v>619.57868649318459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5">
      <c r="A37">
        <f>'1 kpa'!A37</f>
        <v>445</v>
      </c>
      <c r="B37">
        <f>1/('1 kpa'!B37)</f>
        <v>1.6244314489928524E-2</v>
      </c>
      <c r="C37">
        <f>1/('1.5 kpa'!B37)</f>
        <v>2.436647173489279E-2</v>
      </c>
      <c r="D37">
        <f>1/('2 kpa'!B37)</f>
        <v>3.2488628979857048E-2</v>
      </c>
      <c r="E37">
        <f>1/('3 kpa'!B37)</f>
        <v>4.8756704046806432E-2</v>
      </c>
      <c r="F37">
        <f>1/('4 kpa'!B37)</f>
        <v>6.5019505851755519E-2</v>
      </c>
      <c r="G37">
        <f>1/('5 kpa'!B37)</f>
        <v>8.1234768480909825E-2</v>
      </c>
      <c r="H37">
        <f>1/('7 kpa'!B37)</f>
        <v>0.1137915339098771</v>
      </c>
      <c r="I37">
        <f>1/('10 kpa'!B37)</f>
        <v>0.1626280696048138</v>
      </c>
      <c r="J37">
        <f>1/('15 kpa'!B37)</f>
        <v>0.24408103490358796</v>
      </c>
      <c r="K37">
        <f>1/('20 kpa'!B37)</f>
        <v>0.32562683165092804</v>
      </c>
      <c r="L37">
        <f>1/('30 kpa'!B37)</f>
        <v>0.48899755501222497</v>
      </c>
      <c r="M37">
        <f>1/('40 kpa'!B37)</f>
        <v>0.65274151436031336</v>
      </c>
      <c r="N37">
        <f>1/('50 kpa'!B37)</f>
        <v>0.81699346405228757</v>
      </c>
      <c r="O37">
        <f>1/('70 kpa'!B37)</f>
        <v>1.1465260261407935</v>
      </c>
      <c r="P37">
        <f>1/('100 kpa'!B37)</f>
        <v>1.643925694558606</v>
      </c>
      <c r="Q37">
        <f>1/('150 kpa'!B37)</f>
        <v>2.4813895781637716</v>
      </c>
      <c r="R37">
        <f>1/('200 kpa'!B37)</f>
        <v>3.33000333000333</v>
      </c>
      <c r="S37">
        <f>1/('300 kpa'!B37)</f>
        <v>5.0607287449392713</v>
      </c>
      <c r="T37">
        <f>1/('400 kpa'!B37)</f>
        <v>6.8446269678302532</v>
      </c>
      <c r="U37">
        <f>1/('500 kpa'!B37)</f>
        <v>8.6805555555555554</v>
      </c>
      <c r="V37">
        <f>1/('700 kpa'!B37)</f>
        <v>12.558081125204067</v>
      </c>
      <c r="W37">
        <f>1/('1000 kpa'!B37)</f>
        <v>19.036740909956215</v>
      </c>
      <c r="X37">
        <f>1/('1500 kpa'!B37)</f>
        <v>592.76822762299946</v>
      </c>
      <c r="Y37">
        <f>1/('2000 kpa'!B37)</f>
        <v>595.59261465157829</v>
      </c>
      <c r="Z37">
        <f>1/('3000 kpa'!B37)</f>
        <v>600.60060060060061</v>
      </c>
      <c r="AA37">
        <f>1/('4000 kpa'!B37)</f>
        <v>605.69351907934583</v>
      </c>
      <c r="AB37">
        <f>1/('5000 kpa'!B21)</f>
        <v>610.12812690665032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5">
      <c r="A38">
        <f>'1 kpa'!A38</f>
        <v>450</v>
      </c>
      <c r="B38">
        <f>1/('1 kpa'!B38)</f>
        <v>1.6064257028112448E-2</v>
      </c>
      <c r="C38">
        <f>1/('1.5 kpa'!B38)</f>
        <v>2.4096385542168676E-2</v>
      </c>
      <c r="D38">
        <f>1/('2 kpa'!B38)</f>
        <v>3.2133676092544985E-2</v>
      </c>
      <c r="E38">
        <f>1/('3 kpa'!B38)</f>
        <v>4.8192771084337352E-2</v>
      </c>
      <c r="F38">
        <f>1/('4 kpa'!B38)</f>
        <v>6.4267352185089971E-2</v>
      </c>
      <c r="G38">
        <f>1/('5 kpa'!B38)</f>
        <v>8.0385852090032156E-2</v>
      </c>
      <c r="H38">
        <f>1/('7 kpa'!B38)</f>
        <v>0.11252391133115787</v>
      </c>
      <c r="I38">
        <f>1/('10 kpa'!B38)</f>
        <v>0.16079755587715067</v>
      </c>
      <c r="J38">
        <f>1/('15 kpa'!B38)</f>
        <v>0.24137098720733768</v>
      </c>
      <c r="K38">
        <f>1/('20 kpa'!B38)</f>
        <v>0.32195750160978753</v>
      </c>
      <c r="L38">
        <f>1/('30 kpa'!B38)</f>
        <v>0.48355899419729204</v>
      </c>
      <c r="M38">
        <f>1/('40 kpa'!B38)</f>
        <v>0.64557779212395094</v>
      </c>
      <c r="N38">
        <f>1/('50 kpa'!B38)</f>
        <v>0.80775444264943463</v>
      </c>
      <c r="O38">
        <f>1/('70 kpa'!B38)</f>
        <v>1.1335298118340513</v>
      </c>
      <c r="P38">
        <f>1/('100 kpa'!B38)</f>
        <v>1.6249593760155998</v>
      </c>
      <c r="Q38">
        <f>1/('150 kpa'!B38)</f>
        <v>2.4521824423737124</v>
      </c>
      <c r="R38">
        <f>1/('200 kpa'!B38)</f>
        <v>3.2894736842105265</v>
      </c>
      <c r="S38">
        <f>1/('300 kpa'!B38)</f>
        <v>4.9975012493753121</v>
      </c>
      <c r="T38">
        <f>1/('400 kpa'!B38)</f>
        <v>6.7521944632005395</v>
      </c>
      <c r="U38">
        <f>1/('500 kpa'!B38)</f>
        <v>8.5543199315654395</v>
      </c>
      <c r="V38">
        <f>1/('700 kpa'!B38)</f>
        <v>12.345679012345679</v>
      </c>
      <c r="W38">
        <f>1/('1000 kpa'!B38)</f>
        <v>18.597731076808628</v>
      </c>
      <c r="X38">
        <f>1/('1500 kpa'!B38)</f>
        <v>31.705770450221941</v>
      </c>
      <c r="Y38">
        <f>1/('2000 kpa'!B38)</f>
        <v>584.45353594389246</v>
      </c>
      <c r="Z38">
        <f>1/('3000 kpa'!B38)</f>
        <v>589.97050147492632</v>
      </c>
      <c r="AA38">
        <f>1/('4000 kpa'!B38)</f>
        <v>595.23809523809518</v>
      </c>
      <c r="AB38">
        <f>1/('5000 kpa'!B22)</f>
        <v>600.24009603841534</v>
      </c>
      <c r="AC38">
        <f>1/('7000 kpa'!B2)</f>
        <v>609.01339829476251</v>
      </c>
      <c r="AD38">
        <f>1/('10000 kpa'!B2)</f>
        <v>620.3473945409429</v>
      </c>
      <c r="AE38">
        <f>1/('15000 kpa'!B2)</f>
        <v>636.13231552162847</v>
      </c>
      <c r="AF38">
        <f>1/('20000 kpa'!B2)</f>
        <v>649.35064935064941</v>
      </c>
      <c r="AG38">
        <f>1/('30000 kpa'!B2)</f>
        <v>671.14093959731542</v>
      </c>
      <c r="AH38">
        <f>1/('40000 kpa'!B2)</f>
        <v>688.23124569855463</v>
      </c>
      <c r="AI38">
        <f>1/('50000 kpa'!B2)</f>
        <v>703.23488045007025</v>
      </c>
    </row>
    <row r="39" spans="1:35" x14ac:dyDescent="0.35">
      <c r="A39">
        <f>'1 kpa'!A39</f>
        <v>455</v>
      </c>
      <c r="B39">
        <f>1/('1 kpa'!B39)</f>
        <v>1.5888147442008262E-2</v>
      </c>
      <c r="C39">
        <f>1/('1.5 kpa'!B39)</f>
        <v>2.3832221163012392E-2</v>
      </c>
      <c r="D39">
        <f>1/('2 kpa'!B39)</f>
        <v>3.1776294884016523E-2</v>
      </c>
      <c r="E39">
        <f>1/('3 kpa'!B39)</f>
        <v>4.7664442326024785E-2</v>
      </c>
      <c r="F39">
        <f>1/('4 kpa'!B39)</f>
        <v>6.3572790845518118E-2</v>
      </c>
      <c r="G39">
        <f>1/('5 kpa'!B39)</f>
        <v>7.9491255961844198E-2</v>
      </c>
      <c r="H39">
        <f>1/('7 kpa'!B39)</f>
        <v>0.11128421989761851</v>
      </c>
      <c r="I39">
        <f>1/('10 kpa'!B39)</f>
        <v>0.15903307888040713</v>
      </c>
      <c r="J39">
        <f>1/('15 kpa'!B39)</f>
        <v>0.2386634844868735</v>
      </c>
      <c r="K39">
        <f>1/('20 kpa'!B39)</f>
        <v>0.31836994587710921</v>
      </c>
      <c r="L39">
        <f>1/('30 kpa'!B39)</f>
        <v>0.47824007651841222</v>
      </c>
      <c r="M39">
        <f>1/('40 kpa'!B39)</f>
        <v>0.63816209317166561</v>
      </c>
      <c r="N39">
        <f>1/('50 kpa'!B39)</f>
        <v>0.79872204472843455</v>
      </c>
      <c r="O39">
        <f>1/('70 kpa'!B39)</f>
        <v>1.1206993163734171</v>
      </c>
      <c r="P39">
        <f>1/('100 kpa'!B39)</f>
        <v>1.6064257028112447</v>
      </c>
      <c r="Q39">
        <f>1/('150 kpa'!B39)</f>
        <v>2.4236548715462916</v>
      </c>
      <c r="R39">
        <f>1/('200 kpa'!B39)</f>
        <v>3.2499187520311996</v>
      </c>
      <c r="S39">
        <f>1/('300 kpa'!B39)</f>
        <v>4.9333991119881597</v>
      </c>
      <c r="T39">
        <f>1/('400 kpa'!B39)</f>
        <v>6.6622251832111923</v>
      </c>
      <c r="U39">
        <f>1/('500 kpa'!B39)</f>
        <v>8.4388185654008439</v>
      </c>
      <c r="V39">
        <f>1/('700 kpa'!B39)</f>
        <v>12.149192078726765</v>
      </c>
      <c r="W39">
        <f>1/('1000 kpa'!B39)</f>
        <v>18.218254691200581</v>
      </c>
      <c r="X39">
        <f>1/('1500 kpa'!B39)</f>
        <v>30.469226081657524</v>
      </c>
      <c r="Y39">
        <f>1/('2000 kpa'!B39)</f>
        <v>572.40984544934167</v>
      </c>
      <c r="Z39">
        <f>1/('3000 kpa'!B39)</f>
        <v>578.7037037037037</v>
      </c>
      <c r="AA39">
        <f>1/('4000 kpa'!B39)</f>
        <v>584.45353594389246</v>
      </c>
      <c r="AB39">
        <f>1/('5000 kpa'!B23)</f>
        <v>589.97050147492632</v>
      </c>
      <c r="AC39">
        <f>1/('7000 kpa'!B3)</f>
        <v>599.16117435590172</v>
      </c>
      <c r="AD39">
        <f>1/('10000 kpa'!B3)</f>
        <v>611.6207951070337</v>
      </c>
      <c r="AE39">
        <f>1/('15000 kpa'!B3)</f>
        <v>628.14070351758789</v>
      </c>
      <c r="AF39">
        <f>1/('20000 kpa'!B3)</f>
        <v>641.84852374839545</v>
      </c>
      <c r="AG39">
        <f>1/('30000 kpa'!B3)</f>
        <v>664.45182724252493</v>
      </c>
      <c r="AH39">
        <f>1/('40000 kpa'!B3)</f>
        <v>682.12824010914051</v>
      </c>
      <c r="AI39">
        <f>1/('50000 kpa'!B3)</f>
        <v>697.35006973500697</v>
      </c>
    </row>
    <row r="40" spans="1:35" x14ac:dyDescent="0.35">
      <c r="A40">
        <f>'1 kpa'!A40</f>
        <v>460</v>
      </c>
      <c r="B40">
        <f>1/('1 kpa'!B40)</f>
        <v>1.5715857300015717E-2</v>
      </c>
      <c r="C40">
        <f>1/('1.5 kpa'!B40)</f>
        <v>2.3573785950023574E-2</v>
      </c>
      <c r="D40">
        <f>1/('2 kpa'!B40)</f>
        <v>3.1436655139893119E-2</v>
      </c>
      <c r="E40">
        <f>1/('3 kpa'!B40)</f>
        <v>4.7147571900047147E-2</v>
      </c>
      <c r="F40">
        <f>1/('4 kpa'!B40)</f>
        <v>6.2893081761006289E-2</v>
      </c>
      <c r="G40">
        <f>1/('5 kpa'!B40)</f>
        <v>7.8616352201257858E-2</v>
      </c>
      <c r="H40">
        <f>1/('7 kpa'!B40)</f>
        <v>0.11007154650522839</v>
      </c>
      <c r="I40">
        <f>1/('10 kpa'!B40)</f>
        <v>0.15730690577316345</v>
      </c>
      <c r="J40">
        <f>1/('15 kpa'!B40)</f>
        <v>0.23607176581680833</v>
      </c>
      <c r="K40">
        <f>1/('20 kpa'!B40)</f>
        <v>0.31496062992125984</v>
      </c>
      <c r="L40">
        <f>1/('30 kpa'!B40)</f>
        <v>0.47281323877068554</v>
      </c>
      <c r="M40">
        <f>1/('40 kpa'!B40)</f>
        <v>0.63131313131313127</v>
      </c>
      <c r="N40">
        <f>1/('50 kpa'!B40)</f>
        <v>0.78988941548183256</v>
      </c>
      <c r="O40">
        <f>1/('70 kpa'!B40)</f>
        <v>1.1082788429568879</v>
      </c>
      <c r="P40">
        <f>1/('100 kpa'!B40)</f>
        <v>1.5883100381194408</v>
      </c>
      <c r="Q40">
        <f>1/('150 kpa'!B40)</f>
        <v>2.3957834211787254</v>
      </c>
      <c r="R40">
        <f>1/('200 kpa'!B40)</f>
        <v>3.2123353678123996</v>
      </c>
      <c r="S40">
        <f>1/('300 kpa'!B40)</f>
        <v>4.8756704046806432</v>
      </c>
      <c r="T40">
        <f>1/('400 kpa'!B40)</f>
        <v>6.5789473684210531</v>
      </c>
      <c r="U40">
        <f>1/('500 kpa'!B40)</f>
        <v>8.3263946711074102</v>
      </c>
      <c r="V40">
        <f>1/('700 kpa'!B40)</f>
        <v>11.967448539971279</v>
      </c>
      <c r="W40">
        <f>1/('1000 kpa'!B40)</f>
        <v>17.876296031462282</v>
      </c>
      <c r="X40">
        <f>1/('1500 kpa'!B40)</f>
        <v>29.507229271171433</v>
      </c>
      <c r="Y40">
        <f>1/('2000 kpa'!B40)</f>
        <v>559.28411633109613</v>
      </c>
      <c r="Z40">
        <f>1/('3000 kpa'!B40)</f>
        <v>566.8934240362812</v>
      </c>
      <c r="AA40">
        <f>1/('4000 kpa'!B40)</f>
        <v>573.39449541284398</v>
      </c>
      <c r="AB40">
        <f>1/('5000 kpa'!B24)</f>
        <v>579.0387955993051</v>
      </c>
      <c r="AC40">
        <f>1/('7000 kpa'!B4)</f>
        <v>589.27519151443721</v>
      </c>
      <c r="AD40">
        <f>1/('10000 kpa'!B4)</f>
        <v>602.40963855421683</v>
      </c>
      <c r="AE40">
        <f>1/('15000 kpa'!B4)</f>
        <v>619.96280223186602</v>
      </c>
      <c r="AF40">
        <f>1/('20000 kpa'!B4)</f>
        <v>634.11540900443879</v>
      </c>
      <c r="AG40">
        <f>1/('30000 kpa'!B4)</f>
        <v>657.46219592373438</v>
      </c>
      <c r="AH40">
        <f>1/('40000 kpa'!B4)</f>
        <v>676.13252197430688</v>
      </c>
      <c r="AI40">
        <f>1/('50000 kpa'!B4)</f>
        <v>691.56293222683269</v>
      </c>
    </row>
    <row r="41" spans="1:35" x14ac:dyDescent="0.35">
      <c r="A41">
        <f>'1 kpa'!A41</f>
        <v>465</v>
      </c>
      <c r="B41">
        <f>1/('1 kpa'!B41)</f>
        <v>1.55448468832582E-2</v>
      </c>
      <c r="C41">
        <f>1/('1.5 kpa'!B41)</f>
        <v>2.3320895522388058E-2</v>
      </c>
      <c r="D41">
        <f>1/('2 kpa'!B41)</f>
        <v>3.1094527363184084E-2</v>
      </c>
      <c r="E41">
        <f>1/('3 kpa'!B41)</f>
        <v>4.6641791044776115E-2</v>
      </c>
      <c r="F41">
        <f>1/('4 kpa'!B41)</f>
        <v>6.2189054726368168E-2</v>
      </c>
      <c r="G41">
        <f>1/('5 kpa'!B41)</f>
        <v>7.7760497667185069E-2</v>
      </c>
      <c r="H41">
        <f>1/('7 kpa'!B41)</f>
        <v>0.10888501742160279</v>
      </c>
      <c r="I41">
        <f>1/('10 kpa'!B41)</f>
        <v>0.15559358954411079</v>
      </c>
      <c r="J41">
        <f>1/('15 kpa'!B41)</f>
        <v>0.23353573096683791</v>
      </c>
      <c r="K41">
        <f>1/('20 kpa'!B41)</f>
        <v>0.3115264797507788</v>
      </c>
      <c r="L41">
        <f>1/('30 kpa'!B41)</f>
        <v>0.46772684752104771</v>
      </c>
      <c r="M41">
        <f>1/('40 kpa'!B41)</f>
        <v>0.62421972534332082</v>
      </c>
      <c r="N41">
        <f>1/('50 kpa'!B41)</f>
        <v>0.78125</v>
      </c>
      <c r="O41">
        <f>1/('70 kpa'!B41)</f>
        <v>1.0960105217010083</v>
      </c>
      <c r="P41">
        <f>1/('100 kpa'!B41)</f>
        <v>1.5708451146716933</v>
      </c>
      <c r="Q41">
        <f>1/('150 kpa'!B41)</f>
        <v>2.3685457129322596</v>
      </c>
      <c r="R41">
        <f>1/('200 kpa'!B41)</f>
        <v>3.1756113051762465</v>
      </c>
      <c r="S41">
        <f>1/('300 kpa'!B41)</f>
        <v>4.8169556840077066</v>
      </c>
      <c r="T41">
        <f>1/('400 kpa'!B41)</f>
        <v>6.4977257959714096</v>
      </c>
      <c r="U41">
        <f>1/('500 kpa'!B41)</f>
        <v>8.2169268693508624</v>
      </c>
      <c r="V41">
        <f>1/('700 kpa'!B41)</f>
        <v>11.795234725171031</v>
      </c>
      <c r="W41">
        <f>1/('1000 kpa'!B41)</f>
        <v>17.568517217146873</v>
      </c>
      <c r="X41">
        <f>1/('1500 kpa'!B41)</f>
        <v>28.710881424059718</v>
      </c>
      <c r="Y41">
        <f>1/('2000 kpa'!B41)</f>
        <v>43.440486533449175</v>
      </c>
      <c r="Z41">
        <f>1/('3000 kpa'!B41)</f>
        <v>553.70985603543738</v>
      </c>
      <c r="AA41">
        <f>1/('4000 kpa'!B41)</f>
        <v>561.16722783389457</v>
      </c>
      <c r="AB41">
        <f>1/('5000 kpa'!B25)</f>
        <v>567.85917092561044</v>
      </c>
      <c r="AC41">
        <f>1/('7000 kpa'!B5)</f>
        <v>579.0387955993051</v>
      </c>
      <c r="AD41">
        <f>1/('10000 kpa'!B5)</f>
        <v>593.1198102016607</v>
      </c>
      <c r="AE41">
        <f>1/('15000 kpa'!B5)</f>
        <v>611.6207951070337</v>
      </c>
      <c r="AF41">
        <f>1/('20000 kpa'!B5)</f>
        <v>626.56641604010031</v>
      </c>
      <c r="AG41">
        <f>1/('30000 kpa'!B5)</f>
        <v>650.61808718282373</v>
      </c>
      <c r="AH41">
        <f>1/('40000 kpa'!B5)</f>
        <v>669.79236436704628</v>
      </c>
      <c r="AI41">
        <f>1/('50000 kpa'!B5)</f>
        <v>685.40095956134337</v>
      </c>
    </row>
    <row r="42" spans="1:35" x14ac:dyDescent="0.35">
      <c r="A42">
        <f>'1 kpa'!A42</f>
        <v>470</v>
      </c>
      <c r="B42">
        <f>1/('1 kpa'!B42)</f>
        <v>1.5379883112888343E-2</v>
      </c>
      <c r="C42">
        <f>1/('1.5 kpa'!B42)</f>
        <v>2.3073373327180433E-2</v>
      </c>
      <c r="D42">
        <f>1/('2 kpa'!B42)</f>
        <v>3.0759766225776686E-2</v>
      </c>
      <c r="E42">
        <f>1/('3 kpa'!B42)</f>
        <v>4.6146746654360866E-2</v>
      </c>
      <c r="F42">
        <f>1/('4 kpa'!B42)</f>
        <v>6.1538461538461542E-2</v>
      </c>
      <c r="G42">
        <f>1/('5 kpa'!B42)</f>
        <v>7.6923076923076927E-2</v>
      </c>
      <c r="H42">
        <f>1/('7 kpa'!B42)</f>
        <v>0.10772379618657763</v>
      </c>
      <c r="I42">
        <f>1/('10 kpa'!B42)</f>
        <v>0.15394088669950737</v>
      </c>
      <c r="J42">
        <f>1/('15 kpa'!B42)</f>
        <v>0.23105360443622919</v>
      </c>
      <c r="K42">
        <f>1/('20 kpa'!B42)</f>
        <v>0.3081664098613251</v>
      </c>
      <c r="L42">
        <f>1/('30 kpa'!B42)</f>
        <v>0.46274872744099954</v>
      </c>
      <c r="M42">
        <f>1/('40 kpa'!B42)</f>
        <v>0.61766522544780733</v>
      </c>
      <c r="N42">
        <f>1/('50 kpa'!B42)</f>
        <v>0.77279752704791338</v>
      </c>
      <c r="O42">
        <f>1/('70 kpa'!B42)</f>
        <v>1.0841283607979184</v>
      </c>
      <c r="P42">
        <f>1/('100 kpa'!B42)</f>
        <v>1.5535187199005747</v>
      </c>
      <c r="Q42">
        <f>1/('150 kpa'!B42)</f>
        <v>2.3424689622862496</v>
      </c>
      <c r="R42">
        <f>1/('200 kpa'!B42)</f>
        <v>3.1397174254317113</v>
      </c>
      <c r="S42">
        <f>1/('300 kpa'!B42)</f>
        <v>4.7596382674916704</v>
      </c>
      <c r="T42">
        <f>1/('400 kpa'!B42)</f>
        <v>6.4184852374839538</v>
      </c>
      <c r="U42">
        <f>1/('500 kpa'!B42)</f>
        <v>8.1103000811030004</v>
      </c>
      <c r="V42">
        <f>1/('700 kpa'!B42)</f>
        <v>11.631964638827498</v>
      </c>
      <c r="W42">
        <f>1/('1000 kpa'!B42)</f>
        <v>17.280110592707793</v>
      </c>
      <c r="X42">
        <f>1/('1500 kpa'!B42)</f>
        <v>28.034763106251752</v>
      </c>
      <c r="Y42">
        <f>1/('2000 kpa'!B42)</f>
        <v>41.631973355537056</v>
      </c>
      <c r="Z42">
        <f>1/('3000 kpa'!B42)</f>
        <v>539.66540744738256</v>
      </c>
      <c r="AA42">
        <f>1/('4000 kpa'!B42)</f>
        <v>548.54635216675808</v>
      </c>
      <c r="AB42">
        <f>1/('5000 kpa'!B26)</f>
        <v>555.86436909394104</v>
      </c>
      <c r="AC42">
        <f>1/('7000 kpa'!B6)</f>
        <v>568.50483229107454</v>
      </c>
      <c r="AD42">
        <f>1/('10000 kpa'!B6)</f>
        <v>583.43057176196032</v>
      </c>
      <c r="AE42">
        <f>1/('15000 kpa'!B6)</f>
        <v>603.13630880579012</v>
      </c>
      <c r="AF42">
        <f>1/('20000 kpa'!B6)</f>
        <v>618.81188118811883</v>
      </c>
      <c r="AG42">
        <f>1/('30000 kpa'!B6)</f>
        <v>643.91500321957506</v>
      </c>
      <c r="AH42">
        <f>1/('40000 kpa'!B6)</f>
        <v>663.12997347480109</v>
      </c>
      <c r="AI42">
        <f>1/('50000 kpa'!B6)</f>
        <v>679.80965329707681</v>
      </c>
    </row>
    <row r="43" spans="1:35" x14ac:dyDescent="0.35">
      <c r="A43">
        <f>'1 kpa'!A43</f>
        <v>475</v>
      </c>
      <c r="B43">
        <f>1/('1 kpa'!B43)</f>
        <v>1.5218383807639631E-2</v>
      </c>
      <c r="C43">
        <f>1/('1.5 kpa'!B43)</f>
        <v>2.2831050228310504E-2</v>
      </c>
      <c r="D43">
        <f>1/('2 kpa'!B43)</f>
        <v>3.0441400304414001E-2</v>
      </c>
      <c r="E43">
        <f>1/('3 kpa'!B43)</f>
        <v>4.5662100456621009E-2</v>
      </c>
      <c r="F43">
        <f>1/('4 kpa'!B43)</f>
        <v>6.0901339829476243E-2</v>
      </c>
      <c r="G43">
        <f>1/('5 kpa'!B43)</f>
        <v>7.6103500761035003E-2</v>
      </c>
      <c r="H43">
        <f>1/('7 kpa'!B43)</f>
        <v>0.10658708164570455</v>
      </c>
      <c r="I43">
        <f>1/('10 kpa'!B43)</f>
        <v>0.15232292460015232</v>
      </c>
      <c r="J43">
        <f>1/('15 kpa'!B43)</f>
        <v>0.22857142857142856</v>
      </c>
      <c r="K43">
        <f>1/('20 kpa'!B43)</f>
        <v>0.30497102775236351</v>
      </c>
      <c r="L43">
        <f>1/('30 kpa'!B43)</f>
        <v>0.45787545787545786</v>
      </c>
      <c r="M43">
        <f>1/('40 kpa'!B43)</f>
        <v>0.61124694376528121</v>
      </c>
      <c r="N43">
        <f>1/('50 kpa'!B43)</f>
        <v>0.76452599388379205</v>
      </c>
      <c r="O43">
        <f>1/('70 kpa'!B43)</f>
        <v>1.0725010725010724</v>
      </c>
      <c r="P43">
        <f>1/('100 kpa'!B43)</f>
        <v>1.5368065160596283</v>
      </c>
      <c r="Q43">
        <f>1/('150 kpa'!B43)</f>
        <v>2.3164234422052354</v>
      </c>
      <c r="R43">
        <f>1/('200 kpa'!B43)</f>
        <v>3.1046258925799441</v>
      </c>
      <c r="S43">
        <f>1/('300 kpa'!B43)</f>
        <v>4.7058823529411766</v>
      </c>
      <c r="T43">
        <f>1/('400 kpa'!B43)</f>
        <v>6.3411540900443875</v>
      </c>
      <c r="U43">
        <f>1/('500 kpa'!B43)</f>
        <v>8.0128205128205128</v>
      </c>
      <c r="V43">
        <f>1/('700 kpa'!B43)</f>
        <v>11.475786091347258</v>
      </c>
      <c r="W43">
        <f>1/('1000 kpa'!B43)</f>
        <v>17.012589316093909</v>
      </c>
      <c r="X43">
        <f>1/('1500 kpa'!B43)</f>
        <v>27.442371020856204</v>
      </c>
      <c r="Y43">
        <f>1/('2000 kpa'!B43)</f>
        <v>40.209087253719339</v>
      </c>
      <c r="Z43">
        <f>1/('3000 kpa'!B43)</f>
        <v>524.10901467505244</v>
      </c>
      <c r="AA43">
        <f>1/('4000 kpa'!B43)</f>
        <v>534.47354355959374</v>
      </c>
      <c r="AB43">
        <f>1/('5000 kpa'!B27)</f>
        <v>543.18305268875611</v>
      </c>
      <c r="AC43">
        <f>1/('7000 kpa'!B7)</f>
        <v>557.41360089186173</v>
      </c>
      <c r="AD43">
        <f>1/('10000 kpa'!B7)</f>
        <v>573.72346528973037</v>
      </c>
      <c r="AE43">
        <f>1/('15000 kpa'!B7)</f>
        <v>594.88399762046402</v>
      </c>
      <c r="AF43">
        <f>1/('20000 kpa'!B7)</f>
        <v>611.24694376528112</v>
      </c>
      <c r="AG43">
        <f>1/('30000 kpa'!B7)</f>
        <v>636.9426751592357</v>
      </c>
      <c r="AH43">
        <f>1/('40000 kpa'!B7)</f>
        <v>657.03022339027598</v>
      </c>
      <c r="AI43">
        <f>1/('50000 kpa'!B7)</f>
        <v>673.85444743935307</v>
      </c>
    </row>
    <row r="44" spans="1:35" x14ac:dyDescent="0.35">
      <c r="A44">
        <f>'1 kpa'!A44</f>
        <v>480</v>
      </c>
      <c r="B44">
        <f>1/('1 kpa'!B44)</f>
        <v>1.506024096385542E-2</v>
      </c>
      <c r="C44">
        <f>1/('1.5 kpa'!B44)</f>
        <v>2.2588660492432796E-2</v>
      </c>
      <c r="D44">
        <f>1/('2 kpa'!B44)</f>
        <v>3.012048192771084E-2</v>
      </c>
      <c r="E44">
        <f>1/('3 kpa'!B44)</f>
        <v>4.5187528242205156E-2</v>
      </c>
      <c r="F44">
        <f>1/('4 kpa'!B44)</f>
        <v>6.0240963855421679E-2</v>
      </c>
      <c r="G44">
        <f>1/('5 kpa'!B44)</f>
        <v>7.5301204819277115E-2</v>
      </c>
      <c r="H44">
        <f>1/('7 kpa'!B44)</f>
        <v>0.10547410610695075</v>
      </c>
      <c r="I44">
        <f>1/('10 kpa'!B44)</f>
        <v>0.15073861923424781</v>
      </c>
      <c r="J44">
        <f>1/('15 kpa'!B44)</f>
        <v>0.22619316896629721</v>
      </c>
      <c r="K44">
        <f>1/('20 kpa'!B44)</f>
        <v>0.30175015087507545</v>
      </c>
      <c r="L44">
        <f>1/('30 kpa'!B44)</f>
        <v>0.45310376076121434</v>
      </c>
      <c r="M44">
        <f>1/('40 kpa'!B44)</f>
        <v>0.60459492140266025</v>
      </c>
      <c r="N44">
        <f>1/('50 kpa'!B44)</f>
        <v>0.75642965204236001</v>
      </c>
      <c r="O44">
        <f>1/('70 kpa'!B44)</f>
        <v>1.0611205432937181</v>
      </c>
      <c r="P44">
        <f>1/('100 kpa'!B44)</f>
        <v>1.5202189115232592</v>
      </c>
      <c r="Q44">
        <f>1/('150 kpa'!B44)</f>
        <v>2.2914757103574703</v>
      </c>
      <c r="R44">
        <f>1/('200 kpa'!B44)</f>
        <v>3.0703101013202336</v>
      </c>
      <c r="S44">
        <f>1/('300 kpa'!B44)</f>
        <v>4.6511627906976747</v>
      </c>
      <c r="T44">
        <f>1/('400 kpa'!B44)</f>
        <v>6.2656641604010028</v>
      </c>
      <c r="U44">
        <f>1/('500 kpa'!B44)</f>
        <v>7.9176563737133812</v>
      </c>
      <c r="V44">
        <f>1/('700 kpa'!B44)</f>
        <v>11.326311020500624</v>
      </c>
      <c r="W44">
        <f>1/('1000 kpa'!B44)</f>
        <v>16.761649346295677</v>
      </c>
      <c r="X44">
        <f>1/('1500 kpa'!B44)</f>
        <v>26.903416733925209</v>
      </c>
      <c r="Y44">
        <f>1/('2000 kpa'!B44)</f>
        <v>39.047247169074581</v>
      </c>
      <c r="Z44">
        <f>1/('3000 kpa'!B44)</f>
        <v>506.07287449392715</v>
      </c>
      <c r="AA44">
        <f>1/('4000 kpa'!B44)</f>
        <v>519.21079958463133</v>
      </c>
      <c r="AB44">
        <f>1/('5000 kpa'!B28)</f>
        <v>529.66101694915255</v>
      </c>
      <c r="AC44">
        <f>1/('7000 kpa'!B8)</f>
        <v>545.8515283842795</v>
      </c>
      <c r="AD44">
        <f>1/('10000 kpa'!B8)</f>
        <v>564.0157924421884</v>
      </c>
      <c r="AE44">
        <f>1/('15000 kpa'!B8)</f>
        <v>586.1664712778429</v>
      </c>
      <c r="AF44">
        <f>1/('20000 kpa'!B8)</f>
        <v>603.50030175015081</v>
      </c>
      <c r="AG44">
        <f>1/('30000 kpa'!B8)</f>
        <v>630.11972274732193</v>
      </c>
      <c r="AH44">
        <f>1/('40000 kpa'!B8)</f>
        <v>650.61808718282373</v>
      </c>
      <c r="AI44">
        <f>1/('50000 kpa'!B8)</f>
        <v>668.002672010688</v>
      </c>
    </row>
    <row r="45" spans="1:35" x14ac:dyDescent="0.35">
      <c r="A45">
        <f>'1 kpa'!A45</f>
        <v>485</v>
      </c>
      <c r="B45">
        <f>1/('1 kpa'!B45)</f>
        <v>1.4905351021016543E-2</v>
      </c>
      <c r="C45">
        <f>1/('1.5 kpa'!B45)</f>
        <v>2.23563603845294E-2</v>
      </c>
      <c r="D45">
        <f>1/('2 kpa'!B45)</f>
        <v>2.9815146094215862E-2</v>
      </c>
      <c r="E45">
        <f>1/('3 kpa'!B45)</f>
        <v>4.4722719141323794E-2</v>
      </c>
      <c r="F45">
        <f>1/('4 kpa'!B45)</f>
        <v>5.9630292188431723E-2</v>
      </c>
      <c r="G45">
        <f>1/('5 kpa'!B45)</f>
        <v>7.4571215510812819E-2</v>
      </c>
      <c r="H45">
        <f>1/('7 kpa'!B45)</f>
        <v>0.10439503079653407</v>
      </c>
      <c r="I45">
        <f>1/('10 kpa'!B45)</f>
        <v>0.14916467780429596</v>
      </c>
      <c r="J45">
        <f>1/('15 kpa'!B45)</f>
        <v>0.22386389075442134</v>
      </c>
      <c r="K45">
        <f>1/('20 kpa'!B45)</f>
        <v>0.29859659599880561</v>
      </c>
      <c r="L45">
        <f>1/('30 kpa'!B45)</f>
        <v>0.44843049327354262</v>
      </c>
      <c r="M45">
        <f>1/('40 kpa'!B45)</f>
        <v>0.59844404548174746</v>
      </c>
      <c r="N45">
        <f>1/('50 kpa'!B45)</f>
        <v>0.74850299401197595</v>
      </c>
      <c r="O45">
        <f>1/('70 kpa'!B45)</f>
        <v>1.0499790004199916</v>
      </c>
      <c r="P45">
        <f>1/('100 kpa'!B45)</f>
        <v>1.5042117930204575</v>
      </c>
      <c r="Q45">
        <f>1/('150 kpa'!B45)</f>
        <v>2.2670596236681027</v>
      </c>
      <c r="R45">
        <f>1/('200 kpa'!B45)</f>
        <v>3.0367446097783177</v>
      </c>
      <c r="S45">
        <f>1/('300 kpa'!B45)</f>
        <v>4.5998160073597054</v>
      </c>
      <c r="T45">
        <f>1/('400 kpa'!B45)</f>
        <v>6.195786864931847</v>
      </c>
      <c r="U45">
        <f>1/('500 kpa'!B45)</f>
        <v>7.8186082877247838</v>
      </c>
      <c r="V45">
        <f>1/('700 kpa'!B45)</f>
        <v>11.181930001118193</v>
      </c>
      <c r="W45">
        <f>1/('1000 kpa'!B45)</f>
        <v>16.520733520568314</v>
      </c>
      <c r="X45">
        <f>1/('1500 kpa'!B45)</f>
        <v>26.406126221283337</v>
      </c>
      <c r="Y45">
        <f>1/('2000 kpa'!B45)</f>
        <v>38.03727653100038</v>
      </c>
      <c r="Z45">
        <f>1/('3000 kpa'!B45)</f>
        <v>73.90983000739098</v>
      </c>
      <c r="AA45">
        <f>1/('4000 kpa'!B45)</f>
        <v>502.26017076845801</v>
      </c>
      <c r="AB45">
        <f>1/('5000 kpa'!B29)</f>
        <v>514.93305870236873</v>
      </c>
      <c r="AC45">
        <f>1/('7000 kpa'!B9)</f>
        <v>533.61792956243335</v>
      </c>
      <c r="AD45">
        <f>1/('10000 kpa'!B9)</f>
        <v>553.70985603543738</v>
      </c>
      <c r="AE45">
        <f>1/('15000 kpa'!B9)</f>
        <v>577.70075101097632</v>
      </c>
      <c r="AF45">
        <f>1/('20000 kpa'!B9)</f>
        <v>595.59261465157829</v>
      </c>
      <c r="AG45">
        <f>1/('30000 kpa'!B9)</f>
        <v>623.44139650872819</v>
      </c>
      <c r="AH45">
        <f>1/('40000 kpa'!B9)</f>
        <v>644.32989690721649</v>
      </c>
      <c r="AI45">
        <f>1/('50000 kpa'!B9)</f>
        <v>662.25165562913901</v>
      </c>
    </row>
    <row r="46" spans="1:35" x14ac:dyDescent="0.35">
      <c r="A46">
        <f>'1 kpa'!A46</f>
        <v>490</v>
      </c>
      <c r="B46">
        <f>1/('1 kpa'!B46)</f>
        <v>1.4753614635585718E-2</v>
      </c>
      <c r="C46">
        <f>1/('1.5 kpa'!B46)</f>
        <v>2.2128789555211331E-2</v>
      </c>
      <c r="D46">
        <f>1/('2 kpa'!B46)</f>
        <v>2.9507229271171435E-2</v>
      </c>
      <c r="E46">
        <f>1/('3 kpa'!B46)</f>
        <v>4.4267374944665781E-2</v>
      </c>
      <c r="F46">
        <f>1/('4 kpa'!B46)</f>
        <v>5.9031877213695391E-2</v>
      </c>
      <c r="G46">
        <f>1/('5 kpa'!B46)</f>
        <v>7.3800738007380073E-2</v>
      </c>
      <c r="H46">
        <f>1/('7 kpa'!B46)</f>
        <v>0.10332713370531101</v>
      </c>
      <c r="I46">
        <f>1/('10 kpa'!B46)</f>
        <v>0.14764506127270044</v>
      </c>
      <c r="J46">
        <f>1/('15 kpa'!B46)</f>
        <v>0.22158209616662974</v>
      </c>
      <c r="K46">
        <f>1/('20 kpa'!B46)</f>
        <v>0.29559562518474725</v>
      </c>
      <c r="L46">
        <f>1/('30 kpa'!B46)</f>
        <v>0.44365572315882873</v>
      </c>
      <c r="M46">
        <f>1/('40 kpa'!B46)</f>
        <v>0.59206631142687982</v>
      </c>
      <c r="N46">
        <f>1/('50 kpa'!B46)</f>
        <v>0.7407407407407407</v>
      </c>
      <c r="O46">
        <f>1/('70 kpa'!B46)</f>
        <v>1.0390689941812137</v>
      </c>
      <c r="P46">
        <f>1/('100 kpa'!B46)</f>
        <v>1.4885382554331648</v>
      </c>
      <c r="Q46">
        <f>1/('150 kpa'!B46)</f>
        <v>2.2431583669807091</v>
      </c>
      <c r="R46">
        <f>1/('200 kpa'!B46)</f>
        <v>3.0048076923076925</v>
      </c>
      <c r="S46">
        <f>1/('300 kpa'!B46)</f>
        <v>4.5495905368516834</v>
      </c>
      <c r="T46">
        <f>1/('400 kpa'!B46)</f>
        <v>6.1236987140232699</v>
      </c>
      <c r="U46">
        <f>1/('500 kpa'!B46)</f>
        <v>7.7279752704791349</v>
      </c>
      <c r="V46">
        <f>1/('700 kpa'!B46)</f>
        <v>11.042402826855124</v>
      </c>
      <c r="W46">
        <f>1/('1000 kpa'!B46)</f>
        <v>16.291951775822746</v>
      </c>
      <c r="X46">
        <f>1/('1500 kpa'!B46)</f>
        <v>25.947067981318114</v>
      </c>
      <c r="Y46">
        <f>1/('2000 kpa'!B46)</f>
        <v>37.147102526002975</v>
      </c>
      <c r="Z46">
        <f>1/('3000 kpa'!B46)</f>
        <v>69.013112491373363</v>
      </c>
      <c r="AA46">
        <f>1/('4000 kpa'!B46)</f>
        <v>482.16007714561238</v>
      </c>
      <c r="AB46">
        <f>1/('5000 kpa'!B30)</f>
        <v>498.75311720698261</v>
      </c>
      <c r="AC46">
        <f>1/('7000 kpa'!B10)</f>
        <v>520.83333333333337</v>
      </c>
      <c r="AD46">
        <f>1/('10000 kpa'!B10)</f>
        <v>543.18305268875611</v>
      </c>
      <c r="AE46">
        <f>1/('15000 kpa'!B10)</f>
        <v>569.1519635742743</v>
      </c>
      <c r="AF46">
        <f>1/('20000 kpa'!B10)</f>
        <v>587.88947677836563</v>
      </c>
      <c r="AG46">
        <f>1/('30000 kpa'!B10)</f>
        <v>616.52281134401971</v>
      </c>
      <c r="AH46">
        <f>1/('40000 kpa'!B10)</f>
        <v>638.16209317166556</v>
      </c>
      <c r="AI46">
        <f>1/('50000 kpa'!B10)</f>
        <v>656.16797900262463</v>
      </c>
    </row>
    <row r="47" spans="1:35" x14ac:dyDescent="0.35">
      <c r="A47">
        <f>'1 kpa'!A47</f>
        <v>495</v>
      </c>
      <c r="B47">
        <f>1/('1 kpa'!B47)</f>
        <v>1.4602803738317757E-2</v>
      </c>
      <c r="C47">
        <f>1/('1.5 kpa'!B47)</f>
        <v>2.1905805038335158E-2</v>
      </c>
      <c r="D47">
        <f>1/('2 kpa'!B47)</f>
        <v>2.9205607476635514E-2</v>
      </c>
      <c r="E47">
        <f>1/('3 kpa'!B47)</f>
        <v>4.3821209465381247E-2</v>
      </c>
      <c r="F47">
        <f>1/('4 kpa'!B47)</f>
        <v>5.8445353594389245E-2</v>
      </c>
      <c r="G47">
        <f>1/('5 kpa'!B47)</f>
        <v>7.3046018991964945E-2</v>
      </c>
      <c r="H47">
        <f>1/('7 kpa'!B47)</f>
        <v>0.10228086325048584</v>
      </c>
      <c r="I47">
        <f>1/('10 kpa'!B47)</f>
        <v>0.14615609470914939</v>
      </c>
      <c r="J47">
        <f>1/('15 kpa'!B47)</f>
        <v>0.2192982456140351</v>
      </c>
      <c r="K47">
        <f>1/('20 kpa'!B47)</f>
        <v>0.29256875365710938</v>
      </c>
      <c r="L47">
        <f>1/('30 kpa'!B47)</f>
        <v>0.43917435221783047</v>
      </c>
      <c r="M47">
        <f>1/('40 kpa'!B47)</f>
        <v>0.58616647127784294</v>
      </c>
      <c r="N47">
        <f>1/('50 kpa'!B47)</f>
        <v>0.73313782991202336</v>
      </c>
      <c r="O47">
        <f>1/('70 kpa'!B47)</f>
        <v>1.0283833813245578</v>
      </c>
      <c r="P47">
        <f>1/('100 kpa'!B47)</f>
        <v>1.4729709824716455</v>
      </c>
      <c r="Q47">
        <f>1/('150 kpa'!B47)</f>
        <v>2.2192632046160674</v>
      </c>
      <c r="R47">
        <f>1/('200 kpa'!B47)</f>
        <v>2.9726516052318672</v>
      </c>
      <c r="S47">
        <f>1/('300 kpa'!B47)</f>
        <v>4.5004500450045004</v>
      </c>
      <c r="T47">
        <f>1/('400 kpa'!B47)</f>
        <v>6.0532687651331711</v>
      </c>
      <c r="U47">
        <f>1/('500 kpa'!B47)</f>
        <v>7.6394194041252872</v>
      </c>
      <c r="V47">
        <f>1/('700 kpa'!B47)</f>
        <v>10.907504363001745</v>
      </c>
      <c r="W47">
        <f>1/('1000 kpa'!B47)</f>
        <v>16.069419893941827</v>
      </c>
      <c r="X47">
        <f>1/('1500 kpa'!B47)</f>
        <v>25.510204081632654</v>
      </c>
      <c r="Y47">
        <f>1/('2000 kpa'!B47)</f>
        <v>36.337209302325583</v>
      </c>
      <c r="Z47">
        <f>1/('3000 kpa'!B47)</f>
        <v>65.530799475753611</v>
      </c>
      <c r="AA47">
        <f>1/('4000 kpa'!B47)</f>
        <v>456.62100456621005</v>
      </c>
      <c r="AB47">
        <f>1/('5000 kpa'!B31)</f>
        <v>480.07681228996637</v>
      </c>
      <c r="AC47">
        <f>1/('7000 kpa'!B11)</f>
        <v>507.09939148073028</v>
      </c>
      <c r="AD47">
        <f>1/('10000 kpa'!B11)</f>
        <v>532.48136315228965</v>
      </c>
      <c r="AE47">
        <f>1/('15000 kpa'!B11)</f>
        <v>560.2240896358544</v>
      </c>
      <c r="AF47">
        <f>1/('20000 kpa'!B11)</f>
        <v>580.38305281485782</v>
      </c>
      <c r="AG47">
        <f>1/('30000 kpa'!B11)</f>
        <v>609.7560975609756</v>
      </c>
      <c r="AH47">
        <f>1/('40000 kpa'!B11)</f>
        <v>632.11125158027812</v>
      </c>
      <c r="AI47">
        <f>1/('50000 kpa'!B11)</f>
        <v>650.61808718282373</v>
      </c>
    </row>
    <row r="48" spans="1:35" x14ac:dyDescent="0.35">
      <c r="A48">
        <f>'1 kpa'!A48</f>
        <v>500</v>
      </c>
      <c r="B48">
        <f>1/('1 kpa'!B48)</f>
        <v>1.4457134595923087E-2</v>
      </c>
      <c r="C48">
        <f>1/('1.5 kpa'!B48)</f>
        <v>2.1687269572760789E-2</v>
      </c>
      <c r="D48">
        <f>1/('2 kpa'!B48)</f>
        <v>2.8918449971081551E-2</v>
      </c>
      <c r="E48">
        <f>1/('3 kpa'!B48)</f>
        <v>4.3383947939262472E-2</v>
      </c>
      <c r="F48">
        <f>1/('4 kpa'!B48)</f>
        <v>5.7836899942163102E-2</v>
      </c>
      <c r="G48">
        <f>1/('5 kpa'!B48)</f>
        <v>7.230657989877079E-2</v>
      </c>
      <c r="H48">
        <f>1/('7 kpa'!B48)</f>
        <v>0.10125556905629811</v>
      </c>
      <c r="I48">
        <f>1/('10 kpa'!B48)</f>
        <v>0.14467592592592593</v>
      </c>
      <c r="J48">
        <f>1/('15 kpa'!B48)</f>
        <v>0.21710811984368217</v>
      </c>
      <c r="K48">
        <f>1/('20 kpa'!B48)</f>
        <v>0.28960324355632783</v>
      </c>
      <c r="L48">
        <f>1/('30 kpa'!B48)</f>
        <v>0.43478260869565222</v>
      </c>
      <c r="M48">
        <f>1/('40 kpa'!B48)</f>
        <v>0.58004640371229699</v>
      </c>
      <c r="N48">
        <f>1/('50 kpa'!B48)</f>
        <v>0.72568940493468803</v>
      </c>
      <c r="O48">
        <f>1/('70 kpa'!B48)</f>
        <v>1.0180189351521938</v>
      </c>
      <c r="P48">
        <f>1/('100 kpa'!B48)</f>
        <v>1.4579384749963553</v>
      </c>
      <c r="Q48">
        <f>1/('150 kpa'!B48)</f>
        <v>2.1963540522732266</v>
      </c>
      <c r="R48">
        <f>1/('200 kpa'!B48)</f>
        <v>2.9411764705882351</v>
      </c>
      <c r="S48">
        <f>1/('300 kpa'!B48)</f>
        <v>4.4503782821539826</v>
      </c>
      <c r="T48">
        <f>1/('400 kpa'!B48)</f>
        <v>5.9880239520958076</v>
      </c>
      <c r="U48">
        <f>1/('500 kpa'!B48)</f>
        <v>7.5528700906344417</v>
      </c>
      <c r="V48">
        <f>1/('700 kpa'!B48)</f>
        <v>10.775862068965518</v>
      </c>
      <c r="W48">
        <f>1/('1000 kpa'!B48)</f>
        <v>15.855398763278897</v>
      </c>
      <c r="X48">
        <f>1/('1500 kpa'!B48)</f>
        <v>25.100401606425702</v>
      </c>
      <c r="Y48">
        <f>1/('2000 kpa'!B48)</f>
        <v>35.587188612099645</v>
      </c>
      <c r="Z48">
        <f>1/('3000 kpa'!B48)</f>
        <v>62.814070351758794</v>
      </c>
      <c r="AA48">
        <f>1/('4000 kpa'!B48)</f>
        <v>118.45534233593935</v>
      </c>
      <c r="AB48">
        <f>1/('5000 kpa'!B32)</f>
        <v>457.66590389016022</v>
      </c>
      <c r="AC48">
        <f>1/('7000 kpa'!B12)</f>
        <v>492.36829148202861</v>
      </c>
      <c r="AD48">
        <f>1/('10000 kpa'!B12)</f>
        <v>521.37643378519294</v>
      </c>
      <c r="AE48">
        <f>1/('15000 kpa'!B12)</f>
        <v>551.57198014340872</v>
      </c>
      <c r="AF48">
        <f>1/('20000 kpa'!B12)</f>
        <v>572.73768613974801</v>
      </c>
      <c r="AG48">
        <f>1/('30000 kpa'!B12)</f>
        <v>603.13630880579012</v>
      </c>
      <c r="AH48">
        <f>1/('40000 kpa'!B12)</f>
        <v>626.17407639323733</v>
      </c>
      <c r="AI48">
        <f>1/('50000 kpa'!B12)</f>
        <v>644.74532559638942</v>
      </c>
    </row>
    <row r="49" spans="1:35" x14ac:dyDescent="0.35">
      <c r="A49">
        <f>'1 kpa'!A49</f>
        <v>505</v>
      </c>
      <c r="B49">
        <f>1/('1 kpa'!B49)</f>
        <v>1.4314342971657601E-2</v>
      </c>
      <c r="C49">
        <f>1/('1.5 kpa'!B49)</f>
        <v>2.1473051320592657E-2</v>
      </c>
      <c r="D49">
        <f>1/('2 kpa'!B49)</f>
        <v>2.8628685943315201E-2</v>
      </c>
      <c r="E49">
        <f>1/('3 kpa'!B49)</f>
        <v>4.29553264604811E-2</v>
      </c>
      <c r="F49">
        <f>1/('4 kpa'!B49)</f>
        <v>5.7273768613974797E-2</v>
      </c>
      <c r="G49">
        <f>1/('5 kpa'!B49)</f>
        <v>7.1581961345740866E-2</v>
      </c>
      <c r="H49">
        <f>1/('7 kpa'!B49)</f>
        <v>0.10025062656641605</v>
      </c>
      <c r="I49">
        <f>1/('10 kpa'!B49)</f>
        <v>0.14324595330181922</v>
      </c>
      <c r="J49">
        <f>1/('15 kpa'!B49)</f>
        <v>0.21496130696474633</v>
      </c>
      <c r="K49">
        <f>1/('20 kpa'!B49)</f>
        <v>0.28669724770642202</v>
      </c>
      <c r="L49">
        <f>1/('30 kpa'!B49)</f>
        <v>0.43047783039173482</v>
      </c>
      <c r="M49">
        <f>1/('40 kpa'!B49)</f>
        <v>0.57438253877082135</v>
      </c>
      <c r="N49">
        <f>1/('50 kpa'!B49)</f>
        <v>0.71839080459770122</v>
      </c>
      <c r="O49">
        <f>1/('70 kpa'!B49)</f>
        <v>1.0077597500755819</v>
      </c>
      <c r="P49">
        <f>1/('100 kpa'!B49)</f>
        <v>1.4432096983691731</v>
      </c>
      <c r="Q49">
        <f>1/('150 kpa'!B49)</f>
        <v>2.1739130434782608</v>
      </c>
      <c r="R49">
        <f>1/('200 kpa'!B49)</f>
        <v>2.9112081513828238</v>
      </c>
      <c r="S49">
        <f>1/('300 kpa'!B49)</f>
        <v>4.4033465433729635</v>
      </c>
      <c r="T49">
        <f>1/('400 kpa'!B49)</f>
        <v>5.9241706161137442</v>
      </c>
      <c r="U49">
        <f>1/('500 kpa'!B49)</f>
        <v>7.468259895444362</v>
      </c>
      <c r="V49">
        <f>1/('700 kpa'!B49)</f>
        <v>10.647359454855195</v>
      </c>
      <c r="W49">
        <f>1/('1000 kpa'!B49)</f>
        <v>15.647003598810828</v>
      </c>
      <c r="X49">
        <f>1/('1500 kpa'!B49)</f>
        <v>24.703557312252965</v>
      </c>
      <c r="Y49">
        <f>1/('2000 kpa'!B49)</f>
        <v>34.891835310537331</v>
      </c>
      <c r="Z49">
        <f>1/('3000 kpa'!B49)</f>
        <v>60.569351907934582</v>
      </c>
      <c r="AA49">
        <f>1/('4000 kpa'!B49)</f>
        <v>104.07993338884263</v>
      </c>
      <c r="AB49">
        <f>1/('5000 kpa'!B33)</f>
        <v>427.53313381787092</v>
      </c>
      <c r="AC49">
        <f>1/('7000 kpa'!B13)</f>
        <v>476.1904761904762</v>
      </c>
      <c r="AD49">
        <f>1/('10000 kpa'!B13)</f>
        <v>509.94390617032127</v>
      </c>
      <c r="AE49">
        <f>1/('15000 kpa'!B13)</f>
        <v>542.59359739555077</v>
      </c>
      <c r="AF49">
        <f>1/('20000 kpa'!B13)</f>
        <v>564.9717514124294</v>
      </c>
      <c r="AG49">
        <f>1/('30000 kpa'!B13)</f>
        <v>596.65871121718374</v>
      </c>
      <c r="AH49">
        <f>1/('40000 kpa'!B13)</f>
        <v>620.3473945409429</v>
      </c>
      <c r="AI49">
        <f>1/('50000 kpa'!B13)</f>
        <v>639.38618925831202</v>
      </c>
    </row>
    <row r="50" spans="1:35" x14ac:dyDescent="0.35">
      <c r="A50">
        <f>'1 kpa'!A50</f>
        <v>510</v>
      </c>
      <c r="B50">
        <f>1/('1 kpa'!B50)</f>
        <v>1.417434443656981E-2</v>
      </c>
      <c r="C50">
        <f>1/('1.5 kpa'!B50)</f>
        <v>2.1263023601956199E-2</v>
      </c>
      <c r="D50">
        <f>1/('2 kpa'!B50)</f>
        <v>2.8352707683583781E-2</v>
      </c>
      <c r="E50">
        <f>1/('3 kpa'!B50)</f>
        <v>4.2535091450446615E-2</v>
      </c>
      <c r="F50">
        <f>1/('4 kpa'!B50)</f>
        <v>5.6721497447532618E-2</v>
      </c>
      <c r="G50">
        <f>1/('5 kpa'!B50)</f>
        <v>7.087172218284904E-2</v>
      </c>
      <c r="H50">
        <f>1/('7 kpa'!B50)</f>
        <v>9.9304865938430978E-2</v>
      </c>
      <c r="I50">
        <f>1/('10 kpa'!B50)</f>
        <v>0.14184397163120568</v>
      </c>
      <c r="J50">
        <f>1/('15 kpa'!B50)</f>
        <v>0.21285653469561513</v>
      </c>
      <c r="K50">
        <f>1/('20 kpa'!B50)</f>
        <v>0.28392958546280522</v>
      </c>
      <c r="L50">
        <f>1/('30 kpa'!B50)</f>
        <v>0.42625745950554134</v>
      </c>
      <c r="M50">
        <f>1/('40 kpa'!B50)</f>
        <v>0.56882821387940841</v>
      </c>
      <c r="N50">
        <f>1/('50 kpa'!B50)</f>
        <v>0.71174377224199292</v>
      </c>
      <c r="O50">
        <f>1/('70 kpa'!B50)</f>
        <v>0.99800399201596801</v>
      </c>
      <c r="P50">
        <f>1/('100 kpa'!B50)</f>
        <v>1.4287755393627661</v>
      </c>
      <c r="Q50">
        <f>1/('150 kpa'!B50)</f>
        <v>2.1519259737465033</v>
      </c>
      <c r="R50">
        <f>1/('200 kpa'!B50)</f>
        <v>2.881014116969173</v>
      </c>
      <c r="S50">
        <f>1/('300 kpa'!B50)</f>
        <v>4.3572984749455337</v>
      </c>
      <c r="T50">
        <f>1/('400 kpa'!B50)</f>
        <v>5.8582308142940835</v>
      </c>
      <c r="U50">
        <f>1/('500 kpa'!B50)</f>
        <v>7.3855243722304289</v>
      </c>
      <c r="V50">
        <f>1/('700 kpa'!B50)</f>
        <v>10.52299273913501</v>
      </c>
      <c r="W50">
        <f>1/('1000 kpa'!B50)</f>
        <v>15.446400988569662</v>
      </c>
      <c r="X50">
        <f>1/('1500 kpa'!B50)</f>
        <v>24.324981756263682</v>
      </c>
      <c r="Y50">
        <f>1/('2000 kpa'!B50)</f>
        <v>34.223134839151264</v>
      </c>
      <c r="Z50">
        <f>1/('3000 kpa'!B50)</f>
        <v>58.616647127784297</v>
      </c>
      <c r="AA50">
        <f>1/('4000 kpa'!B50)</f>
        <v>95.969289827255281</v>
      </c>
      <c r="AB50">
        <f>1/('5000 kpa'!B34)</f>
        <v>370.50759540570584</v>
      </c>
      <c r="AC50">
        <f>1/('7000 kpa'!B14)</f>
        <v>457.66590389016022</v>
      </c>
      <c r="AD50">
        <f>1/('10000 kpa'!B14)</f>
        <v>497.76007964161278</v>
      </c>
      <c r="AE50">
        <f>1/('15000 kpa'!B14)</f>
        <v>533.9028296849973</v>
      </c>
      <c r="AF50">
        <f>1/('20000 kpa'!B14)</f>
        <v>557.41360089186173</v>
      </c>
      <c r="AG50">
        <f>1/('30000 kpa'!B14)</f>
        <v>590.31877213695395</v>
      </c>
      <c r="AH50">
        <f>1/('40000 kpa'!B14)</f>
        <v>614.25061425061426</v>
      </c>
      <c r="AI50">
        <f>1/('50000 kpa'!B14)</f>
        <v>633.7135614702155</v>
      </c>
    </row>
    <row r="51" spans="1:35" x14ac:dyDescent="0.35">
      <c r="A51">
        <f>'1 kpa'!A51</f>
        <v>515</v>
      </c>
      <c r="B51">
        <f>1/('1 kpa'!B51)</f>
        <v>1.4037057832678272E-2</v>
      </c>
      <c r="C51">
        <f>1/('1.5 kpa'!B51)</f>
        <v>2.1057064645188459E-2</v>
      </c>
      <c r="D51">
        <f>1/('2 kpa'!B51)</f>
        <v>2.8074115665356544E-2</v>
      </c>
      <c r="E51">
        <f>1/('3 kpa'!B51)</f>
        <v>4.2122999157540017E-2</v>
      </c>
      <c r="F51">
        <f>1/('4 kpa'!B51)</f>
        <v>5.6148231330713089E-2</v>
      </c>
      <c r="G51">
        <f>1/('5 kpa'!B51)</f>
        <v>7.02247191011236E-2</v>
      </c>
      <c r="H51">
        <f>1/('7 kpa'!B51)</f>
        <v>9.8328416912487712E-2</v>
      </c>
      <c r="I51">
        <f>1/('10 kpa'!B51)</f>
        <v>0.1404691670178396</v>
      </c>
      <c r="J51">
        <f>1/('15 kpa'!B51)</f>
        <v>0.21079258010118046</v>
      </c>
      <c r="K51">
        <f>1/('20 kpa'!B51)</f>
        <v>0.281135788585887</v>
      </c>
      <c r="L51">
        <f>1/('30 kpa'!B51)</f>
        <v>0.42211903756859431</v>
      </c>
      <c r="M51">
        <f>1/('40 kpa'!B51)</f>
        <v>0.56306306306306309</v>
      </c>
      <c r="N51">
        <f>1/('50 kpa'!B51)</f>
        <v>0.70472163495419304</v>
      </c>
      <c r="O51">
        <f>1/('70 kpa'!B51)</f>
        <v>0.98814229249011853</v>
      </c>
      <c r="P51">
        <f>1/('100 kpa'!B51)</f>
        <v>1.4146272457207527</v>
      </c>
      <c r="Q51">
        <f>1/('150 kpa'!B51)</f>
        <v>2.1303792074989349</v>
      </c>
      <c r="R51">
        <f>1/('200 kpa'!B51)</f>
        <v>2.85143997718848</v>
      </c>
      <c r="S51">
        <f>1/('300 kpa'!B51)</f>
        <v>4.3122035360068995</v>
      </c>
      <c r="T51">
        <f>1/('400 kpa'!B51)</f>
        <v>5.7971014492753632</v>
      </c>
      <c r="U51">
        <f>1/('500 kpa'!B51)</f>
        <v>7.3046018991964941</v>
      </c>
      <c r="V51">
        <f>1/('700 kpa'!B51)</f>
        <v>10.400416016640666</v>
      </c>
      <c r="W51">
        <f>1/('1000 kpa'!B51)</f>
        <v>15.250876925423212</v>
      </c>
      <c r="X51">
        <f>1/('1500 kpa'!B51)</f>
        <v>23.957834211787254</v>
      </c>
      <c r="Y51">
        <f>1/('2000 kpa'!B51)</f>
        <v>33.59086328518643</v>
      </c>
      <c r="Z51">
        <f>1/('3000 kpa'!B51)</f>
        <v>56.882821387940844</v>
      </c>
      <c r="AA51">
        <f>1/('4000 kpa'!B51)</f>
        <v>90.25270758122744</v>
      </c>
      <c r="AB51">
        <f>1/('5000 kpa'!B35)</f>
        <v>166.55562958027983</v>
      </c>
      <c r="AC51">
        <f>1/('7000 kpa'!B15)</f>
        <v>435.91979075850043</v>
      </c>
      <c r="AD51">
        <f>1/('10000 kpa'!B15)</f>
        <v>484.96605237633366</v>
      </c>
      <c r="AE51">
        <f>1/('15000 kpa'!B15)</f>
        <v>524.65897166841557</v>
      </c>
      <c r="AF51">
        <f>1/('20000 kpa'!B15)</f>
        <v>549.7526113249038</v>
      </c>
      <c r="AG51">
        <f>1/('30000 kpa'!B15)</f>
        <v>584.1121495327103</v>
      </c>
      <c r="AH51">
        <f>1/('40000 kpa'!B15)</f>
        <v>608.64272671941569</v>
      </c>
      <c r="AI51">
        <f>1/('50000 kpa'!B15)</f>
        <v>628.14070351758789</v>
      </c>
    </row>
    <row r="52" spans="1:35" x14ac:dyDescent="0.35">
      <c r="A52">
        <f>'1 kpa'!A52</f>
        <v>520</v>
      </c>
      <c r="B52">
        <f>1/('1 kpa'!B52)</f>
        <v>1.3900472616068946E-2</v>
      </c>
      <c r="C52">
        <f>1/('1.5 kpa'!B52)</f>
        <v>2.0850708924103418E-2</v>
      </c>
      <c r="D52">
        <f>1/('2 kpa'!B52)</f>
        <v>2.7800945232137893E-2</v>
      </c>
      <c r="E52">
        <f>1/('3 kpa'!B52)</f>
        <v>4.1701417848206836E-2</v>
      </c>
      <c r="F52">
        <f>1/('4 kpa'!B52)</f>
        <v>5.5617352614015569E-2</v>
      </c>
      <c r="G52">
        <f>1/('5 kpa'!B52)</f>
        <v>6.9541029207232263E-2</v>
      </c>
      <c r="H52">
        <f>1/('7 kpa'!B52)</f>
        <v>9.7370983446932818E-2</v>
      </c>
      <c r="I52">
        <f>1/('10 kpa'!B52)</f>
        <v>0.13910140492418974</v>
      </c>
      <c r="J52">
        <f>1/('15 kpa'!B52)</f>
        <v>0.20872469213107908</v>
      </c>
      <c r="K52">
        <f>1/('20 kpa'!B52)</f>
        <v>0.27839643652561247</v>
      </c>
      <c r="L52">
        <f>1/('30 kpa'!B52)</f>
        <v>0.41788549937317176</v>
      </c>
      <c r="M52">
        <f>1/('40 kpa'!B52)</f>
        <v>0.5577244841048522</v>
      </c>
      <c r="N52">
        <f>1/('50 kpa'!B52)</f>
        <v>0.69783670621074667</v>
      </c>
      <c r="O52">
        <f>1/('70 kpa'!B52)</f>
        <v>0.97847358121330719</v>
      </c>
      <c r="P52">
        <f>1/('100 kpa'!B52)</f>
        <v>1.4007564084605688</v>
      </c>
      <c r="Q52">
        <f>1/('150 kpa'!B52)</f>
        <v>2.1092596498628979</v>
      </c>
      <c r="R52">
        <f>1/('200 kpa'!B52)</f>
        <v>2.8232636928289101</v>
      </c>
      <c r="S52">
        <f>1/('300 kpa'!B52)</f>
        <v>4.2680324370465215</v>
      </c>
      <c r="T52">
        <f>1/('400 kpa'!B52)</f>
        <v>5.7339449541284404</v>
      </c>
      <c r="U52">
        <f>1/('500 kpa'!B52)</f>
        <v>7.2254335260115612</v>
      </c>
      <c r="V52">
        <f>1/('700 kpa'!B52)</f>
        <v>10.281719103434094</v>
      </c>
      <c r="W52">
        <f>1/('1000 kpa'!B52)</f>
        <v>15.060240963855421</v>
      </c>
      <c r="X52">
        <f>1/('1500 kpa'!B52)</f>
        <v>23.601604909133822</v>
      </c>
      <c r="Y52">
        <f>1/('2000 kpa'!B52)</f>
        <v>32.992411745298583</v>
      </c>
      <c r="Z52">
        <f>1/('3000 kpa'!B52)</f>
        <v>55.309734513274343</v>
      </c>
      <c r="AA52">
        <f>1/('4000 kpa'!B52)</f>
        <v>85.763293310463126</v>
      </c>
      <c r="AB52">
        <f>1/('5000 kpa'!B36)</f>
        <v>140.66676044450696</v>
      </c>
      <c r="AC52">
        <f>1/('7000 kpa'!B16)</f>
        <v>408.66366979975481</v>
      </c>
      <c r="AD52">
        <f>1/('10000 kpa'!B16)</f>
        <v>471.25353440150798</v>
      </c>
      <c r="AE52">
        <f>1/('15000 kpa'!B16)</f>
        <v>515.46391752577313</v>
      </c>
      <c r="AF52">
        <f>1/('20000 kpa'!B16)</f>
        <v>542.0054200542005</v>
      </c>
      <c r="AG52">
        <f>1/('30000 kpa'!B16)</f>
        <v>577.70075101097632</v>
      </c>
      <c r="AH52">
        <f>1/('40000 kpa'!B16)</f>
        <v>602.77275467148877</v>
      </c>
      <c r="AI52">
        <f>1/('50000 kpa'!B16)</f>
        <v>623.05295950155755</v>
      </c>
    </row>
    <row r="53" spans="1:35" x14ac:dyDescent="0.35">
      <c r="A53">
        <f>'1 kpa'!A53</f>
        <v>525</v>
      </c>
      <c r="B53">
        <f>1/('1 kpa'!B53)</f>
        <v>1.3768415255404103E-2</v>
      </c>
      <c r="C53">
        <f>1/('1.5 kpa'!B53)</f>
        <v>2.0652622883106153E-2</v>
      </c>
      <c r="D53">
        <f>1/('2 kpa'!B53)</f>
        <v>2.7540622418066648E-2</v>
      </c>
      <c r="E53">
        <f>1/('3 kpa'!B53)</f>
        <v>4.1305245766212306E-2</v>
      </c>
      <c r="F53">
        <f>1/('4 kpa'!B53)</f>
        <v>5.5096418732782371E-2</v>
      </c>
      <c r="G53">
        <f>1/('5 kpa'!B53)</f>
        <v>6.8870523415977963E-2</v>
      </c>
      <c r="H53">
        <f>1/('7 kpa'!B53)</f>
        <v>9.643201542912247E-2</v>
      </c>
      <c r="I53">
        <f>1/('10 kpa'!B53)</f>
        <v>0.13777900248002203</v>
      </c>
      <c r="J53">
        <f>1/('15 kpa'!B53)</f>
        <v>0.20673971469919372</v>
      </c>
      <c r="K53">
        <f>1/('20 kpa'!B53)</f>
        <v>0.27578599007170435</v>
      </c>
      <c r="L53">
        <f>1/('30 kpa'!B53)</f>
        <v>0.41390728476821192</v>
      </c>
      <c r="M53">
        <f>1/('40 kpa'!B53)</f>
        <v>0.5524861878453039</v>
      </c>
      <c r="N53">
        <f>1/('50 kpa'!B53)</f>
        <v>0.69108500345542501</v>
      </c>
      <c r="O53">
        <f>1/('70 kpa'!B53)</f>
        <v>0.96899224806201545</v>
      </c>
      <c r="P53">
        <f>1/('100 kpa'!B53)</f>
        <v>1.3871549452073797</v>
      </c>
      <c r="Q53">
        <f>1/('150 kpa'!B53)</f>
        <v>2.0885547201336676</v>
      </c>
      <c r="R53">
        <f>1/('200 kpa'!B53)</f>
        <v>2.794857462269424</v>
      </c>
      <c r="S53">
        <f>1/('300 kpa'!B53)</f>
        <v>4.2247570764681033</v>
      </c>
      <c r="T53">
        <f>1/('400 kpa'!B53)</f>
        <v>5.6753688989784337</v>
      </c>
      <c r="U53">
        <f>1/('500 kpa'!B53)</f>
        <v>7.147962830593281</v>
      </c>
      <c r="V53">
        <f>1/('700 kpa'!B53)</f>
        <v>10.165700925078784</v>
      </c>
      <c r="W53">
        <f>1/('1000 kpa'!B53)</f>
        <v>14.874312063067084</v>
      </c>
      <c r="X53">
        <f>1/('1500 kpa'!B53)</f>
        <v>23.261223540358223</v>
      </c>
      <c r="Y53">
        <f>1/('2000 kpa'!B53)</f>
        <v>32.425421530479895</v>
      </c>
      <c r="Z53">
        <f>1/('3000 kpa'!B53)</f>
        <v>53.850296176628973</v>
      </c>
      <c r="AA53">
        <f>1/('4000 kpa'!B53)</f>
        <v>82.101806239737272</v>
      </c>
      <c r="AB53">
        <f>1/('5000 kpa'!B37)</f>
        <v>127.06480304955527</v>
      </c>
      <c r="AC53">
        <f>1/('7000 kpa'!B17)</f>
        <v>372.30081906180192</v>
      </c>
      <c r="AD53">
        <f>1/('10000 kpa'!B17)</f>
        <v>456.41259698767692</v>
      </c>
      <c r="AE53">
        <f>1/('15000 kpa'!B17)</f>
        <v>506.07287449392715</v>
      </c>
      <c r="AF53">
        <f>1/('20000 kpa'!B17)</f>
        <v>534.47354355959374</v>
      </c>
      <c r="AG53">
        <f>1/('30000 kpa'!B17)</f>
        <v>571.42857142857144</v>
      </c>
      <c r="AH53">
        <f>1/('40000 kpa'!B17)</f>
        <v>597.37156511350065</v>
      </c>
      <c r="AI53">
        <f>1/('50000 kpa'!B17)</f>
        <v>617.6652254478073</v>
      </c>
    </row>
    <row r="54" spans="1:35" x14ac:dyDescent="0.35">
      <c r="A54">
        <f>'1 kpa'!A54</f>
        <v>530</v>
      </c>
      <c r="B54">
        <f>1/('1 kpa'!B54)</f>
        <v>1.363884342607747E-2</v>
      </c>
      <c r="C54">
        <f>1/('1.5 kpa'!B54)</f>
        <v>2.0458265139116201E-2</v>
      </c>
      <c r="D54">
        <f>1/('2 kpa'!B54)</f>
        <v>2.7277686852154939E-2</v>
      </c>
      <c r="E54">
        <f>1/('3 kpa'!B54)</f>
        <v>4.0916530278232402E-2</v>
      </c>
      <c r="F54">
        <f>1/('4 kpa'!B54)</f>
        <v>5.4555373704309879E-2</v>
      </c>
      <c r="G54">
        <f>1/('5 kpa'!B54)</f>
        <v>6.8212824010914053E-2</v>
      </c>
      <c r="H54">
        <f>1/('7 kpa'!B54)</f>
        <v>9.5510983763132759E-2</v>
      </c>
      <c r="I54">
        <f>1/('10 kpa'!B54)</f>
        <v>0.13648150675583459</v>
      </c>
      <c r="J54">
        <f>1/('15 kpa'!B54)</f>
        <v>0.20479213598197829</v>
      </c>
      <c r="K54">
        <f>1/('20 kpa'!B54)</f>
        <v>0.27314941272876264</v>
      </c>
      <c r="L54">
        <f>1/('30 kpa'!B54)</f>
        <v>0.41000410004100041</v>
      </c>
      <c r="M54">
        <f>1/('40 kpa'!B54)</f>
        <v>0.54704595185995619</v>
      </c>
      <c r="N54">
        <f>1/('50 kpa'!B54)</f>
        <v>0.68446269678302529</v>
      </c>
      <c r="O54">
        <f>1/('70 kpa'!B54)</f>
        <v>0.95969289827255277</v>
      </c>
      <c r="P54">
        <f>1/('100 kpa'!B54)</f>
        <v>1.3736263736263736</v>
      </c>
      <c r="Q54">
        <f>1/('150 kpa'!B54)</f>
        <v>2.0682523267838677</v>
      </c>
      <c r="R54">
        <f>1/('200 kpa'!B54)</f>
        <v>2.767783005812344</v>
      </c>
      <c r="S54">
        <f>1/('300 kpa'!B54)</f>
        <v>4.1823504809703049</v>
      </c>
      <c r="T54">
        <f>1/('400 kpa'!B54)</f>
        <v>5.617977528089888</v>
      </c>
      <c r="U54">
        <f>1/('500 kpa'!B54)</f>
        <v>7.0721357850070721</v>
      </c>
      <c r="V54">
        <f>1/('700 kpa'!B54)</f>
        <v>10.052271813429835</v>
      </c>
      <c r="W54">
        <f>1/('1000 kpa'!B54)</f>
        <v>14.695077149155033</v>
      </c>
      <c r="X54">
        <f>1/('1500 kpa'!B54)</f>
        <v>22.930520522815865</v>
      </c>
      <c r="Y54">
        <f>1/('2000 kpa'!B54)</f>
        <v>31.887755102040817</v>
      </c>
      <c r="Z54">
        <f>1/('3000 kpa'!B54)</f>
        <v>52.548607461902265</v>
      </c>
      <c r="AA54">
        <f>1/('4000 kpa'!B54)</f>
        <v>78.926598263614835</v>
      </c>
      <c r="AB54">
        <f>1/('5000 kpa'!B38)</f>
        <v>117.82726522917403</v>
      </c>
      <c r="AC54">
        <f>1/('7000 kpa'!B18)</f>
        <v>324.04406999351909</v>
      </c>
      <c r="AD54">
        <f>1/('10000 kpa'!B18)</f>
        <v>440.14084507042253</v>
      </c>
      <c r="AE54">
        <f>1/('15000 kpa'!B18)</f>
        <v>496.2779156327544</v>
      </c>
      <c r="AF54">
        <f>1/('20000 kpa'!B18)</f>
        <v>526.59294365455503</v>
      </c>
      <c r="AG54">
        <f>1/('30000 kpa'!B18)</f>
        <v>565.29112492933859</v>
      </c>
      <c r="AH54">
        <f>1/('40000 kpa'!B18)</f>
        <v>591.71597633136093</v>
      </c>
      <c r="AI54">
        <f>1/('50000 kpa'!B18)</f>
        <v>612.74509803921569</v>
      </c>
    </row>
    <row r="55" spans="1:35" x14ac:dyDescent="0.35">
      <c r="A55">
        <f>'1 kpa'!A55</f>
        <v>535</v>
      </c>
      <c r="B55">
        <f>1/('1 kpa'!B55)</f>
        <v>1.351168760978246E-2</v>
      </c>
      <c r="C55">
        <f>1/('1.5 kpa'!B55)</f>
        <v>2.0267531414673693E-2</v>
      </c>
      <c r="D55">
        <f>1/('2 kpa'!B55)</f>
        <v>2.7027027027027029E-2</v>
      </c>
      <c r="E55">
        <f>1/('3 kpa'!B55)</f>
        <v>4.0535062829347386E-2</v>
      </c>
      <c r="F55">
        <f>1/('4 kpa'!B55)</f>
        <v>5.4054054054054057E-2</v>
      </c>
      <c r="G55">
        <f>1/('5 kpa'!B55)</f>
        <v>6.7567567567567557E-2</v>
      </c>
      <c r="H55">
        <f>1/('7 kpa'!B55)</f>
        <v>9.46073793755913E-2</v>
      </c>
      <c r="I55">
        <f>1/('10 kpa'!B55)</f>
        <v>0.13520822065981611</v>
      </c>
      <c r="J55">
        <f>1/('15 kpa'!B55)</f>
        <v>0.2028809089064719</v>
      </c>
      <c r="K55">
        <f>1/('20 kpa'!B55)</f>
        <v>0.27056277056277056</v>
      </c>
      <c r="L55">
        <f>1/('30 kpa'!B55)</f>
        <v>0.40617384240454912</v>
      </c>
      <c r="M55">
        <f>1/('40 kpa'!B55)</f>
        <v>0.5420054200542006</v>
      </c>
      <c r="N55">
        <f>1/('50 kpa'!B55)</f>
        <v>0.67796610169491522</v>
      </c>
      <c r="O55">
        <f>1/('70 kpa'!B55)</f>
        <v>0.9505703422053231</v>
      </c>
      <c r="P55">
        <f>1/('100 kpa'!B55)</f>
        <v>1.3605442176870748</v>
      </c>
      <c r="Q55">
        <f>1/('150 kpa'!B55)</f>
        <v>2.047921359819783</v>
      </c>
      <c r="R55">
        <f>1/('200 kpa'!B55)</f>
        <v>2.740476842970677</v>
      </c>
      <c r="S55">
        <f>1/('300 kpa'!B55)</f>
        <v>4.1407867494824018</v>
      </c>
      <c r="T55">
        <f>1/('400 kpa'!B55)</f>
        <v>5.5586436909394106</v>
      </c>
      <c r="U55">
        <f>1/('500 kpa'!B55)</f>
        <v>6.9979006298110571</v>
      </c>
      <c r="V55">
        <f>1/('700 kpa'!B55)</f>
        <v>9.9403578528827037</v>
      </c>
      <c r="W55">
        <f>1/('1000 kpa'!B55)</f>
        <v>14.518002322880372</v>
      </c>
      <c r="X55">
        <f>1/('1500 kpa'!B55)</f>
        <v>22.614201718679329</v>
      </c>
      <c r="Y55">
        <f>1/('2000 kpa'!B55)</f>
        <v>31.36762860727729</v>
      </c>
      <c r="Z55">
        <f>1/('3000 kpa'!B55)</f>
        <v>51.3347022587269</v>
      </c>
      <c r="AA55">
        <f>1/('4000 kpa'!B55)</f>
        <v>76.219512195121951</v>
      </c>
      <c r="AB55">
        <f>1/('5000 kpa'!B39)</f>
        <v>110.86474501108647</v>
      </c>
      <c r="AC55">
        <f>1/('7000 kpa'!B19)</f>
        <v>274.80076944215443</v>
      </c>
      <c r="AD55">
        <f>1/('10000 kpa'!B19)</f>
        <v>422.47570764681029</v>
      </c>
      <c r="AE55">
        <f>1/('15000 kpa'!B19)</f>
        <v>485.90864917395533</v>
      </c>
      <c r="AF55">
        <f>1/('20000 kpa'!B19)</f>
        <v>518.67219917012449</v>
      </c>
      <c r="AG55">
        <f>1/('30000 kpa'!B19)</f>
        <v>559.28411633109613</v>
      </c>
      <c r="AH55">
        <f>1/('40000 kpa'!B19)</f>
        <v>586.51026392961876</v>
      </c>
      <c r="AI55">
        <f>1/('50000 kpa'!B19)</f>
        <v>607.5334143377886</v>
      </c>
    </row>
    <row r="56" spans="1:35" x14ac:dyDescent="0.35">
      <c r="A56">
        <f>'1 kpa'!A56</f>
        <v>540</v>
      </c>
      <c r="B56">
        <f>1/('1 kpa'!B56)</f>
        <v>1.3386880856760375E-2</v>
      </c>
      <c r="C56">
        <f>1/('1.5 kpa'!B56)</f>
        <v>2.0080321285140562E-2</v>
      </c>
      <c r="D56">
        <f>1/('2 kpa'!B56)</f>
        <v>2.677376171352075E-2</v>
      </c>
      <c r="E56">
        <f>1/('3 kpa'!B56)</f>
        <v>4.0160642570281124E-2</v>
      </c>
      <c r="F56">
        <f>1/('4 kpa'!B56)</f>
        <v>5.3561863952865552E-2</v>
      </c>
      <c r="G56">
        <f>1/('5 kpa'!B56)</f>
        <v>6.6934404283801874E-2</v>
      </c>
      <c r="H56">
        <f>1/('7 kpa'!B56)</f>
        <v>9.3720712277413312E-2</v>
      </c>
      <c r="I56">
        <f>1/('10 kpa'!B56)</f>
        <v>0.13394053040450041</v>
      </c>
      <c r="J56">
        <f>1/('15 kpa'!B56)</f>
        <v>0.20100502512562815</v>
      </c>
      <c r="K56">
        <f>1/('20 kpa'!B56)</f>
        <v>0.26809651474530832</v>
      </c>
      <c r="L56">
        <f>1/('30 kpa'!B56)</f>
        <v>0.4024144869215292</v>
      </c>
      <c r="M56">
        <f>1/('40 kpa'!B56)</f>
        <v>0.53676865271068175</v>
      </c>
      <c r="N56">
        <f>1/('50 kpa'!B56)</f>
        <v>0.67159167226326388</v>
      </c>
      <c r="O56">
        <f>1/('70 kpa'!B56)</f>
        <v>0.94161958568738224</v>
      </c>
      <c r="P56">
        <f>1/('100 kpa'!B56)</f>
        <v>1.3477088948787062</v>
      </c>
      <c r="Q56">
        <f>1/('150 kpa'!B56)</f>
        <v>2.028397565922921</v>
      </c>
      <c r="R56">
        <f>1/('200 kpa'!B56)</f>
        <v>2.7137042062415198</v>
      </c>
      <c r="S56">
        <f>1/('300 kpa'!B56)</f>
        <v>4.0983606557377046</v>
      </c>
      <c r="T56">
        <f>1/('400 kpa'!B56)</f>
        <v>5.5035773252614195</v>
      </c>
      <c r="U56">
        <f>1/('500 kpa'!B56)</f>
        <v>6.9252077562326866</v>
      </c>
      <c r="V56">
        <f>1/('700 kpa'!B56)</f>
        <v>9.8328416912487704</v>
      </c>
      <c r="W56">
        <f>1/('1000 kpa'!B56)</f>
        <v>14.347202295552368</v>
      </c>
      <c r="X56">
        <f>1/('1500 kpa'!B56)</f>
        <v>22.306491188935979</v>
      </c>
      <c r="Y56">
        <f>1/('2000 kpa'!B56)</f>
        <v>30.873726458783572</v>
      </c>
      <c r="Z56">
        <f>1/('3000 kpa'!B56)</f>
        <v>50.226017076845807</v>
      </c>
      <c r="AA56">
        <f>1/('4000 kpa'!B56)</f>
        <v>73.800738007380076</v>
      </c>
      <c r="AB56">
        <f>1/('5000 kpa'!B40)</f>
        <v>105.318588730911</v>
      </c>
      <c r="AC56">
        <f>1/('7000 kpa'!B20)</f>
        <v>238.15194093831866</v>
      </c>
      <c r="AD56">
        <f>1/('10000 kpa'!B20)</f>
        <v>403.06328093510677</v>
      </c>
      <c r="AE56">
        <f>1/('15000 kpa'!B20)</f>
        <v>475.28517110266159</v>
      </c>
      <c r="AF56">
        <f>1/('20000 kpa'!B20)</f>
        <v>510.72522982635337</v>
      </c>
      <c r="AG56">
        <f>1/('30000 kpa'!B20)</f>
        <v>553.09734513274338</v>
      </c>
      <c r="AH56">
        <f>1/('40000 kpa'!B20)</f>
        <v>581.05752469494473</v>
      </c>
      <c r="AI56">
        <f>1/('50000 kpa'!B20)</f>
        <v>602.77275467148877</v>
      </c>
    </row>
    <row r="57" spans="1:35" x14ac:dyDescent="0.35">
      <c r="A57">
        <f>'1 kpa'!A57</f>
        <v>545</v>
      </c>
      <c r="B57">
        <f>1/('1 kpa'!B57)</f>
        <v>1.326259946949602E-2</v>
      </c>
      <c r="C57">
        <f>1/('1.5 kpa'!B57)</f>
        <v>1.9896538002387585E-2</v>
      </c>
      <c r="D57">
        <f>1/('2 kpa'!B57)</f>
        <v>2.652519893899204E-2</v>
      </c>
      <c r="E57">
        <f>1/('3 kpa'!B57)</f>
        <v>3.979307600477517E-2</v>
      </c>
      <c r="F57">
        <f>1/('4 kpa'!B57)</f>
        <v>5.305039787798408E-2</v>
      </c>
      <c r="G57">
        <f>1/('5 kpa'!B57)</f>
        <v>6.6312997347480113E-2</v>
      </c>
      <c r="H57">
        <f>1/('7 kpa'!B57)</f>
        <v>9.2850510677808737E-2</v>
      </c>
      <c r="I57">
        <f>1/('10 kpa'!B57)</f>
        <v>0.13271400132714001</v>
      </c>
      <c r="J57">
        <f>1/('15 kpa'!B57)</f>
        <v>0.19912385503783353</v>
      </c>
      <c r="K57">
        <f>1/('20 kpa'!B57)</f>
        <v>0.26560424966799467</v>
      </c>
      <c r="L57">
        <f>1/('30 kpa'!B57)</f>
        <v>0.39872408293460926</v>
      </c>
      <c r="M57">
        <f>1/('40 kpa'!B57)</f>
        <v>0.53191489361702127</v>
      </c>
      <c r="N57">
        <f>1/('50 kpa'!B57)</f>
        <v>0.66533599467731208</v>
      </c>
      <c r="O57">
        <f>1/('70 kpa'!B57)</f>
        <v>0.93283582089552231</v>
      </c>
      <c r="P57">
        <f>1/('100 kpa'!B57)</f>
        <v>1.3351134846461949</v>
      </c>
      <c r="Q57">
        <f>1/('150 kpa'!B57)</f>
        <v>2.0092425155716298</v>
      </c>
      <c r="R57">
        <f>1/('200 kpa'!B57)</f>
        <v>2.6881720430107525</v>
      </c>
      <c r="S57">
        <f>1/('300 kpa'!B57)</f>
        <v>4.0584415584415581</v>
      </c>
      <c r="T57">
        <f>1/('400 kpa'!B57)</f>
        <v>5.4495912806539515</v>
      </c>
      <c r="U57">
        <f>1/('500 kpa'!B57)</f>
        <v>6.8540095956134337</v>
      </c>
      <c r="V57">
        <f>1/('700 kpa'!B57)</f>
        <v>9.7276264591439681</v>
      </c>
      <c r="W57">
        <f>1/('1000 kpa'!B57)</f>
        <v>14.18238547723727</v>
      </c>
      <c r="X57">
        <f>1/('1500 kpa'!B57)</f>
        <v>22.01188641866608</v>
      </c>
      <c r="Y57">
        <f>1/('2000 kpa'!B57)</f>
        <v>30.404378230465184</v>
      </c>
      <c r="Z57">
        <f>1/('3000 kpa'!B57)</f>
        <v>49.188391539596651</v>
      </c>
      <c r="AA57">
        <f>1/('4000 kpa'!B57)</f>
        <v>71.68458781362007</v>
      </c>
      <c r="AB57">
        <f>1/('5000 kpa'!B41)</f>
        <v>100.76582023377669</v>
      </c>
      <c r="AC57">
        <f>1/('7000 kpa'!B21)</f>
        <v>211.68501270110076</v>
      </c>
      <c r="AD57">
        <f>1/('10000 kpa'!B21)</f>
        <v>382.70187523918867</v>
      </c>
      <c r="AE57">
        <f>1/('15000 kpa'!B21)</f>
        <v>464.25255338904361</v>
      </c>
      <c r="AF57">
        <f>1/('20000 kpa'!B21)</f>
        <v>502.26017076845801</v>
      </c>
      <c r="AG57">
        <f>1/('30000 kpa'!B21)</f>
        <v>546.74685620557682</v>
      </c>
      <c r="AH57">
        <f>1/('40000 kpa'!B21)</f>
        <v>575.70523891767414</v>
      </c>
      <c r="AI57">
        <f>1/('50000 kpa'!B21)</f>
        <v>597.7286312014345</v>
      </c>
    </row>
    <row r="58" spans="1:35" x14ac:dyDescent="0.35">
      <c r="A58">
        <f>'1 kpa'!A58</f>
        <v>550</v>
      </c>
      <c r="B58">
        <f>1/('1 kpa'!B58)</f>
        <v>1.3142331449599158E-2</v>
      </c>
      <c r="C58">
        <f>1/('1.5 kpa'!B58)</f>
        <v>1.9716088328075709E-2</v>
      </c>
      <c r="D58">
        <f>1/('2 kpa'!B58)</f>
        <v>2.6288117770767613E-2</v>
      </c>
      <c r="E58">
        <f>1/('3 kpa'!B58)</f>
        <v>3.9432176656151417E-2</v>
      </c>
      <c r="F58">
        <f>1/('4 kpa'!B58)</f>
        <v>5.2576235541535225E-2</v>
      </c>
      <c r="G58">
        <f>1/('5 kpa'!B58)</f>
        <v>6.5746219592373437E-2</v>
      </c>
      <c r="H58">
        <f>1/('7 kpa'!B58)</f>
        <v>9.1996320147194124E-2</v>
      </c>
      <c r="I58">
        <f>1/('10 kpa'!B58)</f>
        <v>0.13150973172014729</v>
      </c>
      <c r="J58">
        <f>1/('15 kpa'!B58)</f>
        <v>0.19731649565903711</v>
      </c>
      <c r="K58">
        <f>1/('20 kpa'!B58)</f>
        <v>0.26315789473684209</v>
      </c>
      <c r="L58">
        <f>1/('30 kpa'!B58)</f>
        <v>0.39510075069142631</v>
      </c>
      <c r="M58">
        <f>1/('40 kpa'!B58)</f>
        <v>0.5271481286241434</v>
      </c>
      <c r="N58">
        <f>1/('50 kpa'!B58)</f>
        <v>0.65919578114700073</v>
      </c>
      <c r="O58">
        <f>1/('70 kpa'!B58)</f>
        <v>0.92421441774491675</v>
      </c>
      <c r="P58">
        <f>1/('100 kpa'!B58)</f>
        <v>1.3227513227513228</v>
      </c>
      <c r="Q58">
        <f>1/('150 kpa'!B58)</f>
        <v>1.9904458598726116</v>
      </c>
      <c r="R58">
        <f>1/('200 kpa'!B58)</f>
        <v>2.6624068157614484</v>
      </c>
      <c r="S58">
        <f>1/('300 kpa'!B58)</f>
        <v>4.019292604501608</v>
      </c>
      <c r="T58">
        <f>1/('400 kpa'!B58)</f>
        <v>5.3937432578209279</v>
      </c>
      <c r="U58">
        <f>1/('500 kpa'!B58)</f>
        <v>6.788866259334692</v>
      </c>
      <c r="V58">
        <f>1/('700 kpa'!B58)</f>
        <v>9.624639076034649</v>
      </c>
      <c r="W58">
        <f>1/('1000 kpa'!B58)</f>
        <v>14.019346698443851</v>
      </c>
      <c r="X58">
        <f>1/('1500 kpa'!B58)</f>
        <v>21.729682746631902</v>
      </c>
      <c r="Y58">
        <f>1/('2000 kpa'!B58)</f>
        <v>29.958058717795087</v>
      </c>
      <c r="Z58">
        <f>1/('3000 kpa'!B58)</f>
        <v>48.239266763145203</v>
      </c>
      <c r="AA58">
        <f>1/('4000 kpa'!B58)</f>
        <v>69.832402234636874</v>
      </c>
      <c r="AB58">
        <f>1/('5000 kpa'!B42)</f>
        <v>96.993210475266736</v>
      </c>
      <c r="AC58">
        <f>1/('7000 kpa'!B22)</f>
        <v>191.79133103183736</v>
      </c>
      <c r="AD58">
        <f>1/('10000 kpa'!B22)</f>
        <v>361.79450072358901</v>
      </c>
      <c r="AE58">
        <f>1/('15000 kpa'!B22)</f>
        <v>452.48868778280541</v>
      </c>
      <c r="AF58">
        <f>1/('20000 kpa'!B22)</f>
        <v>493.58341559723596</v>
      </c>
      <c r="AG58">
        <f>1/('30000 kpa'!B22)</f>
        <v>540.54054054054052</v>
      </c>
      <c r="AH58">
        <f>1/('40000 kpa'!B22)</f>
        <v>570.45065601825445</v>
      </c>
      <c r="AI58">
        <f>1/('50000 kpa'!B22)</f>
        <v>593.1198102016607</v>
      </c>
    </row>
    <row r="59" spans="1:35" x14ac:dyDescent="0.35">
      <c r="A59">
        <f>'1 kpa'!A59</f>
        <v>555</v>
      </c>
      <c r="B59">
        <f>1/('1 kpa'!B59)</f>
        <v>1.3024225058609012E-2</v>
      </c>
      <c r="C59">
        <f>1/('1.5 kpa'!B59)</f>
        <v>1.9538882375928098E-2</v>
      </c>
      <c r="D59">
        <f>1/('2 kpa'!B59)</f>
        <v>2.6048450117218024E-2</v>
      </c>
      <c r="E59">
        <f>1/('3 kpa'!B59)</f>
        <v>3.9077764751856196E-2</v>
      </c>
      <c r="F59">
        <f>1/('4 kpa'!B59)</f>
        <v>5.2110474205315262E-2</v>
      </c>
      <c r="G59">
        <f>1/('5 kpa'!B59)</f>
        <v>6.5146579804560262E-2</v>
      </c>
      <c r="H59">
        <f>1/('7 kpa'!B59)</f>
        <v>9.1240875912408759E-2</v>
      </c>
      <c r="I59">
        <f>1/('10 kpa'!B59)</f>
        <v>0.13031013812874642</v>
      </c>
      <c r="J59">
        <f>1/('15 kpa'!B59)</f>
        <v>0.19554165037152915</v>
      </c>
      <c r="K59">
        <f>1/('20 kpa'!B59)</f>
        <v>0.26082420448617633</v>
      </c>
      <c r="L59">
        <f>1/('30 kpa'!B59)</f>
        <v>0.39138943248532287</v>
      </c>
      <c r="M59">
        <f>1/('40 kpa'!B59)</f>
        <v>0.5221932114882506</v>
      </c>
      <c r="N59">
        <f>1/('50 kpa'!B59)</f>
        <v>0.6531678641410843</v>
      </c>
      <c r="O59">
        <f>1/('70 kpa'!B59)</f>
        <v>0.91575091575091572</v>
      </c>
      <c r="P59">
        <f>1/('100 kpa'!B59)</f>
        <v>1.310615989515072</v>
      </c>
      <c r="Q59">
        <f>1/('150 kpa'!B59)</f>
        <v>1.9719976336028398</v>
      </c>
      <c r="R59">
        <f>1/('200 kpa'!B59)</f>
        <v>2.637826431020839</v>
      </c>
      <c r="S59">
        <f>1/('300 kpa'!B59)</f>
        <v>3.9808917197452232</v>
      </c>
      <c r="T59">
        <f>1/('400 kpa'!B59)</f>
        <v>5.3418803418803416</v>
      </c>
      <c r="U59">
        <f>1/('500 kpa'!B59)</f>
        <v>6.720430107526882</v>
      </c>
      <c r="V59">
        <f>1/('700 kpa'!B59)</f>
        <v>9.5238095238095237</v>
      </c>
      <c r="W59">
        <f>1/('1000 kpa'!B59)</f>
        <v>13.863856924996535</v>
      </c>
      <c r="X59">
        <f>1/('1500 kpa'!B59)</f>
        <v>21.454623471358079</v>
      </c>
      <c r="Y59">
        <f>1/('2000 kpa'!B59)</f>
        <v>29.533372711163615</v>
      </c>
      <c r="Z59">
        <f>1/('3000 kpa'!B59)</f>
        <v>47.370914258645193</v>
      </c>
      <c r="AA59">
        <f>1/('4000 kpa'!B59)</f>
        <v>68.166325835037483</v>
      </c>
      <c r="AB59">
        <f>1/('5000 kpa'!B43)</f>
        <v>93.720712277413298</v>
      </c>
      <c r="AC59">
        <f>1/('7000 kpa'!B23)</f>
        <v>176.522506619594</v>
      </c>
      <c r="AD59">
        <f>1/('10000 kpa'!B23)</f>
        <v>340.94783498124787</v>
      </c>
      <c r="AE59">
        <f>1/('15000 kpa'!B23)</f>
        <v>440.33465433729634</v>
      </c>
      <c r="AF59">
        <f>1/('20000 kpa'!B23)</f>
        <v>484.49612403100781</v>
      </c>
      <c r="AG59">
        <f>1/('30000 kpa'!B23)</f>
        <v>534.18803418803418</v>
      </c>
      <c r="AH59">
        <f>1/('40000 kpa'!B23)</f>
        <v>564.9717514124294</v>
      </c>
      <c r="AI59">
        <f>1/('50000 kpa'!B23)</f>
        <v>588.23529411764707</v>
      </c>
    </row>
    <row r="60" spans="1:35" x14ac:dyDescent="0.35">
      <c r="A60">
        <f>'1 kpa'!A60</f>
        <v>560</v>
      </c>
      <c r="B60">
        <f>1/('1 kpa'!B60)</f>
        <v>1.2908222537756552E-2</v>
      </c>
      <c r="C60">
        <f>1/('1.5 kpa'!B60)</f>
        <v>1.9361084220716359E-2</v>
      </c>
      <c r="D60">
        <f>1/('2 kpa'!B60)</f>
        <v>2.5819777949909632E-2</v>
      </c>
      <c r="E60">
        <f>1/('3 kpa'!B60)</f>
        <v>3.8729666924864445E-2</v>
      </c>
      <c r="F60">
        <f>1/('4 kpa'!B60)</f>
        <v>5.1652892561983473E-2</v>
      </c>
      <c r="G60">
        <f>1/('5 kpa'!B60)</f>
        <v>6.4557779212395097E-2</v>
      </c>
      <c r="H60">
        <f>1/('7 kpa'!B60)</f>
        <v>9.0415913200723327E-2</v>
      </c>
      <c r="I60">
        <f>1/('10 kpa'!B60)</f>
        <v>0.12914890869172155</v>
      </c>
      <c r="J60">
        <f>1/('15 kpa'!B60)</f>
        <v>0.19379844961240308</v>
      </c>
      <c r="K60">
        <f>1/('20 kpa'!B60)</f>
        <v>0.25846471956577927</v>
      </c>
      <c r="L60">
        <f>1/('30 kpa'!B60)</f>
        <v>0.38789759503491078</v>
      </c>
      <c r="M60">
        <f>1/('40 kpa'!B60)</f>
        <v>0.51759834368530022</v>
      </c>
      <c r="N60">
        <f>1/('50 kpa'!B60)</f>
        <v>0.64724919093851141</v>
      </c>
      <c r="O60">
        <f>1/('70 kpa'!B60)</f>
        <v>0.90744101633393826</v>
      </c>
      <c r="P60">
        <f>1/('100 kpa'!B60)</f>
        <v>1.2985326580963512</v>
      </c>
      <c r="Q60">
        <f>1/('150 kpa'!B60)</f>
        <v>1.9538882375928095</v>
      </c>
      <c r="R60">
        <f>1/('200 kpa'!B60)</f>
        <v>2.6130128037627385</v>
      </c>
      <c r="S60">
        <f>1/('300 kpa'!B60)</f>
        <v>3.9432176656151419</v>
      </c>
      <c r="T60">
        <f>1/('400 kpa'!B60)</f>
        <v>5.2910052910052912</v>
      </c>
      <c r="U60">
        <f>1/('500 kpa'!B60)</f>
        <v>6.6533599467731213</v>
      </c>
      <c r="V60">
        <f>1/('700 kpa'!B60)</f>
        <v>9.4250706880301607</v>
      </c>
      <c r="W60">
        <f>1/('1000 kpa'!B60)</f>
        <v>13.709898546750754</v>
      </c>
      <c r="X60">
        <f>1/('1500 kpa'!B60)</f>
        <v>21.195421788893601</v>
      </c>
      <c r="Y60">
        <f>1/('2000 kpa'!B60)</f>
        <v>29.129041654529566</v>
      </c>
      <c r="Z60">
        <f>1/('3000 kpa'!B60)</f>
        <v>46.554934823091251</v>
      </c>
      <c r="AA60">
        <f>1/('4000 kpa'!B60)</f>
        <v>66.711140760507007</v>
      </c>
      <c r="AB60">
        <f>1/('5000 kpa'!B44)</f>
        <v>90.991810737033674</v>
      </c>
      <c r="AC60">
        <f>1/('7000 kpa'!B24)</f>
        <v>164.71750947125679</v>
      </c>
      <c r="AD60">
        <f>1/('10000 kpa'!B24)</f>
        <v>320.41012495994875</v>
      </c>
      <c r="AE60">
        <f>1/('15000 kpa'!B24)</f>
        <v>427.71599657827204</v>
      </c>
      <c r="AF60">
        <f>1/('20000 kpa'!B24)</f>
        <v>475.05938242280286</v>
      </c>
      <c r="AG60">
        <f>1/('30000 kpa'!B24)</f>
        <v>527.4261603375528</v>
      </c>
      <c r="AH60">
        <f>1/('40000 kpa'!B24)</f>
        <v>559.59709009513153</v>
      </c>
      <c r="AI60">
        <f>1/('50000 kpa'!B24)</f>
        <v>583.43057176196032</v>
      </c>
    </row>
    <row r="61" spans="1:35" x14ac:dyDescent="0.35">
      <c r="A61">
        <f>'1 kpa'!A61</f>
        <v>565</v>
      </c>
      <c r="B61">
        <f>1/('1 kpa'!B61)</f>
        <v>1.2794268167860799E-2</v>
      </c>
      <c r="C61">
        <f>1/('1.5 kpa'!B61)</f>
        <v>1.9190174630589137E-2</v>
      </c>
      <c r="D61">
        <f>1/('2 kpa'!B61)</f>
        <v>2.5588536335721598E-2</v>
      </c>
      <c r="E61">
        <f>1/('3 kpa'!B61)</f>
        <v>3.8387715930902108E-2</v>
      </c>
      <c r="F61">
        <f>1/('4 kpa'!B61)</f>
        <v>5.1177072671443197E-2</v>
      </c>
      <c r="G61">
        <f>1/('5 kpa'!B61)</f>
        <v>6.3979526551503518E-2</v>
      </c>
      <c r="H61">
        <f>1/('7 kpa'!B61)</f>
        <v>8.9605734767025089E-2</v>
      </c>
      <c r="I61">
        <f>1/('10 kpa'!B61)</f>
        <v>0.12800819252432155</v>
      </c>
      <c r="J61">
        <f>1/('15 kpa'!B61)</f>
        <v>0.19204916458613405</v>
      </c>
      <c r="K61">
        <f>1/('20 kpa'!B61)</f>
        <v>0.25614754098360654</v>
      </c>
      <c r="L61">
        <f>1/('30 kpa'!B61)</f>
        <v>0.38446751249519417</v>
      </c>
      <c r="M61">
        <f>1/('40 kpa'!B61)</f>
        <v>0.51282051282051289</v>
      </c>
      <c r="N61">
        <f>1/('50 kpa'!B61)</f>
        <v>0.64143681847338041</v>
      </c>
      <c r="O61">
        <f>1/('70 kpa'!B61)</f>
        <v>0.89928057553956831</v>
      </c>
      <c r="P61">
        <f>1/('100 kpa'!B61)</f>
        <v>1.2868356710848023</v>
      </c>
      <c r="Q61">
        <f>1/('150 kpa'!B61)</f>
        <v>1.9361084220716362</v>
      </c>
      <c r="R61">
        <f>1/('200 kpa'!B61)</f>
        <v>2.5886616619207872</v>
      </c>
      <c r="S61">
        <f>1/('300 kpa'!B61)</f>
        <v>3.90625</v>
      </c>
      <c r="T61">
        <f>1/('400 kpa'!B61)</f>
        <v>5.2383446830801468</v>
      </c>
      <c r="U61">
        <f>1/('500 kpa'!B61)</f>
        <v>6.5876152832674579</v>
      </c>
      <c r="V61">
        <f>1/('700 kpa'!B61)</f>
        <v>9.3283582089552244</v>
      </c>
      <c r="W61">
        <f>1/('1000 kpa'!B61)</f>
        <v>13.56300013563</v>
      </c>
      <c r="X61">
        <f>1/('1500 kpa'!B61)</f>
        <v>20.94240837696335</v>
      </c>
      <c r="Y61">
        <f>1/('2000 kpa'!B61)</f>
        <v>28.75215641173088</v>
      </c>
      <c r="Z61">
        <f>1/('3000 kpa'!B61)</f>
        <v>45.829514207149408</v>
      </c>
      <c r="AA61">
        <f>1/('4000 kpa'!B61)</f>
        <v>65.402223675604972</v>
      </c>
      <c r="AB61">
        <f>1/('5000 kpa'!B45)</f>
        <v>88.731144631765744</v>
      </c>
      <c r="AC61">
        <f>1/('7000 kpa'!B25)</f>
        <v>155.44846883258199</v>
      </c>
      <c r="AD61">
        <f>1/('10000 kpa'!B25)</f>
        <v>299.85007496251876</v>
      </c>
      <c r="AE61">
        <f>1/('15000 kpa'!B25)</f>
        <v>414.76565740356699</v>
      </c>
      <c r="AF61">
        <f>1/('20000 kpa'!B25)</f>
        <v>465.11627906976742</v>
      </c>
      <c r="AG61">
        <f>1/('30000 kpa'!B25)</f>
        <v>520.56220718375846</v>
      </c>
      <c r="AH61">
        <f>1/('40000 kpa'!B25)</f>
        <v>554.32372505543231</v>
      </c>
      <c r="AI61">
        <f>1/('50000 kpa'!B25)</f>
        <v>578.7037037037037</v>
      </c>
    </row>
    <row r="62" spans="1:35" x14ac:dyDescent="0.35">
      <c r="A62">
        <f>'1 kpa'!A62</f>
        <v>570</v>
      </c>
      <c r="B62">
        <f>1/('1 kpa'!B62)</f>
        <v>1.2682308180088777E-2</v>
      </c>
      <c r="C62">
        <f>1/('1.5 kpa'!B62)</f>
        <v>1.9022256039566292E-2</v>
      </c>
      <c r="D62">
        <f>1/('2 kpa'!B62)</f>
        <v>2.5367833587011668E-2</v>
      </c>
      <c r="E62">
        <f>1/('3 kpa'!B62)</f>
        <v>3.8051750380517502E-2</v>
      </c>
      <c r="F62">
        <f>1/('4 kpa'!B62)</f>
        <v>5.0735667174023336E-2</v>
      </c>
      <c r="G62">
        <f>1/('5 kpa'!B62)</f>
        <v>6.3411540900443888E-2</v>
      </c>
      <c r="H62">
        <f>1/('7 kpa'!B62)</f>
        <v>8.8809946714031973E-2</v>
      </c>
      <c r="I62">
        <f>1/('10 kpa'!B62)</f>
        <v>0.1268874508311128</v>
      </c>
      <c r="J62">
        <f>1/('15 kpa'!B62)</f>
        <v>0.19036740909956215</v>
      </c>
      <c r="K62">
        <f>1/('20 kpa'!B62)</f>
        <v>0.25393600812595224</v>
      </c>
      <c r="L62">
        <f>1/('30 kpa'!B62)</f>
        <v>0.38109756097560976</v>
      </c>
      <c r="M62">
        <f>1/('40 kpa'!B62)</f>
        <v>0.5083884087442806</v>
      </c>
      <c r="N62">
        <f>1/('50 kpa'!B62)</f>
        <v>0.63572790845518123</v>
      </c>
      <c r="O62">
        <f>1/('70 kpa'!B62)</f>
        <v>0.89126559714794995</v>
      </c>
      <c r="P62">
        <f>1/('100 kpa'!B62)</f>
        <v>1.2753475322025252</v>
      </c>
      <c r="Q62">
        <f>1/('150 kpa'!B62)</f>
        <v>1.918649270913277</v>
      </c>
      <c r="R62">
        <f>1/('200 kpa'!B62)</f>
        <v>2.5654181631605955</v>
      </c>
      <c r="S62">
        <f>1/('300 kpa'!B62)</f>
        <v>3.8699690402476778</v>
      </c>
      <c r="T62">
        <f>1/('400 kpa'!B62)</f>
        <v>5.1894135962636216</v>
      </c>
      <c r="U62">
        <f>1/('500 kpa'!B62)</f>
        <v>6.5231572080887155</v>
      </c>
      <c r="V62">
        <f>1/('700 kpa'!B62)</f>
        <v>9.2336103416435833</v>
      </c>
      <c r="W62">
        <f>1/('1000 kpa'!B62)</f>
        <v>13.417415805715819</v>
      </c>
      <c r="X62">
        <f>1/('1500 kpa'!B62)</f>
        <v>20.699648105982199</v>
      </c>
      <c r="Y62">
        <f>1/('2000 kpa'!B62)</f>
        <v>28.392958546280521</v>
      </c>
      <c r="Z62">
        <f>1/('3000 kpa'!B62)</f>
        <v>45.167118337850049</v>
      </c>
      <c r="AA62">
        <f>1/('4000 kpa'!B62)</f>
        <v>64.308681672025727</v>
      </c>
      <c r="AB62">
        <f>1/('5000 kpa'!B46)</f>
        <v>86.730268863833473</v>
      </c>
      <c r="AC62">
        <f>1/('7000 kpa'!B26)</f>
        <v>148.14814814814815</v>
      </c>
      <c r="AD62">
        <f>1/('10000 kpa'!B26)</f>
        <v>279.25160569673278</v>
      </c>
      <c r="AE62">
        <f>1/('15000 kpa'!B26)</f>
        <v>401.60642570281124</v>
      </c>
      <c r="AF62">
        <f>1/('20000 kpa'!B26)</f>
        <v>454.5454545454545</v>
      </c>
      <c r="AG62">
        <f>1/('30000 kpa'!B26)</f>
        <v>513.34702258726895</v>
      </c>
      <c r="AH62">
        <f>1/('40000 kpa'!B26)</f>
        <v>548.54635216675808</v>
      </c>
      <c r="AI62">
        <f>1/('50000 kpa'!B26)</f>
        <v>574.052812858783</v>
      </c>
    </row>
    <row r="63" spans="1:35" x14ac:dyDescent="0.35">
      <c r="A63">
        <f>'1 kpa'!A63</f>
        <v>575</v>
      </c>
      <c r="B63">
        <f>1/('1 kpa'!B63)</f>
        <v>1.257071024512885E-2</v>
      </c>
      <c r="C63">
        <f>1/('1.5 kpa'!B63)</f>
        <v>1.8857250612860643E-2</v>
      </c>
      <c r="D63">
        <f>1/('2 kpa'!B63)</f>
        <v>2.5144581342720643E-2</v>
      </c>
      <c r="E63">
        <f>1/('3 kpa'!B63)</f>
        <v>3.7721614485099961E-2</v>
      </c>
      <c r="F63">
        <f>1/('4 kpa'!B63)</f>
        <v>5.030181086519115E-2</v>
      </c>
      <c r="G63">
        <f>1/('5 kpa'!B63)</f>
        <v>6.2853551225644247E-2</v>
      </c>
      <c r="H63">
        <f>1/('7 kpa'!B63)</f>
        <v>8.8028169014084515E-2</v>
      </c>
      <c r="I63">
        <f>1/('10 kpa'!B63)</f>
        <v>0.12577034335303736</v>
      </c>
      <c r="J63">
        <f>1/('15 kpa'!B63)</f>
        <v>0.18871485185884126</v>
      </c>
      <c r="K63">
        <f>1/('20 kpa'!B63)</f>
        <v>0.25169896803423109</v>
      </c>
      <c r="L63">
        <f>1/('30 kpa'!B63)</f>
        <v>0.37778617302606726</v>
      </c>
      <c r="M63">
        <f>1/('40 kpa'!B63)</f>
        <v>0.50403225806451613</v>
      </c>
      <c r="N63">
        <f>1/('50 kpa'!B63)</f>
        <v>0.63011972274732198</v>
      </c>
      <c r="O63">
        <f>1/('70 kpa'!B63)</f>
        <v>0.88339222614840995</v>
      </c>
      <c r="P63">
        <f>1/('100 kpa'!B63)</f>
        <v>1.2640626975097964</v>
      </c>
      <c r="Q63">
        <f>1/('150 kpa'!B63)</f>
        <v>1.9011406844106462</v>
      </c>
      <c r="R63">
        <f>1/('200 kpa'!B63)</f>
        <v>2.5419420437214031</v>
      </c>
      <c r="S63">
        <f>1/('300 kpa'!B63)</f>
        <v>3.8343558282208594</v>
      </c>
      <c r="T63">
        <f>1/('400 kpa'!B63)</f>
        <v>5.1413881748071981</v>
      </c>
      <c r="U63">
        <f>1/('500 kpa'!B63)</f>
        <v>6.4599483204134369</v>
      </c>
      <c r="V63">
        <f>1/('700 kpa'!B63)</f>
        <v>9.1407678244972583</v>
      </c>
      <c r="W63">
        <f>1/('1000 kpa'!B63)</f>
        <v>13.278449077147789</v>
      </c>
      <c r="X63">
        <f>1/('1500 kpa'!B63)</f>
        <v>20.470829068577277</v>
      </c>
      <c r="Y63">
        <f>1/('2000 kpa'!B63)</f>
        <v>28.058361391694728</v>
      </c>
      <c r="Z63">
        <f>1/('3000 kpa'!B63)</f>
        <v>44.583147570218458</v>
      </c>
      <c r="AA63">
        <f>1/('4000 kpa'!B63)</f>
        <v>63.331222292590255</v>
      </c>
      <c r="AB63">
        <f>1/('5000 kpa'!B47)</f>
        <v>85.178875638841561</v>
      </c>
      <c r="AC63">
        <f>1/('7000 kpa'!B27)</f>
        <v>142.34875444839858</v>
      </c>
      <c r="AD63">
        <f>1/('10000 kpa'!B27)</f>
        <v>259.2016588906169</v>
      </c>
      <c r="AE63">
        <f>1/('15000 kpa'!B27)</f>
        <v>388.50038850038851</v>
      </c>
      <c r="AF63">
        <f>1/('20000 kpa'!B27)</f>
        <v>443.65572315882878</v>
      </c>
      <c r="AG63">
        <f>1/('30000 kpa'!B27)</f>
        <v>505.8168942842691</v>
      </c>
      <c r="AH63">
        <f>1/('40000 kpa'!B27)</f>
        <v>542.88816503800217</v>
      </c>
      <c r="AI63">
        <f>1/('50000 kpa'!B27)</f>
        <v>569.1519635742743</v>
      </c>
    </row>
    <row r="64" spans="1:35" x14ac:dyDescent="0.35">
      <c r="A64">
        <f>'1 kpa'!A64</f>
        <v>580</v>
      </c>
      <c r="B64">
        <f>1/('1 kpa'!B64)</f>
        <v>1.2462612163509473E-2</v>
      </c>
      <c r="C64">
        <f>1/('1.5 kpa'!B64)</f>
        <v>1.8695083193120209E-2</v>
      </c>
      <c r="D64">
        <f>1/('2 kpa'!B64)</f>
        <v>2.4925224327018946E-2</v>
      </c>
      <c r="E64">
        <f>1/('3 kpa'!B64)</f>
        <v>3.7397157816005985E-2</v>
      </c>
      <c r="F64">
        <f>1/('4 kpa'!B64)</f>
        <v>4.9850448654037892E-2</v>
      </c>
      <c r="G64">
        <f>1/('5 kpa'!B64)</f>
        <v>6.2344139650872821E-2</v>
      </c>
      <c r="H64">
        <f>1/('7 kpa'!B64)</f>
        <v>8.7260034904013961E-2</v>
      </c>
      <c r="I64">
        <f>1/('10 kpa'!B64)</f>
        <v>0.12468827930174564</v>
      </c>
      <c r="J64">
        <f>1/('15 kpa'!B64)</f>
        <v>0.1870907390084191</v>
      </c>
      <c r="K64">
        <f>1/('20 kpa'!B64)</f>
        <v>0.249500998003992</v>
      </c>
      <c r="L64">
        <f>1/('30 kpa'!B64)</f>
        <v>0.37453183520599254</v>
      </c>
      <c r="M64">
        <f>1/('40 kpa'!B64)</f>
        <v>0.49950049950049957</v>
      </c>
      <c r="N64">
        <f>1/('50 kpa'!B64)</f>
        <v>0.62460961898813239</v>
      </c>
      <c r="O64">
        <f>1/('70 kpa'!B64)</f>
        <v>0.87565674255691772</v>
      </c>
      <c r="P64">
        <f>1/('100 kpa'!B64)</f>
        <v>1.2528188423953897</v>
      </c>
      <c r="Q64">
        <f>1/('150 kpa'!B64)</f>
        <v>1.8843037497644621</v>
      </c>
      <c r="R64">
        <f>1/('200 kpa'!B64)</f>
        <v>2.5188916876574305</v>
      </c>
      <c r="S64">
        <f>1/('300 kpa'!B64)</f>
        <v>3.7993920972644379</v>
      </c>
      <c r="T64">
        <f>1/('400 kpa'!B64)</f>
        <v>5.0916496945010188</v>
      </c>
      <c r="U64">
        <f>1/('500 kpa'!B64)</f>
        <v>6.3979526551503518</v>
      </c>
      <c r="V64">
        <f>1/('700 kpa'!B64)</f>
        <v>9.0579710144927539</v>
      </c>
      <c r="W64">
        <f>1/('1000 kpa'!B64)</f>
        <v>13.142331449599158</v>
      </c>
      <c r="X64">
        <f>1/('1500 kpa'!B64)</f>
        <v>20.247013565499088</v>
      </c>
      <c r="Y64">
        <f>1/('2000 kpa'!B64)</f>
        <v>27.739251040221916</v>
      </c>
      <c r="Z64">
        <f>1/('3000 kpa'!B64)</f>
        <v>44.052863436123346</v>
      </c>
      <c r="AA64">
        <f>1/('4000 kpa'!B64)</f>
        <v>62.539086929330828</v>
      </c>
      <c r="AB64">
        <f>1/('5000 kpa'!B48)</f>
        <v>83.892617449664428</v>
      </c>
      <c r="AC64">
        <f>1/('7000 kpa'!B28)</f>
        <v>137.77900248002206</v>
      </c>
      <c r="AD64">
        <f>1/('10000 kpa'!B28)</f>
        <v>240.67388688327318</v>
      </c>
      <c r="AE64">
        <f>1/('15000 kpa'!B28)</f>
        <v>375.37537537537537</v>
      </c>
      <c r="AF64">
        <f>1/('20000 kpa'!B28)</f>
        <v>432.52595155709344</v>
      </c>
      <c r="AG64">
        <f>1/('30000 kpa'!B28)</f>
        <v>497.76007964161278</v>
      </c>
      <c r="AH64">
        <f>1/('40000 kpa'!B28)</f>
        <v>536.76865271068164</v>
      </c>
      <c r="AI64">
        <f>1/('50000 kpa'!B28)</f>
        <v>564.0157924421884</v>
      </c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5D49-52CD-4DB9-B1AC-FEC0C218AC0A}">
  <dimension ref="A1:AO64"/>
  <sheetViews>
    <sheetView topLeftCell="E1" workbookViewId="0">
      <selection activeCell="P1" sqref="P1:P1048576"/>
    </sheetView>
  </sheetViews>
  <sheetFormatPr defaultRowHeight="14.5" x14ac:dyDescent="0.35"/>
  <sheetData>
    <row r="1" spans="1:41" x14ac:dyDescent="0.35">
      <c r="A1" s="1" t="s">
        <v>0</v>
      </c>
      <c r="B1" s="2" t="s">
        <v>126</v>
      </c>
      <c r="C1" s="2" t="s">
        <v>125</v>
      </c>
      <c r="D1" s="2" t="s">
        <v>124</v>
      </c>
      <c r="E1" s="2" t="s">
        <v>123</v>
      </c>
      <c r="F1" s="2" t="s">
        <v>122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2" t="s">
        <v>147</v>
      </c>
      <c r="AB1" s="2" t="s">
        <v>148</v>
      </c>
      <c r="AC1" s="2" t="s">
        <v>149</v>
      </c>
      <c r="AD1" s="2" t="s">
        <v>150</v>
      </c>
      <c r="AE1" s="2" t="s">
        <v>151</v>
      </c>
      <c r="AF1" s="2" t="s">
        <v>152</v>
      </c>
      <c r="AG1" s="2" t="s">
        <v>153</v>
      </c>
      <c r="AH1" s="2" t="s">
        <v>154</v>
      </c>
      <c r="AI1" s="2" t="s">
        <v>155</v>
      </c>
      <c r="AJ1" s="1"/>
      <c r="AK1" s="1"/>
      <c r="AL1" s="1"/>
      <c r="AM1" s="1"/>
      <c r="AN1" s="1"/>
      <c r="AO1" s="1"/>
    </row>
    <row r="2" spans="1:41" x14ac:dyDescent="0.35">
      <c r="A2">
        <f>'1 kpa'!A2</f>
        <v>270</v>
      </c>
      <c r="B2">
        <f>('1 kpa'!F2)</f>
        <v>2.29</v>
      </c>
      <c r="C2">
        <f>('1.5 kpa'!F2)</f>
        <v>2.29</v>
      </c>
      <c r="D2">
        <f>('2 kpa'!F2)</f>
        <v>2.29</v>
      </c>
      <c r="E2">
        <f>('3 kpa'!F2)</f>
        <v>2.29</v>
      </c>
      <c r="F2">
        <f>('4 kpa'!F2)</f>
        <v>2.29</v>
      </c>
      <c r="G2">
        <f>('5 kpa'!F2)</f>
        <v>2.29</v>
      </c>
      <c r="H2">
        <f>('7 kpa'!F2)</f>
        <v>2.2999999999999998</v>
      </c>
      <c r="I2">
        <f>('10 kpa'!F2)</f>
        <v>2.2999999999999998</v>
      </c>
      <c r="J2">
        <f>('15 kpa'!F2)</f>
        <v>2.2999999999999998</v>
      </c>
      <c r="K2">
        <f>('20 kpa'!F2)</f>
        <v>2.2999999999999998</v>
      </c>
      <c r="L2">
        <f>('30 kpa'!F2)</f>
        <v>2.2999999999999998</v>
      </c>
      <c r="M2">
        <f>('40 kpa'!F2)</f>
        <v>2.2999999999999998</v>
      </c>
      <c r="N2">
        <f>('50 kpa'!F2)</f>
        <v>2.29</v>
      </c>
      <c r="O2">
        <f>('70 kpa'!F2)</f>
        <v>2.29</v>
      </c>
      <c r="P2">
        <f>('100 kpa'!F2)</f>
        <v>2.29</v>
      </c>
      <c r="Q2">
        <f>('150 kpa'!F2)</f>
        <v>2.29</v>
      </c>
      <c r="R2">
        <f>('200 kpa'!F2)</f>
        <v>2.2999999999999998</v>
      </c>
      <c r="S2">
        <f>('300 kpa'!F2)</f>
        <v>2.29</v>
      </c>
      <c r="T2">
        <f>('400 kpa'!F2)</f>
        <v>2.29</v>
      </c>
      <c r="U2">
        <f>('500 kpa'!F2)</f>
        <v>2.29</v>
      </c>
      <c r="V2">
        <f>('700 kpa'!F2)</f>
        <v>2.29</v>
      </c>
      <c r="W2">
        <f>('1000 kpa'!F2)</f>
        <v>2.29</v>
      </c>
      <c r="X2">
        <f>('1500 kpa'!F2)</f>
        <v>2.29</v>
      </c>
      <c r="Y2">
        <f>('2000 kpa'!F2)</f>
        <v>2.29</v>
      </c>
      <c r="Z2">
        <f>('3000 kpa'!F2)</f>
        <v>2.29</v>
      </c>
      <c r="AA2">
        <f>('4000 kpa'!F2)</f>
        <v>2.2799999999999998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41" x14ac:dyDescent="0.35">
      <c r="A3">
        <f>'1 kpa'!A3</f>
        <v>275</v>
      </c>
      <c r="B3">
        <f>('1 kpa'!F3)</f>
        <v>1.4</v>
      </c>
      <c r="C3">
        <f>('1.5 kpa'!F3)</f>
        <v>2.33</v>
      </c>
      <c r="D3">
        <f>('2 kpa'!F3)</f>
        <v>2.33</v>
      </c>
      <c r="E3">
        <f>('3 kpa'!F3)</f>
        <v>2.33</v>
      </c>
      <c r="F3">
        <f>('4 kpa'!F3)</f>
        <v>2.33</v>
      </c>
      <c r="G3">
        <f>('5 kpa'!F3)</f>
        <v>2.33</v>
      </c>
      <c r="H3">
        <f>('7 kpa'!F3)</f>
        <v>2.33</v>
      </c>
      <c r="I3">
        <f>('10 kpa'!F3)</f>
        <v>2.33</v>
      </c>
      <c r="J3">
        <f>('15 kpa'!F3)</f>
        <v>2.33</v>
      </c>
      <c r="K3">
        <f>('20 kpa'!F3)</f>
        <v>2.33</v>
      </c>
      <c r="L3">
        <f>('30 kpa'!F3)</f>
        <v>2.33</v>
      </c>
      <c r="M3">
        <f>('40 kpa'!F3)</f>
        <v>2.33</v>
      </c>
      <c r="N3">
        <f>('50 kpa'!F3)</f>
        <v>2.33</v>
      </c>
      <c r="O3">
        <f>('70 kpa'!F3)</f>
        <v>2.33</v>
      </c>
      <c r="P3">
        <f>('100 kpa'!F3)</f>
        <v>2.33</v>
      </c>
      <c r="Q3">
        <f>('150 kpa'!F3)</f>
        <v>2.33</v>
      </c>
      <c r="R3">
        <f>('200 kpa'!F3)</f>
        <v>2.33</v>
      </c>
      <c r="S3">
        <f>('300 kpa'!F3)</f>
        <v>2.33</v>
      </c>
      <c r="T3">
        <f>('400 kpa'!F3)</f>
        <v>2.33</v>
      </c>
      <c r="U3">
        <f>('500 kpa'!F3)</f>
        <v>2.33</v>
      </c>
      <c r="V3">
        <f>('700 kpa'!F3)</f>
        <v>2.33</v>
      </c>
      <c r="W3">
        <f>('1000 kpa'!F3)</f>
        <v>2.33</v>
      </c>
      <c r="X3">
        <f>('1500 kpa'!F3)</f>
        <v>2.33</v>
      </c>
      <c r="Y3">
        <f>('2000 kpa'!F3)</f>
        <v>2.33</v>
      </c>
      <c r="Z3">
        <f>('3000 kpa'!F3)</f>
        <v>2.3199999999999998</v>
      </c>
      <c r="AA3">
        <f>('4000 kpa'!F3)</f>
        <v>2.3199999999999998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41" x14ac:dyDescent="0.35">
      <c r="A4">
        <f>'1 kpa'!A4</f>
        <v>280</v>
      </c>
      <c r="B4">
        <f>('1 kpa'!F4)</f>
        <v>1.42</v>
      </c>
      <c r="C4">
        <f>('1.5 kpa'!F4)</f>
        <v>1.42</v>
      </c>
      <c r="D4">
        <f>('2 kpa'!F4)</f>
        <v>2.38</v>
      </c>
      <c r="E4">
        <f>('3 kpa'!F4)</f>
        <v>2.37</v>
      </c>
      <c r="F4">
        <f>('4 kpa'!F4)</f>
        <v>2.37</v>
      </c>
      <c r="G4">
        <f>('5 kpa'!F4)</f>
        <v>2.37</v>
      </c>
      <c r="H4">
        <f>('7 kpa'!F4)</f>
        <v>2.38</v>
      </c>
      <c r="I4">
        <f>('10 kpa'!F4)</f>
        <v>2.37</v>
      </c>
      <c r="J4">
        <f>('15 kpa'!F4)</f>
        <v>2.37</v>
      </c>
      <c r="K4">
        <f>('20 kpa'!F4)</f>
        <v>2.38</v>
      </c>
      <c r="L4">
        <f>('30 kpa'!F4)</f>
        <v>2.37</v>
      </c>
      <c r="M4">
        <f>('40 kpa'!F4)</f>
        <v>2.37</v>
      </c>
      <c r="N4">
        <f>('50 kpa'!F4)</f>
        <v>2.37</v>
      </c>
      <c r="O4">
        <f>('70 kpa'!F4)</f>
        <v>2.37</v>
      </c>
      <c r="P4">
        <f>('100 kpa'!F4)</f>
        <v>2.38</v>
      </c>
      <c r="Q4">
        <f>('150 kpa'!F4)</f>
        <v>2.38</v>
      </c>
      <c r="R4">
        <f>('200 kpa'!F4)</f>
        <v>2.37</v>
      </c>
      <c r="S4">
        <f>('300 kpa'!F4)</f>
        <v>2.37</v>
      </c>
      <c r="T4">
        <f>('400 kpa'!F4)</f>
        <v>2.37</v>
      </c>
      <c r="U4">
        <f>('500 kpa'!F4)</f>
        <v>2.37</v>
      </c>
      <c r="V4">
        <f>('700 kpa'!F4)</f>
        <v>2.37</v>
      </c>
      <c r="W4">
        <f>('1000 kpa'!F4)</f>
        <v>2.37</v>
      </c>
      <c r="X4">
        <f>('1500 kpa'!F4)</f>
        <v>2.37</v>
      </c>
      <c r="Y4">
        <f>('2000 kpa'!F4)</f>
        <v>2.37</v>
      </c>
      <c r="Z4">
        <f>('3000 kpa'!F4)</f>
        <v>2.37</v>
      </c>
      <c r="AA4">
        <f>('4000 kpa'!F4)</f>
        <v>2.37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41" x14ac:dyDescent="0.35">
      <c r="A5">
        <f>'1 kpa'!A5</f>
        <v>285</v>
      </c>
      <c r="B5">
        <f>('1 kpa'!F5)</f>
        <v>1.44</v>
      </c>
      <c r="C5">
        <f>('1.5 kpa'!F5)</f>
        <v>1.44</v>
      </c>
      <c r="D5">
        <f>('2 kpa'!F5)</f>
        <v>1.44</v>
      </c>
      <c r="E5">
        <f>('3 kpa'!F5)</f>
        <v>2.4300000000000002</v>
      </c>
      <c r="F5">
        <f>('4 kpa'!F5)</f>
        <v>2.4300000000000002</v>
      </c>
      <c r="G5">
        <f>('5 kpa'!F5)</f>
        <v>2.4300000000000002</v>
      </c>
      <c r="H5">
        <f>('7 kpa'!F5)</f>
        <v>2.4300000000000002</v>
      </c>
      <c r="I5">
        <f>('10 kpa'!F5)</f>
        <v>2.4300000000000002</v>
      </c>
      <c r="J5">
        <f>('15 kpa'!F5)</f>
        <v>2.4300000000000002</v>
      </c>
      <c r="K5">
        <f>('20 kpa'!F5)</f>
        <v>2.4300000000000002</v>
      </c>
      <c r="L5">
        <f>('30 kpa'!F5)</f>
        <v>2.4300000000000002</v>
      </c>
      <c r="M5">
        <f>('40 kpa'!F5)</f>
        <v>2.4300000000000002</v>
      </c>
      <c r="N5">
        <f>('50 kpa'!F5)</f>
        <v>2.4300000000000002</v>
      </c>
      <c r="O5">
        <f>('70 kpa'!F5)</f>
        <v>2.4300000000000002</v>
      </c>
      <c r="P5">
        <f>('100 kpa'!F5)</f>
        <v>2.4300000000000002</v>
      </c>
      <c r="Q5">
        <f>('150 kpa'!F5)</f>
        <v>2.4300000000000002</v>
      </c>
      <c r="R5">
        <f>('200 kpa'!F5)</f>
        <v>2.4300000000000002</v>
      </c>
      <c r="S5">
        <f>('300 kpa'!F5)</f>
        <v>2.4300000000000002</v>
      </c>
      <c r="T5">
        <f>('400 kpa'!F5)</f>
        <v>2.4300000000000002</v>
      </c>
      <c r="U5">
        <f>('500 kpa'!F5)</f>
        <v>2.4300000000000002</v>
      </c>
      <c r="V5">
        <f>('700 kpa'!F5)</f>
        <v>2.4300000000000002</v>
      </c>
      <c r="W5">
        <f>('1000 kpa'!F5)</f>
        <v>2.4300000000000002</v>
      </c>
      <c r="X5">
        <f>('1500 kpa'!F5)</f>
        <v>2.42</v>
      </c>
      <c r="Y5">
        <f>('2000 kpa'!F5)</f>
        <v>2.42</v>
      </c>
      <c r="Z5">
        <f>('3000 kpa'!F5)</f>
        <v>2.42</v>
      </c>
      <c r="AA5">
        <f>('4000 kpa'!F5)</f>
        <v>2.42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41" x14ac:dyDescent="0.35">
      <c r="A6">
        <f>'1 kpa'!A6</f>
        <v>290</v>
      </c>
      <c r="B6">
        <f>('1 kpa'!F6)</f>
        <v>1.46</v>
      </c>
      <c r="C6">
        <f>('1.5 kpa'!F6)</f>
        <v>1.46</v>
      </c>
      <c r="D6">
        <f>('2 kpa'!F6)</f>
        <v>1.46</v>
      </c>
      <c r="E6">
        <f>('3 kpa'!F6)</f>
        <v>1.45</v>
      </c>
      <c r="F6">
        <f>('4 kpa'!F6)</f>
        <v>2.4900000000000002</v>
      </c>
      <c r="G6">
        <f>('5 kpa'!F6)</f>
        <v>2.4900000000000002</v>
      </c>
      <c r="H6">
        <f>('7 kpa'!F6)</f>
        <v>2.4900000000000002</v>
      </c>
      <c r="I6">
        <f>('10 kpa'!F6)</f>
        <v>2.4900000000000002</v>
      </c>
      <c r="J6">
        <f>('15 kpa'!F6)</f>
        <v>2.4900000000000002</v>
      </c>
      <c r="K6">
        <f>('20 kpa'!F6)</f>
        <v>2.4900000000000002</v>
      </c>
      <c r="L6">
        <f>('30 kpa'!F6)</f>
        <v>2.4900000000000002</v>
      </c>
      <c r="M6">
        <f>('40 kpa'!F6)</f>
        <v>2.4900000000000002</v>
      </c>
      <c r="N6">
        <f>('50 kpa'!F6)</f>
        <v>2.4900000000000002</v>
      </c>
      <c r="O6">
        <f>('70 kpa'!F6)</f>
        <v>2.4900000000000002</v>
      </c>
      <c r="P6">
        <f>('100 kpa'!F6)</f>
        <v>2.4900000000000002</v>
      </c>
      <c r="Q6">
        <f>('150 kpa'!F6)</f>
        <v>2.4900000000000002</v>
      </c>
      <c r="R6">
        <f>('200 kpa'!F6)</f>
        <v>2.4900000000000002</v>
      </c>
      <c r="S6">
        <f>('300 kpa'!F6)</f>
        <v>2.4900000000000002</v>
      </c>
      <c r="T6">
        <f>('400 kpa'!F6)</f>
        <v>2.4900000000000002</v>
      </c>
      <c r="U6">
        <f>('500 kpa'!F6)</f>
        <v>2.4900000000000002</v>
      </c>
      <c r="V6">
        <f>('700 kpa'!F6)</f>
        <v>2.4900000000000002</v>
      </c>
      <c r="W6">
        <f>('1000 kpa'!F6)</f>
        <v>2.48</v>
      </c>
      <c r="X6">
        <f>('1500 kpa'!F6)</f>
        <v>2.48</v>
      </c>
      <c r="Y6">
        <f>('2000 kpa'!F6)</f>
        <v>2.48</v>
      </c>
      <c r="Z6">
        <f>('3000 kpa'!F6)</f>
        <v>2.48</v>
      </c>
      <c r="AA6">
        <f>('4000 kpa'!F6)</f>
        <v>2.48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41" x14ac:dyDescent="0.35">
      <c r="A7">
        <f>'1 kpa'!A7</f>
        <v>295</v>
      </c>
      <c r="B7">
        <f>('1 kpa'!F7)</f>
        <v>1.48</v>
      </c>
      <c r="C7">
        <f>('1.5 kpa'!F7)</f>
        <v>1.48</v>
      </c>
      <c r="D7">
        <f>('2 kpa'!F7)</f>
        <v>1.48</v>
      </c>
      <c r="E7">
        <f>('3 kpa'!F7)</f>
        <v>1.47</v>
      </c>
      <c r="F7">
        <f>('4 kpa'!F7)</f>
        <v>1.47</v>
      </c>
      <c r="G7">
        <f>('5 kpa'!F7)</f>
        <v>2.5499999999999998</v>
      </c>
      <c r="H7">
        <f>('7 kpa'!F7)</f>
        <v>2.5499999999999998</v>
      </c>
      <c r="I7">
        <f>('10 kpa'!F7)</f>
        <v>2.5499999999999998</v>
      </c>
      <c r="J7">
        <f>('15 kpa'!F7)</f>
        <v>2.5499999999999998</v>
      </c>
      <c r="K7">
        <f>('20 kpa'!F7)</f>
        <v>2.5499999999999998</v>
      </c>
      <c r="L7">
        <f>('30 kpa'!F7)</f>
        <v>2.5499999999999998</v>
      </c>
      <c r="M7">
        <f>('40 kpa'!F7)</f>
        <v>2.5499999999999998</v>
      </c>
      <c r="N7">
        <f>('50 kpa'!F7)</f>
        <v>2.5499999999999998</v>
      </c>
      <c r="O7">
        <f>('70 kpa'!F7)</f>
        <v>2.5499999999999998</v>
      </c>
      <c r="P7">
        <f>('100 kpa'!F7)</f>
        <v>2.5499999999999998</v>
      </c>
      <c r="Q7">
        <f>('150 kpa'!F7)</f>
        <v>2.5499999999999998</v>
      </c>
      <c r="R7">
        <f>('200 kpa'!F7)</f>
        <v>2.5499999999999998</v>
      </c>
      <c r="S7">
        <f>('300 kpa'!F7)</f>
        <v>2.5499999999999998</v>
      </c>
      <c r="T7">
        <f>('400 kpa'!F7)</f>
        <v>2.5499999999999998</v>
      </c>
      <c r="U7">
        <f>('500 kpa'!F7)</f>
        <v>2.5499999999999998</v>
      </c>
      <c r="V7">
        <f>('700 kpa'!F7)</f>
        <v>2.5499999999999998</v>
      </c>
      <c r="W7">
        <f>('1000 kpa'!F7)</f>
        <v>2.5499999999999998</v>
      </c>
      <c r="X7">
        <f>('1500 kpa'!F7)</f>
        <v>2.5499999999999998</v>
      </c>
      <c r="Y7">
        <f>('2000 kpa'!F7)</f>
        <v>2.5499999999999998</v>
      </c>
      <c r="Z7">
        <f>('3000 kpa'!F7)</f>
        <v>2.54</v>
      </c>
      <c r="AA7">
        <f>('4000 kpa'!F7)</f>
        <v>2.54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41" x14ac:dyDescent="0.35">
      <c r="A8">
        <f>'1 kpa'!A8</f>
        <v>300</v>
      </c>
      <c r="B8">
        <f>('1 kpa'!F8)</f>
        <v>1.5</v>
      </c>
      <c r="C8">
        <f>('1.5 kpa'!F8)</f>
        <v>1.5</v>
      </c>
      <c r="D8">
        <f>('2 kpa'!F8)</f>
        <v>1.49</v>
      </c>
      <c r="E8">
        <f>('3 kpa'!F8)</f>
        <v>1.49</v>
      </c>
      <c r="F8">
        <f>('4 kpa'!F8)</f>
        <v>1.49</v>
      </c>
      <c r="G8">
        <f>('5 kpa'!F8)</f>
        <v>1.49</v>
      </c>
      <c r="H8">
        <f>('7 kpa'!F8)</f>
        <v>2.62</v>
      </c>
      <c r="I8">
        <f>('10 kpa'!F8)</f>
        <v>2.62</v>
      </c>
      <c r="J8">
        <f>('15 kpa'!F8)</f>
        <v>2.62</v>
      </c>
      <c r="K8">
        <f>('20 kpa'!F8)</f>
        <v>2.62</v>
      </c>
      <c r="L8">
        <f>('30 kpa'!F8)</f>
        <v>2.62</v>
      </c>
      <c r="M8">
        <f>('40 kpa'!F8)</f>
        <v>2.62</v>
      </c>
      <c r="N8">
        <f>('50 kpa'!F8)</f>
        <v>2.62</v>
      </c>
      <c r="O8">
        <f>('70 kpa'!F8)</f>
        <v>2.62</v>
      </c>
      <c r="P8">
        <f>('100 kpa'!F8)</f>
        <v>2.62</v>
      </c>
      <c r="Q8">
        <f>('150 kpa'!F8)</f>
        <v>2.62</v>
      </c>
      <c r="R8">
        <f>('200 kpa'!F8)</f>
        <v>2.62</v>
      </c>
      <c r="S8">
        <f>('300 kpa'!F8)</f>
        <v>2.62</v>
      </c>
      <c r="T8">
        <f>('400 kpa'!F8)</f>
        <v>2.62</v>
      </c>
      <c r="U8">
        <f>('500 kpa'!F8)</f>
        <v>2.62</v>
      </c>
      <c r="V8">
        <f>('700 kpa'!F8)</f>
        <v>2.62</v>
      </c>
      <c r="W8">
        <f>('1000 kpa'!F8)</f>
        <v>2.61</v>
      </c>
      <c r="X8">
        <f>('1500 kpa'!F8)</f>
        <v>2.61</v>
      </c>
      <c r="Y8">
        <f>('2000 kpa'!F8)</f>
        <v>2.61</v>
      </c>
      <c r="Z8">
        <f>('3000 kpa'!F8)</f>
        <v>2.61</v>
      </c>
      <c r="AA8">
        <f>('4000 kpa'!F8)</f>
        <v>2.61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41" x14ac:dyDescent="0.35">
      <c r="A9">
        <f>'1 kpa'!A9</f>
        <v>305</v>
      </c>
      <c r="B9">
        <f>('1 kpa'!F9)</f>
        <v>1.52</v>
      </c>
      <c r="C9">
        <f>('1.5 kpa'!F9)</f>
        <v>1.51</v>
      </c>
      <c r="D9">
        <f>('2 kpa'!F9)</f>
        <v>1.51</v>
      </c>
      <c r="E9">
        <f>('3 kpa'!F9)</f>
        <v>1.51</v>
      </c>
      <c r="F9">
        <f>('4 kpa'!F9)</f>
        <v>1.51</v>
      </c>
      <c r="G9">
        <f>('5 kpa'!F9)</f>
        <v>1.51</v>
      </c>
      <c r="H9">
        <f>('7 kpa'!F9)</f>
        <v>1.51</v>
      </c>
      <c r="I9">
        <f>('10 kpa'!F9)</f>
        <v>2.69</v>
      </c>
      <c r="J9">
        <f>('15 kpa'!F9)</f>
        <v>2.69</v>
      </c>
      <c r="K9">
        <f>('20 kpa'!F9)</f>
        <v>2.69</v>
      </c>
      <c r="L9">
        <f>('30 kpa'!F9)</f>
        <v>2.69</v>
      </c>
      <c r="M9">
        <f>('40 kpa'!F9)</f>
        <v>2.69</v>
      </c>
      <c r="N9">
        <f>('50 kpa'!F9)</f>
        <v>2.69</v>
      </c>
      <c r="O9">
        <f>('70 kpa'!F9)</f>
        <v>2.69</v>
      </c>
      <c r="P9">
        <f>('100 kpa'!F9)</f>
        <v>2.69</v>
      </c>
      <c r="Q9">
        <f>('150 kpa'!F9)</f>
        <v>2.69</v>
      </c>
      <c r="R9">
        <f>('200 kpa'!F9)</f>
        <v>2.69</v>
      </c>
      <c r="S9">
        <f>('300 kpa'!F9)</f>
        <v>2.69</v>
      </c>
      <c r="T9">
        <f>('400 kpa'!F9)</f>
        <v>2.69</v>
      </c>
      <c r="U9">
        <f>('500 kpa'!F9)</f>
        <v>2.68</v>
      </c>
      <c r="V9">
        <f>('700 kpa'!F9)</f>
        <v>2.68</v>
      </c>
      <c r="W9">
        <f>('1000 kpa'!F9)</f>
        <v>2.68</v>
      </c>
      <c r="X9">
        <f>('1500 kpa'!F9)</f>
        <v>2.68</v>
      </c>
      <c r="Y9">
        <f>('2000 kpa'!F9)</f>
        <v>2.68</v>
      </c>
      <c r="Z9">
        <f>('3000 kpa'!F9)</f>
        <v>2.68</v>
      </c>
      <c r="AA9">
        <f>('4000 kpa'!F9)</f>
        <v>2.68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41" x14ac:dyDescent="0.35">
      <c r="A10">
        <f>'1 kpa'!A10</f>
        <v>310</v>
      </c>
      <c r="B10">
        <f>('1 kpa'!F10)</f>
        <v>1.53</v>
      </c>
      <c r="C10">
        <f>('1.5 kpa'!F10)</f>
        <v>1.53</v>
      </c>
      <c r="D10">
        <f>('2 kpa'!F10)</f>
        <v>1.53</v>
      </c>
      <c r="E10">
        <f>('3 kpa'!F10)</f>
        <v>1.53</v>
      </c>
      <c r="F10">
        <f>('4 kpa'!F10)</f>
        <v>1.53</v>
      </c>
      <c r="G10">
        <f>('5 kpa'!F10)</f>
        <v>1.53</v>
      </c>
      <c r="H10">
        <f>('7 kpa'!F10)</f>
        <v>1.53</v>
      </c>
      <c r="I10">
        <f>('10 kpa'!F10)</f>
        <v>1.53</v>
      </c>
      <c r="J10">
        <f>('15 kpa'!F10)</f>
        <v>2.76</v>
      </c>
      <c r="K10">
        <f>('20 kpa'!F10)</f>
        <v>2.76</v>
      </c>
      <c r="L10">
        <f>('30 kpa'!F10)</f>
        <v>2.76</v>
      </c>
      <c r="M10">
        <f>('40 kpa'!F10)</f>
        <v>2.76</v>
      </c>
      <c r="N10">
        <f>('50 kpa'!F10)</f>
        <v>2.75</v>
      </c>
      <c r="O10">
        <f>('70 kpa'!F10)</f>
        <v>2.76</v>
      </c>
      <c r="P10">
        <f>('100 kpa'!F10)</f>
        <v>2.76</v>
      </c>
      <c r="Q10">
        <f>('150 kpa'!F10)</f>
        <v>2.75</v>
      </c>
      <c r="R10">
        <f>('200 kpa'!F10)</f>
        <v>2.76</v>
      </c>
      <c r="S10">
        <f>('300 kpa'!F10)</f>
        <v>2.75</v>
      </c>
      <c r="T10">
        <f>('400 kpa'!F10)</f>
        <v>2.75</v>
      </c>
      <c r="U10">
        <f>('500 kpa'!F10)</f>
        <v>2.75</v>
      </c>
      <c r="V10">
        <f>('700 kpa'!F10)</f>
        <v>2.75</v>
      </c>
      <c r="W10">
        <f>('1000 kpa'!F10)</f>
        <v>2.75</v>
      </c>
      <c r="X10">
        <f>('1500 kpa'!F10)</f>
        <v>2.75</v>
      </c>
      <c r="Y10">
        <f>('2000 kpa'!F10)</f>
        <v>2.75</v>
      </c>
      <c r="Z10">
        <f>('3000 kpa'!F10)</f>
        <v>2.75</v>
      </c>
      <c r="AA10">
        <f>('4000 kpa'!F10)</f>
        <v>2.75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41" x14ac:dyDescent="0.35">
      <c r="A11">
        <f>'1 kpa'!A11</f>
        <v>315</v>
      </c>
      <c r="B11">
        <f>('1 kpa'!F11)</f>
        <v>1.55</v>
      </c>
      <c r="C11">
        <f>('1.5 kpa'!F11)</f>
        <v>1.55</v>
      </c>
      <c r="D11">
        <f>('2 kpa'!F11)</f>
        <v>1.55</v>
      </c>
      <c r="E11">
        <f>('3 kpa'!F11)</f>
        <v>1.55</v>
      </c>
      <c r="F11">
        <f>('4 kpa'!F11)</f>
        <v>1.55</v>
      </c>
      <c r="G11">
        <f>('5 kpa'!F11)</f>
        <v>1.55</v>
      </c>
      <c r="H11">
        <f>('7 kpa'!F11)</f>
        <v>1.55</v>
      </c>
      <c r="I11">
        <f>('10 kpa'!F11)</f>
        <v>1.55</v>
      </c>
      <c r="J11">
        <f>('15 kpa'!F11)</f>
        <v>1.55</v>
      </c>
      <c r="K11">
        <f>('20 kpa'!F11)</f>
        <v>2.83</v>
      </c>
      <c r="L11">
        <f>('30 kpa'!F11)</f>
        <v>2.83</v>
      </c>
      <c r="M11">
        <f>('40 kpa'!F11)</f>
        <v>2.83</v>
      </c>
      <c r="N11">
        <f>('50 kpa'!F11)</f>
        <v>2.83</v>
      </c>
      <c r="O11">
        <f>('70 kpa'!F11)</f>
        <v>2.83</v>
      </c>
      <c r="P11">
        <f>('100 kpa'!F11)</f>
        <v>2.82</v>
      </c>
      <c r="Q11">
        <f>('150 kpa'!F11)</f>
        <v>2.82</v>
      </c>
      <c r="R11">
        <f>('200 kpa'!F11)</f>
        <v>2.82</v>
      </c>
      <c r="S11">
        <f>('300 kpa'!F11)</f>
        <v>2.82</v>
      </c>
      <c r="T11">
        <f>('400 kpa'!F11)</f>
        <v>2.82</v>
      </c>
      <c r="U11">
        <f>('500 kpa'!F11)</f>
        <v>2.82</v>
      </c>
      <c r="V11">
        <f>('700 kpa'!F11)</f>
        <v>2.82</v>
      </c>
      <c r="W11">
        <f>('1000 kpa'!F11)</f>
        <v>2.82</v>
      </c>
      <c r="X11">
        <f>('1500 kpa'!F11)</f>
        <v>2.82</v>
      </c>
      <c r="Y11">
        <f>('2000 kpa'!F11)</f>
        <v>2.82</v>
      </c>
      <c r="Z11">
        <f>('3000 kpa'!F11)</f>
        <v>2.82</v>
      </c>
      <c r="AA11">
        <f>('4000 kpa'!F11)</f>
        <v>2.82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41" x14ac:dyDescent="0.35">
      <c r="A12">
        <f>'1 kpa'!A12</f>
        <v>320</v>
      </c>
      <c r="B12">
        <f>('1 kpa'!F12)</f>
        <v>1.57</v>
      </c>
      <c r="C12">
        <f>('1.5 kpa'!F12)</f>
        <v>1.57</v>
      </c>
      <c r="D12">
        <f>('2 kpa'!F12)</f>
        <v>1.57</v>
      </c>
      <c r="E12">
        <f>('3 kpa'!F12)</f>
        <v>1.57</v>
      </c>
      <c r="F12">
        <f>('4 kpa'!F12)</f>
        <v>1.57</v>
      </c>
      <c r="G12">
        <f>('5 kpa'!F12)</f>
        <v>1.57</v>
      </c>
      <c r="H12">
        <f>('7 kpa'!F12)</f>
        <v>1.57</v>
      </c>
      <c r="I12">
        <f>('10 kpa'!F12)</f>
        <v>1.57</v>
      </c>
      <c r="J12">
        <f>('15 kpa'!F12)</f>
        <v>1.57</v>
      </c>
      <c r="K12">
        <f>('20 kpa'!F12)</f>
        <v>1.58</v>
      </c>
      <c r="L12">
        <f>('30 kpa'!F12)</f>
        <v>2.9</v>
      </c>
      <c r="M12">
        <f>('40 kpa'!F12)</f>
        <v>2.9</v>
      </c>
      <c r="N12">
        <f>('50 kpa'!F12)</f>
        <v>2.9</v>
      </c>
      <c r="O12">
        <f>('70 kpa'!F12)</f>
        <v>2.9</v>
      </c>
      <c r="P12">
        <f>('100 kpa'!F12)</f>
        <v>2.89</v>
      </c>
      <c r="Q12">
        <f>('150 kpa'!F12)</f>
        <v>2.89</v>
      </c>
      <c r="R12">
        <f>('200 kpa'!F12)</f>
        <v>2.89</v>
      </c>
      <c r="S12">
        <f>('300 kpa'!F12)</f>
        <v>2.89</v>
      </c>
      <c r="T12">
        <f>('400 kpa'!F12)</f>
        <v>2.89</v>
      </c>
      <c r="U12">
        <f>('500 kpa'!F12)</f>
        <v>2.89</v>
      </c>
      <c r="V12">
        <f>('700 kpa'!F12)</f>
        <v>2.89</v>
      </c>
      <c r="W12">
        <f>('1000 kpa'!F12)</f>
        <v>2.89</v>
      </c>
      <c r="X12">
        <f>('1500 kpa'!F12)</f>
        <v>2.89</v>
      </c>
      <c r="Y12">
        <f>('2000 kpa'!F12)</f>
        <v>2.89</v>
      </c>
      <c r="Z12">
        <f>('3000 kpa'!F12)</f>
        <v>2.89</v>
      </c>
      <c r="AA12">
        <f>('4000 kpa'!F12)</f>
        <v>2.88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41" x14ac:dyDescent="0.35">
      <c r="A13">
        <f>'1 kpa'!A13</f>
        <v>325</v>
      </c>
      <c r="B13">
        <f>('1 kpa'!F13)</f>
        <v>1.59</v>
      </c>
      <c r="C13">
        <f>('1.5 kpa'!F13)</f>
        <v>1.59</v>
      </c>
      <c r="D13">
        <f>('2 kpa'!F13)</f>
        <v>1.59</v>
      </c>
      <c r="E13">
        <f>('3 kpa'!F13)</f>
        <v>1.59</v>
      </c>
      <c r="F13">
        <f>('4 kpa'!F13)</f>
        <v>1.59</v>
      </c>
      <c r="G13">
        <f>('5 kpa'!F13)</f>
        <v>1.59</v>
      </c>
      <c r="H13">
        <f>('7 kpa'!F13)</f>
        <v>1.59</v>
      </c>
      <c r="I13">
        <f>('10 kpa'!F13)</f>
        <v>1.59</v>
      </c>
      <c r="J13">
        <f>('15 kpa'!F13)</f>
        <v>1.59</v>
      </c>
      <c r="K13">
        <f>('20 kpa'!F13)</f>
        <v>1.6</v>
      </c>
      <c r="L13">
        <f>('30 kpa'!F13)</f>
        <v>2.96</v>
      </c>
      <c r="M13">
        <f>('40 kpa'!F13)</f>
        <v>2.96</v>
      </c>
      <c r="N13">
        <f>('50 kpa'!F13)</f>
        <v>2.96</v>
      </c>
      <c r="O13">
        <f>('70 kpa'!F13)</f>
        <v>2.96</v>
      </c>
      <c r="P13">
        <f>('100 kpa'!F13)</f>
        <v>2.96</v>
      </c>
      <c r="Q13">
        <f>('150 kpa'!F13)</f>
        <v>2.96</v>
      </c>
      <c r="R13">
        <f>('200 kpa'!F13)</f>
        <v>2.96</v>
      </c>
      <c r="S13">
        <f>('300 kpa'!F13)</f>
        <v>2.96</v>
      </c>
      <c r="T13">
        <f>('400 kpa'!F13)</f>
        <v>2.96</v>
      </c>
      <c r="U13">
        <f>('500 kpa'!F13)</f>
        <v>2.96</v>
      </c>
      <c r="V13">
        <f>('700 kpa'!F13)</f>
        <v>2.96</v>
      </c>
      <c r="W13">
        <f>('1000 kpa'!F13)</f>
        <v>2.96</v>
      </c>
      <c r="X13">
        <f>('1500 kpa'!F13)</f>
        <v>2.96</v>
      </c>
      <c r="Y13">
        <f>('2000 kpa'!F13)</f>
        <v>2.96</v>
      </c>
      <c r="Z13">
        <f>('3000 kpa'!F13)</f>
        <v>2.95</v>
      </c>
      <c r="AA13">
        <f>('4000 kpa'!F13)</f>
        <v>2.95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41" x14ac:dyDescent="0.35">
      <c r="A14">
        <f>'1 kpa'!A14</f>
        <v>330</v>
      </c>
      <c r="B14">
        <f>('1 kpa'!F14)</f>
        <v>1.61</v>
      </c>
      <c r="C14">
        <f>('1.5 kpa'!F14)</f>
        <v>1.61</v>
      </c>
      <c r="D14">
        <f>('2 kpa'!F14)</f>
        <v>1.61</v>
      </c>
      <c r="E14">
        <f>('3 kpa'!F14)</f>
        <v>1.61</v>
      </c>
      <c r="F14">
        <f>('4 kpa'!F14)</f>
        <v>1.61</v>
      </c>
      <c r="G14">
        <f>('5 kpa'!F14)</f>
        <v>1.61</v>
      </c>
      <c r="H14">
        <f>('7 kpa'!F14)</f>
        <v>1.61</v>
      </c>
      <c r="I14">
        <f>('10 kpa'!F14)</f>
        <v>1.61</v>
      </c>
      <c r="J14">
        <f>('15 kpa'!F14)</f>
        <v>1.61</v>
      </c>
      <c r="K14">
        <f>('20 kpa'!F14)</f>
        <v>1.62</v>
      </c>
      <c r="L14">
        <f>('30 kpa'!F14)</f>
        <v>1.64</v>
      </c>
      <c r="M14">
        <f>('40 kpa'!F14)</f>
        <v>3.03</v>
      </c>
      <c r="N14">
        <f>('50 kpa'!F14)</f>
        <v>3.03</v>
      </c>
      <c r="O14">
        <f>('70 kpa'!F14)</f>
        <v>3.03</v>
      </c>
      <c r="P14">
        <f>('100 kpa'!F14)</f>
        <v>3.03</v>
      </c>
      <c r="Q14">
        <f>('150 kpa'!F14)</f>
        <v>3.03</v>
      </c>
      <c r="R14">
        <f>('200 kpa'!F14)</f>
        <v>3.03</v>
      </c>
      <c r="S14">
        <f>('300 kpa'!F14)</f>
        <v>3.03</v>
      </c>
      <c r="T14">
        <f>('400 kpa'!F14)</f>
        <v>3.03</v>
      </c>
      <c r="U14">
        <f>('500 kpa'!F14)</f>
        <v>3.03</v>
      </c>
      <c r="V14">
        <f>('700 kpa'!F14)</f>
        <v>3.03</v>
      </c>
      <c r="W14">
        <f>('1000 kpa'!F14)</f>
        <v>3.03</v>
      </c>
      <c r="X14">
        <f>('1500 kpa'!F14)</f>
        <v>3.03</v>
      </c>
      <c r="Y14">
        <f>('2000 kpa'!F14)</f>
        <v>3.02</v>
      </c>
      <c r="Z14">
        <f>('3000 kpa'!F14)</f>
        <v>3.02</v>
      </c>
      <c r="AA14">
        <f>('4000 kpa'!F14)</f>
        <v>3.01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41" x14ac:dyDescent="0.35">
      <c r="A15">
        <f>'1 kpa'!A15</f>
        <v>335</v>
      </c>
      <c r="B15">
        <f>('1 kpa'!F15)</f>
        <v>1.63</v>
      </c>
      <c r="C15">
        <f>('1.5 kpa'!F15)</f>
        <v>1.63</v>
      </c>
      <c r="D15">
        <f>('2 kpa'!F15)</f>
        <v>1.63</v>
      </c>
      <c r="E15">
        <f>('3 kpa'!F15)</f>
        <v>1.63</v>
      </c>
      <c r="F15">
        <f>('4 kpa'!F15)</f>
        <v>1.63</v>
      </c>
      <c r="G15">
        <f>('5 kpa'!F15)</f>
        <v>1.63</v>
      </c>
      <c r="H15">
        <f>('7 kpa'!F15)</f>
        <v>1.63</v>
      </c>
      <c r="I15">
        <f>('10 kpa'!F15)</f>
        <v>1.63</v>
      </c>
      <c r="J15">
        <f>('15 kpa'!F15)</f>
        <v>1.63</v>
      </c>
      <c r="K15">
        <f>('20 kpa'!F15)</f>
        <v>1.64</v>
      </c>
      <c r="L15">
        <f>('30 kpa'!F15)</f>
        <v>1.65</v>
      </c>
      <c r="M15">
        <f>('40 kpa'!F15)</f>
        <v>1.68</v>
      </c>
      <c r="N15">
        <f>('50 kpa'!F15)</f>
        <v>3.1</v>
      </c>
      <c r="O15">
        <f>('70 kpa'!F15)</f>
        <v>3.1</v>
      </c>
      <c r="P15">
        <f>('100 kpa'!F15)</f>
        <v>3.1</v>
      </c>
      <c r="Q15">
        <f>('150 kpa'!F15)</f>
        <v>3.1</v>
      </c>
      <c r="R15">
        <f>('200 kpa'!F15)</f>
        <v>3.1</v>
      </c>
      <c r="S15">
        <f>('300 kpa'!F15)</f>
        <v>3.1</v>
      </c>
      <c r="T15">
        <f>('400 kpa'!F15)</f>
        <v>3.1</v>
      </c>
      <c r="U15">
        <f>('500 kpa'!F15)</f>
        <v>3.1</v>
      </c>
      <c r="V15">
        <f>('700 kpa'!F15)</f>
        <v>3.1</v>
      </c>
      <c r="W15">
        <f>('1000 kpa'!F15)</f>
        <v>3.09</v>
      </c>
      <c r="X15">
        <f>('1500 kpa'!F15)</f>
        <v>3.09</v>
      </c>
      <c r="Y15">
        <f>('2000 kpa'!F15)</f>
        <v>3.09</v>
      </c>
      <c r="Z15">
        <f>('3000 kpa'!F15)</f>
        <v>3.08</v>
      </c>
      <c r="AA15">
        <f>('4000 kpa'!F15)</f>
        <v>3.08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41" x14ac:dyDescent="0.35">
      <c r="A16">
        <f>'1 kpa'!A16</f>
        <v>340</v>
      </c>
      <c r="B16">
        <f>('1 kpa'!F16)</f>
        <v>1.65</v>
      </c>
      <c r="C16">
        <f>('1.5 kpa'!F16)</f>
        <v>1.65</v>
      </c>
      <c r="D16">
        <f>('2 kpa'!F16)</f>
        <v>1.65</v>
      </c>
      <c r="E16">
        <f>('3 kpa'!F16)</f>
        <v>1.65</v>
      </c>
      <c r="F16">
        <f>('4 kpa'!F16)</f>
        <v>1.65</v>
      </c>
      <c r="G16">
        <f>('5 kpa'!F16)</f>
        <v>1.65</v>
      </c>
      <c r="H16">
        <f>('7 kpa'!F16)</f>
        <v>1.65</v>
      </c>
      <c r="I16">
        <f>('10 kpa'!F16)</f>
        <v>1.65</v>
      </c>
      <c r="J16">
        <f>('15 kpa'!F16)</f>
        <v>1.65</v>
      </c>
      <c r="K16">
        <f>('20 kpa'!F16)</f>
        <v>1.66</v>
      </c>
      <c r="L16">
        <f>('30 kpa'!F16)</f>
        <v>1.67</v>
      </c>
      <c r="M16">
        <f>('40 kpa'!F16)</f>
        <v>1.69</v>
      </c>
      <c r="N16">
        <f>('50 kpa'!F16)</f>
        <v>1.72</v>
      </c>
      <c r="O16">
        <f>('70 kpa'!F16)</f>
        <v>3.16</v>
      </c>
      <c r="P16">
        <f>('100 kpa'!F16)</f>
        <v>3.16</v>
      </c>
      <c r="Q16">
        <f>('150 kpa'!F16)</f>
        <v>3.16</v>
      </c>
      <c r="R16">
        <f>('200 kpa'!F16)</f>
        <v>3.16</v>
      </c>
      <c r="S16">
        <f>('300 kpa'!F16)</f>
        <v>3.16</v>
      </c>
      <c r="T16">
        <f>('400 kpa'!F16)</f>
        <v>3.16</v>
      </c>
      <c r="U16">
        <f>('500 kpa'!F16)</f>
        <v>3.16</v>
      </c>
      <c r="V16">
        <f>('700 kpa'!F16)</f>
        <v>3.16</v>
      </c>
      <c r="W16">
        <f>('1000 kpa'!F16)</f>
        <v>3.16</v>
      </c>
      <c r="X16">
        <f>('1500 kpa'!F16)</f>
        <v>3.15</v>
      </c>
      <c r="Y16">
        <f>('2000 kpa'!F16)</f>
        <v>3.15</v>
      </c>
      <c r="Z16">
        <f>('3000 kpa'!F16)</f>
        <v>3.14</v>
      </c>
      <c r="AA16">
        <f>('4000 kpa'!F16)</f>
        <v>3.14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>
        <f>'1 kpa'!A17</f>
        <v>345</v>
      </c>
      <c r="B17">
        <f>('1 kpa'!F17)</f>
        <v>1.66</v>
      </c>
      <c r="C17">
        <f>('1.5 kpa'!F17)</f>
        <v>1.66</v>
      </c>
      <c r="D17">
        <f>('2 kpa'!F17)</f>
        <v>1.66</v>
      </c>
      <c r="E17">
        <f>('3 kpa'!F17)</f>
        <v>1.66</v>
      </c>
      <c r="F17">
        <f>('4 kpa'!F17)</f>
        <v>1.66</v>
      </c>
      <c r="G17">
        <f>('5 kpa'!F17)</f>
        <v>1.66</v>
      </c>
      <c r="H17">
        <f>('7 kpa'!F17)</f>
        <v>1.67</v>
      </c>
      <c r="I17">
        <f>('10 kpa'!F17)</f>
        <v>1.67</v>
      </c>
      <c r="J17">
        <f>('15 kpa'!F17)</f>
        <v>1.67</v>
      </c>
      <c r="K17">
        <f>('20 kpa'!F17)</f>
        <v>1.68</v>
      </c>
      <c r="L17">
        <f>('30 kpa'!F17)</f>
        <v>1.69</v>
      </c>
      <c r="M17">
        <f>('40 kpa'!F17)</f>
        <v>1.71</v>
      </c>
      <c r="N17">
        <f>('50 kpa'!F17)</f>
        <v>1.73</v>
      </c>
      <c r="O17">
        <f>('70 kpa'!F17)</f>
        <v>3.23</v>
      </c>
      <c r="P17">
        <f>('100 kpa'!F17)</f>
        <v>3.23</v>
      </c>
      <c r="Q17">
        <f>('150 kpa'!F17)</f>
        <v>3.23</v>
      </c>
      <c r="R17">
        <f>('200 kpa'!F17)</f>
        <v>3.23</v>
      </c>
      <c r="S17">
        <f>('300 kpa'!F17)</f>
        <v>3.23</v>
      </c>
      <c r="T17">
        <f>('400 kpa'!F17)</f>
        <v>3.23</v>
      </c>
      <c r="U17">
        <f>('500 kpa'!F17)</f>
        <v>3.23</v>
      </c>
      <c r="V17">
        <f>('700 kpa'!F17)</f>
        <v>3.22</v>
      </c>
      <c r="W17">
        <f>('1000 kpa'!F17)</f>
        <v>3.22</v>
      </c>
      <c r="X17">
        <f>('1500 kpa'!F17)</f>
        <v>3.22</v>
      </c>
      <c r="Y17">
        <f>('2000 kpa'!F17)</f>
        <v>3.21</v>
      </c>
      <c r="Z17">
        <f>('3000 kpa'!F17)</f>
        <v>3.21</v>
      </c>
      <c r="AA17">
        <f>('4000 kpa'!F17)</f>
        <v>3.2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>
        <f>'1 kpa'!A18</f>
        <v>350</v>
      </c>
      <c r="B18">
        <f>('1 kpa'!F18)</f>
        <v>1.68</v>
      </c>
      <c r="C18">
        <f>('1.5 kpa'!F18)</f>
        <v>1.68</v>
      </c>
      <c r="D18">
        <f>('2 kpa'!F18)</f>
        <v>1.68</v>
      </c>
      <c r="E18">
        <f>('3 kpa'!F18)</f>
        <v>1.68</v>
      </c>
      <c r="F18">
        <f>('4 kpa'!F18)</f>
        <v>1.68</v>
      </c>
      <c r="G18">
        <f>('5 kpa'!F18)</f>
        <v>1.68</v>
      </c>
      <c r="H18">
        <f>('7 kpa'!F18)</f>
        <v>1.68</v>
      </c>
      <c r="I18">
        <f>('10 kpa'!F18)</f>
        <v>1.69</v>
      </c>
      <c r="J18">
        <f>('15 kpa'!F18)</f>
        <v>1.69</v>
      </c>
      <c r="K18">
        <f>('20 kpa'!F18)</f>
        <v>1.69</v>
      </c>
      <c r="L18">
        <f>('30 kpa'!F18)</f>
        <v>1.71</v>
      </c>
      <c r="M18">
        <f>('40 kpa'!F18)</f>
        <v>1.72</v>
      </c>
      <c r="N18">
        <f>('50 kpa'!F18)</f>
        <v>1.75</v>
      </c>
      <c r="O18">
        <f>('70 kpa'!F18)</f>
        <v>1.81</v>
      </c>
      <c r="P18">
        <f>('100 kpa'!F18)</f>
        <v>3.29</v>
      </c>
      <c r="Q18">
        <f>('150 kpa'!F18)</f>
        <v>3.29</v>
      </c>
      <c r="R18">
        <f>('200 kpa'!F18)</f>
        <v>3.29</v>
      </c>
      <c r="S18">
        <f>('300 kpa'!F18)</f>
        <v>3.29</v>
      </c>
      <c r="T18">
        <f>('400 kpa'!F18)</f>
        <v>3.29</v>
      </c>
      <c r="U18">
        <f>('500 kpa'!F18)</f>
        <v>3.29</v>
      </c>
      <c r="V18">
        <f>('700 kpa'!F18)</f>
        <v>3.29</v>
      </c>
      <c r="W18">
        <f>('1000 kpa'!F18)</f>
        <v>3.28</v>
      </c>
      <c r="X18">
        <f>('1500 kpa'!F18)</f>
        <v>3.28</v>
      </c>
      <c r="Y18">
        <f>('2000 kpa'!F18)</f>
        <v>3.27</v>
      </c>
      <c r="Z18">
        <f>('3000 kpa'!F18)</f>
        <v>3.27</v>
      </c>
      <c r="AA18">
        <f>('4000 kpa'!F18)</f>
        <v>3.26</v>
      </c>
      <c r="AB18">
        <f>('5000 kpa'!F2)</f>
        <v>3.25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>
        <f>'1 kpa'!A19</f>
        <v>355</v>
      </c>
      <c r="B19">
        <f>('1 kpa'!F19)</f>
        <v>1.7</v>
      </c>
      <c r="C19">
        <f>('1.5 kpa'!F19)</f>
        <v>1.7</v>
      </c>
      <c r="D19">
        <f>('2 kpa'!F19)</f>
        <v>1.7</v>
      </c>
      <c r="E19">
        <f>('3 kpa'!F19)</f>
        <v>1.7</v>
      </c>
      <c r="F19">
        <f>('4 kpa'!F19)</f>
        <v>1.7</v>
      </c>
      <c r="G19">
        <f>('5 kpa'!F19)</f>
        <v>1.7</v>
      </c>
      <c r="H19">
        <f>('7 kpa'!F19)</f>
        <v>1.7</v>
      </c>
      <c r="I19">
        <f>('10 kpa'!F19)</f>
        <v>1.7</v>
      </c>
      <c r="J19">
        <f>('15 kpa'!F19)</f>
        <v>1.71</v>
      </c>
      <c r="K19">
        <f>('20 kpa'!F19)</f>
        <v>1.71</v>
      </c>
      <c r="L19">
        <f>('30 kpa'!F19)</f>
        <v>1.72</v>
      </c>
      <c r="M19">
        <f>('40 kpa'!F19)</f>
        <v>1.74</v>
      </c>
      <c r="N19">
        <f>('50 kpa'!F19)</f>
        <v>1.76</v>
      </c>
      <c r="O19">
        <f>('70 kpa'!F19)</f>
        <v>1.81</v>
      </c>
      <c r="P19">
        <f>('100 kpa'!F19)</f>
        <v>3.35</v>
      </c>
      <c r="Q19">
        <f>('150 kpa'!F19)</f>
        <v>3.35</v>
      </c>
      <c r="R19">
        <f>('200 kpa'!F19)</f>
        <v>3.35</v>
      </c>
      <c r="S19">
        <f>('300 kpa'!F19)</f>
        <v>3.35</v>
      </c>
      <c r="T19">
        <f>('400 kpa'!F19)</f>
        <v>3.35</v>
      </c>
      <c r="U19">
        <f>('500 kpa'!F19)</f>
        <v>3.35</v>
      </c>
      <c r="V19">
        <f>('700 kpa'!F19)</f>
        <v>3.35</v>
      </c>
      <c r="W19">
        <f>('1000 kpa'!F19)</f>
        <v>3.34</v>
      </c>
      <c r="X19">
        <f>('1500 kpa'!F19)</f>
        <v>3.34</v>
      </c>
      <c r="Y19">
        <f>('2000 kpa'!F19)</f>
        <v>3.33</v>
      </c>
      <c r="Z19">
        <f>('3000 kpa'!F19)</f>
        <v>3.33</v>
      </c>
      <c r="AA19">
        <f>('4000 kpa'!F19)</f>
        <v>3.32</v>
      </c>
      <c r="AB19">
        <f>('5000 kpa'!F3)</f>
        <v>3.31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5">
      <c r="A20">
        <f>'1 kpa'!A20</f>
        <v>360</v>
      </c>
      <c r="B20">
        <f>('1 kpa'!F20)</f>
        <v>1.72</v>
      </c>
      <c r="C20">
        <f>('1.5 kpa'!F20)</f>
        <v>1.72</v>
      </c>
      <c r="D20">
        <f>('2 kpa'!F20)</f>
        <v>1.72</v>
      </c>
      <c r="E20">
        <f>('3 kpa'!F20)</f>
        <v>1.72</v>
      </c>
      <c r="F20">
        <f>('4 kpa'!F20)</f>
        <v>1.72</v>
      </c>
      <c r="G20">
        <f>('5 kpa'!F20)</f>
        <v>1.72</v>
      </c>
      <c r="H20">
        <f>('7 kpa'!F20)</f>
        <v>1.72</v>
      </c>
      <c r="I20">
        <f>('10 kpa'!F20)</f>
        <v>1.72</v>
      </c>
      <c r="J20">
        <f>('15 kpa'!F20)</f>
        <v>1.73</v>
      </c>
      <c r="K20">
        <f>('20 kpa'!F20)</f>
        <v>1.73</v>
      </c>
      <c r="L20">
        <f>('30 kpa'!F20)</f>
        <v>1.74</v>
      </c>
      <c r="M20">
        <f>('40 kpa'!F20)</f>
        <v>1.75</v>
      </c>
      <c r="N20">
        <f>('50 kpa'!F20)</f>
        <v>1.77</v>
      </c>
      <c r="O20">
        <f>('70 kpa'!F20)</f>
        <v>1.82</v>
      </c>
      <c r="P20">
        <f>('100 kpa'!F20)</f>
        <v>1.92</v>
      </c>
      <c r="Q20">
        <f>('150 kpa'!F20)</f>
        <v>3.41</v>
      </c>
      <c r="R20">
        <f>('200 kpa'!F20)</f>
        <v>3.41</v>
      </c>
      <c r="S20">
        <f>('300 kpa'!F20)</f>
        <v>3.41</v>
      </c>
      <c r="T20">
        <f>('400 kpa'!F20)</f>
        <v>3.41</v>
      </c>
      <c r="U20">
        <f>('500 kpa'!F20)</f>
        <v>3.41</v>
      </c>
      <c r="V20">
        <f>('700 kpa'!F20)</f>
        <v>3.4</v>
      </c>
      <c r="W20">
        <f>('1000 kpa'!F20)</f>
        <v>3.4</v>
      </c>
      <c r="X20">
        <f>('1500 kpa'!F20)</f>
        <v>3.4</v>
      </c>
      <c r="Y20">
        <f>('2000 kpa'!F20)</f>
        <v>3.39</v>
      </c>
      <c r="Z20">
        <f>('3000 kpa'!F20)</f>
        <v>3.38</v>
      </c>
      <c r="AA20">
        <f>('4000 kpa'!F20)</f>
        <v>3.37</v>
      </c>
      <c r="AB20">
        <f>('5000 kpa'!F4)</f>
        <v>3.36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>
        <f>'1 kpa'!A21</f>
        <v>365</v>
      </c>
      <c r="B21">
        <f>('1 kpa'!F21)</f>
        <v>1.74</v>
      </c>
      <c r="C21">
        <f>('1.5 kpa'!F21)</f>
        <v>1.74</v>
      </c>
      <c r="D21">
        <f>('2 kpa'!F21)</f>
        <v>1.74</v>
      </c>
      <c r="E21">
        <f>('3 kpa'!F21)</f>
        <v>1.74</v>
      </c>
      <c r="F21">
        <f>('4 kpa'!F21)</f>
        <v>1.74</v>
      </c>
      <c r="G21">
        <f>('5 kpa'!F21)</f>
        <v>1.74</v>
      </c>
      <c r="H21">
        <f>('7 kpa'!F21)</f>
        <v>1.74</v>
      </c>
      <c r="I21">
        <f>('10 kpa'!F21)</f>
        <v>1.74</v>
      </c>
      <c r="J21">
        <f>('15 kpa'!F21)</f>
        <v>1.74</v>
      </c>
      <c r="K21">
        <f>('20 kpa'!F21)</f>
        <v>1.75</v>
      </c>
      <c r="L21">
        <f>('30 kpa'!F21)</f>
        <v>1.76</v>
      </c>
      <c r="M21">
        <f>('40 kpa'!F21)</f>
        <v>1.77</v>
      </c>
      <c r="N21">
        <f>('50 kpa'!F21)</f>
        <v>1.79</v>
      </c>
      <c r="O21">
        <f>('70 kpa'!F21)</f>
        <v>1.83</v>
      </c>
      <c r="P21">
        <f>('100 kpa'!F21)</f>
        <v>1.91</v>
      </c>
      <c r="Q21">
        <f>('150 kpa'!F21)</f>
        <v>3.47</v>
      </c>
      <c r="R21">
        <f>('200 kpa'!F21)</f>
        <v>3.47</v>
      </c>
      <c r="S21">
        <f>('300 kpa'!F21)</f>
        <v>3.47</v>
      </c>
      <c r="T21">
        <f>('400 kpa'!F21)</f>
        <v>3.46</v>
      </c>
      <c r="U21">
        <f>('500 kpa'!F21)</f>
        <v>3.46</v>
      </c>
      <c r="V21">
        <f>('700 kpa'!F21)</f>
        <v>3.46</v>
      </c>
      <c r="W21">
        <f>('1000 kpa'!F21)</f>
        <v>3.46</v>
      </c>
      <c r="X21">
        <f>('1500 kpa'!F21)</f>
        <v>3.46</v>
      </c>
      <c r="Y21">
        <f>('2000 kpa'!F21)</f>
        <v>3.45</v>
      </c>
      <c r="Z21">
        <f>('3000 kpa'!F21)</f>
        <v>3.44</v>
      </c>
      <c r="AA21">
        <f>('4000 kpa'!F21)</f>
        <v>3.43</v>
      </c>
      <c r="AB21">
        <f>('5000 kpa'!F5)</f>
        <v>3.42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>
        <f>'1 kpa'!A22</f>
        <v>370</v>
      </c>
      <c r="B22">
        <f>('1 kpa'!F22)</f>
        <v>1.76</v>
      </c>
      <c r="C22">
        <f>('1.5 kpa'!F22)</f>
        <v>1.76</v>
      </c>
      <c r="D22">
        <f>('2 kpa'!F22)</f>
        <v>1.76</v>
      </c>
      <c r="E22">
        <f>('3 kpa'!F22)</f>
        <v>1.76</v>
      </c>
      <c r="F22">
        <f>('4 kpa'!F22)</f>
        <v>1.76</v>
      </c>
      <c r="G22">
        <f>('5 kpa'!F22)</f>
        <v>1.76</v>
      </c>
      <c r="H22">
        <f>('7 kpa'!F22)</f>
        <v>1.76</v>
      </c>
      <c r="I22">
        <f>('10 kpa'!F22)</f>
        <v>1.76</v>
      </c>
      <c r="J22">
        <f>('15 kpa'!F22)</f>
        <v>1.76</v>
      </c>
      <c r="K22">
        <f>('20 kpa'!F22)</f>
        <v>1.77</v>
      </c>
      <c r="L22">
        <f>('30 kpa'!F22)</f>
        <v>1.78</v>
      </c>
      <c r="M22">
        <f>('40 kpa'!F22)</f>
        <v>1.79</v>
      </c>
      <c r="N22">
        <f>('50 kpa'!F22)</f>
        <v>1.8</v>
      </c>
      <c r="O22">
        <f>('70 kpa'!F22)</f>
        <v>1.84</v>
      </c>
      <c r="P22">
        <f>('100 kpa'!F22)</f>
        <v>1.91</v>
      </c>
      <c r="Q22">
        <f>('150 kpa'!F22)</f>
        <v>2.1</v>
      </c>
      <c r="R22">
        <f>('200 kpa'!F22)</f>
        <v>3.52</v>
      </c>
      <c r="S22">
        <f>('300 kpa'!F22)</f>
        <v>3.52</v>
      </c>
      <c r="T22">
        <f>('400 kpa'!F22)</f>
        <v>3.52</v>
      </c>
      <c r="U22">
        <f>('500 kpa'!F22)</f>
        <v>3.52</v>
      </c>
      <c r="V22">
        <f>('700 kpa'!F22)</f>
        <v>3.52</v>
      </c>
      <c r="W22">
        <f>('1000 kpa'!F22)</f>
        <v>3.52</v>
      </c>
      <c r="X22">
        <f>('1500 kpa'!F22)</f>
        <v>3.51</v>
      </c>
      <c r="Y22">
        <f>('2000 kpa'!F22)</f>
        <v>3.51</v>
      </c>
      <c r="Z22">
        <f>('3000 kpa'!F22)</f>
        <v>3.5</v>
      </c>
      <c r="AA22">
        <f>('4000 kpa'!F22)</f>
        <v>3.49</v>
      </c>
      <c r="AB22">
        <f>('5000 kpa'!F6)</f>
        <v>3.48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5">
      <c r="A23">
        <f>'1 kpa'!A23</f>
        <v>375</v>
      </c>
      <c r="B23">
        <f>('1 kpa'!F23)</f>
        <v>1.77</v>
      </c>
      <c r="C23">
        <f>('1.5 kpa'!F23)</f>
        <v>1.77</v>
      </c>
      <c r="D23">
        <f>('2 kpa'!F23)</f>
        <v>1.77</v>
      </c>
      <c r="E23">
        <f>('3 kpa'!F23)</f>
        <v>1.77</v>
      </c>
      <c r="F23">
        <f>('4 kpa'!F23)</f>
        <v>1.77</v>
      </c>
      <c r="G23">
        <f>('5 kpa'!F23)</f>
        <v>1.77</v>
      </c>
      <c r="H23">
        <f>('7 kpa'!F23)</f>
        <v>1.78</v>
      </c>
      <c r="I23">
        <f>('10 kpa'!F23)</f>
        <v>1.78</v>
      </c>
      <c r="J23">
        <f>('15 kpa'!F23)</f>
        <v>1.78</v>
      </c>
      <c r="K23">
        <f>('20 kpa'!F23)</f>
        <v>1.78</v>
      </c>
      <c r="L23">
        <f>('30 kpa'!F23)</f>
        <v>1.79</v>
      </c>
      <c r="M23">
        <f>('40 kpa'!F23)</f>
        <v>1.8</v>
      </c>
      <c r="N23">
        <f>('50 kpa'!F23)</f>
        <v>1.82</v>
      </c>
      <c r="O23">
        <f>('70 kpa'!F23)</f>
        <v>1.85</v>
      </c>
      <c r="P23">
        <f>('100 kpa'!F23)</f>
        <v>1.91</v>
      </c>
      <c r="Q23">
        <f>('150 kpa'!F23)</f>
        <v>2.0699999999999998</v>
      </c>
      <c r="R23">
        <f>('200 kpa'!F23)</f>
        <v>2.3199999999999998</v>
      </c>
      <c r="S23">
        <f>('300 kpa'!F23)</f>
        <v>3.58</v>
      </c>
      <c r="T23">
        <f>('400 kpa'!F23)</f>
        <v>3.58</v>
      </c>
      <c r="U23">
        <f>('500 kpa'!F23)</f>
        <v>3.57</v>
      </c>
      <c r="V23">
        <f>('700 kpa'!F23)</f>
        <v>3.57</v>
      </c>
      <c r="W23">
        <f>('1000 kpa'!F23)</f>
        <v>3.57</v>
      </c>
      <c r="X23">
        <f>('1500 kpa'!F23)</f>
        <v>3.57</v>
      </c>
      <c r="Y23">
        <f>('2000 kpa'!F23)</f>
        <v>3.56</v>
      </c>
      <c r="Z23">
        <f>('3000 kpa'!F23)</f>
        <v>3.55</v>
      </c>
      <c r="AA23">
        <f>('4000 kpa'!F23)</f>
        <v>3.54</v>
      </c>
      <c r="AB23">
        <f>('5000 kpa'!F7)</f>
        <v>3.53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5">
      <c r="A24">
        <f>'1 kpa'!A24</f>
        <v>380</v>
      </c>
      <c r="B24">
        <f>('1 kpa'!F24)</f>
        <v>1.79</v>
      </c>
      <c r="C24">
        <f>('1.5 kpa'!F24)</f>
        <v>1.79</v>
      </c>
      <c r="D24">
        <f>('2 kpa'!F24)</f>
        <v>1.79</v>
      </c>
      <c r="E24">
        <f>('3 kpa'!F24)</f>
        <v>1.79</v>
      </c>
      <c r="F24">
        <f>('4 kpa'!F24)</f>
        <v>1.79</v>
      </c>
      <c r="G24">
        <f>('5 kpa'!F24)</f>
        <v>1.79</v>
      </c>
      <c r="H24">
        <f>('7 kpa'!F24)</f>
        <v>1.79</v>
      </c>
      <c r="I24">
        <f>('10 kpa'!F24)</f>
        <v>1.8</v>
      </c>
      <c r="J24">
        <f>('15 kpa'!F24)</f>
        <v>1.8</v>
      </c>
      <c r="K24">
        <f>('20 kpa'!F24)</f>
        <v>1.8</v>
      </c>
      <c r="L24">
        <f>('30 kpa'!F24)</f>
        <v>1.81</v>
      </c>
      <c r="M24">
        <f>('40 kpa'!F24)</f>
        <v>1.82</v>
      </c>
      <c r="N24">
        <f>('50 kpa'!F24)</f>
        <v>1.83</v>
      </c>
      <c r="O24">
        <f>('70 kpa'!F24)</f>
        <v>1.86</v>
      </c>
      <c r="P24">
        <f>('100 kpa'!F24)</f>
        <v>1.91</v>
      </c>
      <c r="Q24">
        <f>('150 kpa'!F24)</f>
        <v>2.0499999999999998</v>
      </c>
      <c r="R24">
        <f>('200 kpa'!F24)</f>
        <v>2.25</v>
      </c>
      <c r="S24">
        <f>('300 kpa'!F24)</f>
        <v>3.63</v>
      </c>
      <c r="T24">
        <f>('400 kpa'!F24)</f>
        <v>3.63</v>
      </c>
      <c r="U24">
        <f>('500 kpa'!F24)</f>
        <v>3.63</v>
      </c>
      <c r="V24">
        <f>('700 kpa'!F24)</f>
        <v>3.63</v>
      </c>
      <c r="W24">
        <f>('1000 kpa'!F24)</f>
        <v>3.62</v>
      </c>
      <c r="X24">
        <f>('1500 kpa'!F24)</f>
        <v>3.62</v>
      </c>
      <c r="Y24">
        <f>('2000 kpa'!F24)</f>
        <v>3.61</v>
      </c>
      <c r="Z24">
        <f>('3000 kpa'!F24)</f>
        <v>3.6</v>
      </c>
      <c r="AA24">
        <f>('4000 kpa'!F24)</f>
        <v>3.59</v>
      </c>
      <c r="AB24">
        <f>('5000 kpa'!F8)</f>
        <v>3.58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5">
      <c r="A25">
        <f>'1 kpa'!A25</f>
        <v>385</v>
      </c>
      <c r="B25">
        <f>('1 kpa'!F25)</f>
        <v>1.81</v>
      </c>
      <c r="C25">
        <f>('1.5 kpa'!F25)</f>
        <v>1.81</v>
      </c>
      <c r="D25">
        <f>('2 kpa'!F25)</f>
        <v>1.81</v>
      </c>
      <c r="E25">
        <f>('3 kpa'!F25)</f>
        <v>1.81</v>
      </c>
      <c r="F25">
        <f>('4 kpa'!F25)</f>
        <v>1.81</v>
      </c>
      <c r="G25">
        <f>('5 kpa'!F25)</f>
        <v>1.81</v>
      </c>
      <c r="H25">
        <f>('7 kpa'!F25)</f>
        <v>1.81</v>
      </c>
      <c r="I25">
        <f>('10 kpa'!F25)</f>
        <v>1.81</v>
      </c>
      <c r="J25">
        <f>('15 kpa'!F25)</f>
        <v>1.82</v>
      </c>
      <c r="K25">
        <f>('20 kpa'!F25)</f>
        <v>1.82</v>
      </c>
      <c r="L25">
        <f>('30 kpa'!F25)</f>
        <v>1.83</v>
      </c>
      <c r="M25">
        <f>('40 kpa'!F25)</f>
        <v>1.83</v>
      </c>
      <c r="N25">
        <f>('50 kpa'!F25)</f>
        <v>1.84</v>
      </c>
      <c r="O25">
        <f>('70 kpa'!F25)</f>
        <v>1.87</v>
      </c>
      <c r="P25">
        <f>('100 kpa'!F25)</f>
        <v>1.92</v>
      </c>
      <c r="Q25">
        <f>('150 kpa'!F25)</f>
        <v>2.0299999999999998</v>
      </c>
      <c r="R25">
        <f>('200 kpa'!F25)</f>
        <v>2.2000000000000002</v>
      </c>
      <c r="S25">
        <f>('300 kpa'!F25)</f>
        <v>3.68</v>
      </c>
      <c r="T25">
        <f>('400 kpa'!F25)</f>
        <v>3.68</v>
      </c>
      <c r="U25">
        <f>('500 kpa'!F25)</f>
        <v>3.68</v>
      </c>
      <c r="V25">
        <f>('700 kpa'!F25)</f>
        <v>3.68</v>
      </c>
      <c r="W25">
        <f>('1000 kpa'!F25)</f>
        <v>3.68</v>
      </c>
      <c r="X25">
        <f>('1500 kpa'!F25)</f>
        <v>3.67</v>
      </c>
      <c r="Y25">
        <f>('2000 kpa'!F25)</f>
        <v>3.67</v>
      </c>
      <c r="Z25">
        <f>('3000 kpa'!F25)</f>
        <v>3.65</v>
      </c>
      <c r="AA25">
        <f>('4000 kpa'!F25)</f>
        <v>3.64</v>
      </c>
      <c r="AB25">
        <f>('5000 kpa'!F9)</f>
        <v>3.63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f>'1 kpa'!A26</f>
        <v>390</v>
      </c>
      <c r="B26">
        <f>('1 kpa'!F26)</f>
        <v>1.83</v>
      </c>
      <c r="C26">
        <f>('1.5 kpa'!F26)</f>
        <v>1.83</v>
      </c>
      <c r="D26">
        <f>('2 kpa'!F26)</f>
        <v>1.83</v>
      </c>
      <c r="E26">
        <f>('3 kpa'!F26)</f>
        <v>1.83</v>
      </c>
      <c r="F26">
        <f>('4 kpa'!F26)</f>
        <v>1.83</v>
      </c>
      <c r="G26">
        <f>('5 kpa'!F26)</f>
        <v>1.83</v>
      </c>
      <c r="H26">
        <f>('7 kpa'!F26)</f>
        <v>1.83</v>
      </c>
      <c r="I26">
        <f>('10 kpa'!F26)</f>
        <v>1.83</v>
      </c>
      <c r="J26">
        <f>('15 kpa'!F26)</f>
        <v>1.83</v>
      </c>
      <c r="K26">
        <f>('20 kpa'!F26)</f>
        <v>1.84</v>
      </c>
      <c r="L26">
        <f>('30 kpa'!F26)</f>
        <v>1.84</v>
      </c>
      <c r="M26">
        <f>('40 kpa'!F26)</f>
        <v>1.85</v>
      </c>
      <c r="N26">
        <f>('50 kpa'!F26)</f>
        <v>1.86</v>
      </c>
      <c r="O26">
        <f>('70 kpa'!F26)</f>
        <v>1.88</v>
      </c>
      <c r="P26">
        <f>('100 kpa'!F26)</f>
        <v>1.92</v>
      </c>
      <c r="Q26">
        <f>('150 kpa'!F26)</f>
        <v>2.02</v>
      </c>
      <c r="R26">
        <f>('200 kpa'!F26)</f>
        <v>2.16</v>
      </c>
      <c r="S26">
        <f>('300 kpa'!F26)</f>
        <v>2.61</v>
      </c>
      <c r="T26">
        <f>('400 kpa'!F26)</f>
        <v>3.73</v>
      </c>
      <c r="U26">
        <f>('500 kpa'!F26)</f>
        <v>3.73</v>
      </c>
      <c r="V26">
        <f>('700 kpa'!F26)</f>
        <v>3.73</v>
      </c>
      <c r="W26">
        <f>('1000 kpa'!F26)</f>
        <v>3.73</v>
      </c>
      <c r="X26">
        <f>('1500 kpa'!F26)</f>
        <v>3.72</v>
      </c>
      <c r="Y26">
        <f>('2000 kpa'!F26)</f>
        <v>3.72</v>
      </c>
      <c r="Z26">
        <f>('3000 kpa'!F26)</f>
        <v>3.71</v>
      </c>
      <c r="AA26">
        <f>('4000 kpa'!F26)</f>
        <v>3.69</v>
      </c>
      <c r="AB26">
        <f>('5000 kpa'!F10)</f>
        <v>3.68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5">
      <c r="A27">
        <f>'1 kpa'!A27</f>
        <v>395</v>
      </c>
      <c r="B27">
        <f>('1 kpa'!F27)</f>
        <v>1.84</v>
      </c>
      <c r="C27">
        <f>('1.5 kpa'!F27)</f>
        <v>1.84</v>
      </c>
      <c r="D27">
        <f>('2 kpa'!F27)</f>
        <v>1.84</v>
      </c>
      <c r="E27">
        <f>('3 kpa'!F27)</f>
        <v>1.85</v>
      </c>
      <c r="F27">
        <f>('4 kpa'!F27)</f>
        <v>1.85</v>
      </c>
      <c r="G27">
        <f>('5 kpa'!F27)</f>
        <v>1.85</v>
      </c>
      <c r="H27">
        <f>('7 kpa'!F27)</f>
        <v>1.85</v>
      </c>
      <c r="I27">
        <f>('10 kpa'!F27)</f>
        <v>1.85</v>
      </c>
      <c r="J27">
        <f>('15 kpa'!F27)</f>
        <v>1.85</v>
      </c>
      <c r="K27">
        <f>('20 kpa'!F27)</f>
        <v>1.85</v>
      </c>
      <c r="L27">
        <f>('30 kpa'!F27)</f>
        <v>1.86</v>
      </c>
      <c r="M27">
        <f>('40 kpa'!F27)</f>
        <v>1.87</v>
      </c>
      <c r="N27">
        <f>('50 kpa'!F27)</f>
        <v>1.88</v>
      </c>
      <c r="O27">
        <f>('70 kpa'!F27)</f>
        <v>1.89</v>
      </c>
      <c r="P27">
        <f>('100 kpa'!F27)</f>
        <v>1.93</v>
      </c>
      <c r="Q27">
        <f>('150 kpa'!F27)</f>
        <v>2.02</v>
      </c>
      <c r="R27">
        <f>('200 kpa'!F27)</f>
        <v>2.13</v>
      </c>
      <c r="S27">
        <f>('300 kpa'!F27)</f>
        <v>2.4900000000000002</v>
      </c>
      <c r="T27">
        <f>('400 kpa'!F27)</f>
        <v>3.13</v>
      </c>
      <c r="U27">
        <f>('500 kpa'!F27)</f>
        <v>3.79</v>
      </c>
      <c r="V27">
        <f>('700 kpa'!F27)</f>
        <v>3.78</v>
      </c>
      <c r="W27">
        <f>('1000 kpa'!F27)</f>
        <v>3.78</v>
      </c>
      <c r="X27">
        <f>('1500 kpa'!F27)</f>
        <v>3.77</v>
      </c>
      <c r="Y27">
        <f>('2000 kpa'!F27)</f>
        <v>3.77</v>
      </c>
      <c r="Z27">
        <f>('3000 kpa'!F27)</f>
        <v>3.75</v>
      </c>
      <c r="AA27">
        <f>('4000 kpa'!F27)</f>
        <v>3.74</v>
      </c>
      <c r="AB27">
        <f>('5000 kpa'!F11)</f>
        <v>3.73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5">
      <c r="A28">
        <f>'1 kpa'!A28</f>
        <v>400</v>
      </c>
      <c r="B28">
        <f>('1 kpa'!F28)</f>
        <v>1.86</v>
      </c>
      <c r="C28">
        <f>('1.5 kpa'!F28)</f>
        <v>1.86</v>
      </c>
      <c r="D28">
        <f>('2 kpa'!F28)</f>
        <v>1.86</v>
      </c>
      <c r="E28">
        <f>('3 kpa'!F28)</f>
        <v>1.86</v>
      </c>
      <c r="F28">
        <f>('4 kpa'!F28)</f>
        <v>1.86</v>
      </c>
      <c r="G28">
        <f>('5 kpa'!F28)</f>
        <v>1.86</v>
      </c>
      <c r="H28">
        <f>('7 kpa'!F28)</f>
        <v>1.86</v>
      </c>
      <c r="I28">
        <f>('10 kpa'!F28)</f>
        <v>1.87</v>
      </c>
      <c r="J28">
        <f>('15 kpa'!F28)</f>
        <v>1.87</v>
      </c>
      <c r="K28">
        <f>('20 kpa'!F28)</f>
        <v>1.87</v>
      </c>
      <c r="L28">
        <f>('30 kpa'!F28)</f>
        <v>1.88</v>
      </c>
      <c r="M28">
        <f>('40 kpa'!F28)</f>
        <v>1.88</v>
      </c>
      <c r="N28">
        <f>('50 kpa'!F28)</f>
        <v>1.89</v>
      </c>
      <c r="O28">
        <f>('70 kpa'!F28)</f>
        <v>1.91</v>
      </c>
      <c r="P28">
        <f>('100 kpa'!F28)</f>
        <v>1.94</v>
      </c>
      <c r="Q28">
        <f>('150 kpa'!F28)</f>
        <v>2.0099999999999998</v>
      </c>
      <c r="R28">
        <f>('200 kpa'!F28)</f>
        <v>2.11</v>
      </c>
      <c r="S28">
        <f>('300 kpa'!F28)</f>
        <v>2.41</v>
      </c>
      <c r="T28">
        <f>('400 kpa'!F28)</f>
        <v>2.89</v>
      </c>
      <c r="U28">
        <f>('500 kpa'!F28)</f>
        <v>3.84</v>
      </c>
      <c r="V28">
        <f>('700 kpa'!F28)</f>
        <v>3.84</v>
      </c>
      <c r="W28">
        <f>('1000 kpa'!F28)</f>
        <v>3.83</v>
      </c>
      <c r="X28">
        <f>('1500 kpa'!F28)</f>
        <v>3.82</v>
      </c>
      <c r="Y28">
        <f>('2000 kpa'!F28)</f>
        <v>3.82</v>
      </c>
      <c r="Z28">
        <f>('3000 kpa'!F28)</f>
        <v>3.8</v>
      </c>
      <c r="AA28">
        <f>('4000 kpa'!F28)</f>
        <v>3.79</v>
      </c>
      <c r="AB28">
        <f>('5000 kpa'!F12)</f>
        <v>3.78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35">
      <c r="A29">
        <f>'1 kpa'!A29</f>
        <v>405</v>
      </c>
      <c r="B29">
        <f>('1 kpa'!F29)</f>
        <v>1.88</v>
      </c>
      <c r="C29">
        <f>('1.5 kpa'!F29)</f>
        <v>1.88</v>
      </c>
      <c r="D29">
        <f>('2 kpa'!F29)</f>
        <v>1.88</v>
      </c>
      <c r="E29">
        <f>('3 kpa'!F29)</f>
        <v>1.88</v>
      </c>
      <c r="F29">
        <f>('4 kpa'!F29)</f>
        <v>1.88</v>
      </c>
      <c r="G29">
        <f>('5 kpa'!F29)</f>
        <v>1.88</v>
      </c>
      <c r="H29">
        <f>('7 kpa'!F29)</f>
        <v>1.88</v>
      </c>
      <c r="I29">
        <f>('10 kpa'!F29)</f>
        <v>1.88</v>
      </c>
      <c r="J29">
        <f>('15 kpa'!F29)</f>
        <v>1.89</v>
      </c>
      <c r="K29">
        <f>('20 kpa'!F29)</f>
        <v>1.89</v>
      </c>
      <c r="L29">
        <f>('30 kpa'!F29)</f>
        <v>1.89</v>
      </c>
      <c r="M29">
        <f>('40 kpa'!F29)</f>
        <v>1.9</v>
      </c>
      <c r="N29">
        <f>('50 kpa'!F29)</f>
        <v>1.91</v>
      </c>
      <c r="O29">
        <f>('70 kpa'!F29)</f>
        <v>1.92</v>
      </c>
      <c r="P29">
        <f>('100 kpa'!F29)</f>
        <v>1.95</v>
      </c>
      <c r="Q29">
        <f>('150 kpa'!F29)</f>
        <v>2.0099999999999998</v>
      </c>
      <c r="R29">
        <f>('200 kpa'!F29)</f>
        <v>2.09</v>
      </c>
      <c r="S29">
        <f>('300 kpa'!F29)</f>
        <v>2.34</v>
      </c>
      <c r="T29">
        <f>('400 kpa'!F29)</f>
        <v>2.72</v>
      </c>
      <c r="U29">
        <f>('500 kpa'!F29)</f>
        <v>3.32</v>
      </c>
      <c r="V29">
        <f>('700 kpa'!F29)</f>
        <v>3.89</v>
      </c>
      <c r="W29">
        <f>('1000 kpa'!F29)</f>
        <v>3.88</v>
      </c>
      <c r="X29">
        <f>('1500 kpa'!F29)</f>
        <v>3.87</v>
      </c>
      <c r="Y29">
        <f>('2000 kpa'!F29)</f>
        <v>3.87</v>
      </c>
      <c r="Z29">
        <f>('3000 kpa'!F29)</f>
        <v>3.85</v>
      </c>
      <c r="AA29">
        <f>('4000 kpa'!F29)</f>
        <v>3.84</v>
      </c>
      <c r="AB29">
        <f>('5000 kpa'!F13)</f>
        <v>3.82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35">
      <c r="A30">
        <f>'1 kpa'!A30</f>
        <v>410</v>
      </c>
      <c r="B30">
        <f>('1 kpa'!F30)</f>
        <v>1.9</v>
      </c>
      <c r="C30">
        <f>('1.5 kpa'!F30)</f>
        <v>1.9</v>
      </c>
      <c r="D30">
        <f>('2 kpa'!F30)</f>
        <v>1.9</v>
      </c>
      <c r="E30">
        <f>('3 kpa'!F30)</f>
        <v>1.9</v>
      </c>
      <c r="F30">
        <f>('4 kpa'!F30)</f>
        <v>1.9</v>
      </c>
      <c r="G30">
        <f>('5 kpa'!F30)</f>
        <v>1.9</v>
      </c>
      <c r="H30">
        <f>('7 kpa'!F30)</f>
        <v>1.9</v>
      </c>
      <c r="I30">
        <f>('10 kpa'!F30)</f>
        <v>1.9</v>
      </c>
      <c r="J30">
        <f>('15 kpa'!F30)</f>
        <v>1.9</v>
      </c>
      <c r="K30">
        <f>('20 kpa'!F30)</f>
        <v>1.9</v>
      </c>
      <c r="L30">
        <f>('30 kpa'!F30)</f>
        <v>1.91</v>
      </c>
      <c r="M30">
        <f>('40 kpa'!F30)</f>
        <v>1.92</v>
      </c>
      <c r="N30">
        <f>('50 kpa'!F30)</f>
        <v>1.92</v>
      </c>
      <c r="O30">
        <f>('70 kpa'!F30)</f>
        <v>1.93</v>
      </c>
      <c r="P30">
        <f>('100 kpa'!F30)</f>
        <v>1.96</v>
      </c>
      <c r="Q30">
        <f>('150 kpa'!F30)</f>
        <v>2.0099999999999998</v>
      </c>
      <c r="R30">
        <f>('200 kpa'!F30)</f>
        <v>2.08</v>
      </c>
      <c r="S30">
        <f>('300 kpa'!F30)</f>
        <v>2.2799999999999998</v>
      </c>
      <c r="T30">
        <f>('400 kpa'!F30)</f>
        <v>2.58</v>
      </c>
      <c r="U30">
        <f>('500 kpa'!F30)</f>
        <v>3.03</v>
      </c>
      <c r="V30">
        <f>('700 kpa'!F30)</f>
        <v>3.94</v>
      </c>
      <c r="W30">
        <f>('1000 kpa'!F30)</f>
        <v>3.93</v>
      </c>
      <c r="X30">
        <f>('1500 kpa'!F30)</f>
        <v>3.93</v>
      </c>
      <c r="Y30">
        <f>('2000 kpa'!F30)</f>
        <v>3.92</v>
      </c>
      <c r="Z30">
        <f>('3000 kpa'!F30)</f>
        <v>3.9</v>
      </c>
      <c r="AA30">
        <f>('4000 kpa'!F30)</f>
        <v>3.88</v>
      </c>
      <c r="AB30">
        <f>('5000 kpa'!F14)</f>
        <v>3.87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35">
      <c r="A31">
        <f>'1 kpa'!A31</f>
        <v>415</v>
      </c>
      <c r="B31">
        <f>('1 kpa'!F31)</f>
        <v>1.91</v>
      </c>
      <c r="C31">
        <f>('1.5 kpa'!F31)</f>
        <v>1.91</v>
      </c>
      <c r="D31">
        <f>('2 kpa'!F31)</f>
        <v>1.91</v>
      </c>
      <c r="E31">
        <f>('3 kpa'!F31)</f>
        <v>1.92</v>
      </c>
      <c r="F31">
        <f>('4 kpa'!F31)</f>
        <v>1.92</v>
      </c>
      <c r="G31">
        <f>('5 kpa'!F31)</f>
        <v>1.92</v>
      </c>
      <c r="H31">
        <f>('7 kpa'!F31)</f>
        <v>1.92</v>
      </c>
      <c r="I31">
        <f>('10 kpa'!F31)</f>
        <v>1.92</v>
      </c>
      <c r="J31">
        <f>('15 kpa'!F31)</f>
        <v>1.92</v>
      </c>
      <c r="K31">
        <f>('20 kpa'!F31)</f>
        <v>1.92</v>
      </c>
      <c r="L31">
        <f>('30 kpa'!F31)</f>
        <v>1.93</v>
      </c>
      <c r="M31">
        <f>('40 kpa'!F31)</f>
        <v>1.93</v>
      </c>
      <c r="N31">
        <f>('50 kpa'!F31)</f>
        <v>1.94</v>
      </c>
      <c r="O31">
        <f>('70 kpa'!F31)</f>
        <v>1.95</v>
      </c>
      <c r="P31">
        <f>('100 kpa'!F31)</f>
        <v>1.97</v>
      </c>
      <c r="Q31">
        <f>('150 kpa'!F31)</f>
        <v>2.02</v>
      </c>
      <c r="R31">
        <f>('200 kpa'!F31)</f>
        <v>2.08</v>
      </c>
      <c r="S31">
        <f>('300 kpa'!F31)</f>
        <v>2.2400000000000002</v>
      </c>
      <c r="T31">
        <f>('400 kpa'!F31)</f>
        <v>2.4900000000000002</v>
      </c>
      <c r="U31">
        <f>('500 kpa'!F31)</f>
        <v>2.83</v>
      </c>
      <c r="V31">
        <f>('700 kpa'!F31)</f>
        <v>4.09</v>
      </c>
      <c r="W31">
        <f>('1000 kpa'!F31)</f>
        <v>3.99</v>
      </c>
      <c r="X31">
        <f>('1500 kpa'!F31)</f>
        <v>3.98</v>
      </c>
      <c r="Y31">
        <f>('2000 kpa'!F31)</f>
        <v>3.97</v>
      </c>
      <c r="Z31">
        <f>('3000 kpa'!F31)</f>
        <v>3.95</v>
      </c>
      <c r="AA31">
        <f>('4000 kpa'!F31)</f>
        <v>3.93</v>
      </c>
      <c r="AB31">
        <f>('5000 kpa'!F15)</f>
        <v>3.92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5">
      <c r="A32">
        <f>'1 kpa'!A32</f>
        <v>420</v>
      </c>
      <c r="B32">
        <f>('1 kpa'!F32)</f>
        <v>1.93</v>
      </c>
      <c r="C32">
        <f>('1.5 kpa'!F32)</f>
        <v>1.93</v>
      </c>
      <c r="D32">
        <f>('2 kpa'!F32)</f>
        <v>1.93</v>
      </c>
      <c r="E32">
        <f>('3 kpa'!F32)</f>
        <v>1.93</v>
      </c>
      <c r="F32">
        <f>('4 kpa'!F32)</f>
        <v>1.93</v>
      </c>
      <c r="G32">
        <f>('5 kpa'!F32)</f>
        <v>1.93</v>
      </c>
      <c r="H32">
        <f>('7 kpa'!F32)</f>
        <v>1.93</v>
      </c>
      <c r="I32">
        <f>('10 kpa'!F32)</f>
        <v>1.93</v>
      </c>
      <c r="J32">
        <f>('15 kpa'!F32)</f>
        <v>1.94</v>
      </c>
      <c r="K32">
        <f>('20 kpa'!F32)</f>
        <v>1.94</v>
      </c>
      <c r="L32">
        <f>('30 kpa'!F32)</f>
        <v>1.94</v>
      </c>
      <c r="M32">
        <f>('40 kpa'!F32)</f>
        <v>1.95</v>
      </c>
      <c r="N32">
        <f>('50 kpa'!F32)</f>
        <v>1.95</v>
      </c>
      <c r="O32">
        <f>('70 kpa'!F32)</f>
        <v>1.96</v>
      </c>
      <c r="P32">
        <f>('100 kpa'!F32)</f>
        <v>1.98</v>
      </c>
      <c r="Q32">
        <f>('150 kpa'!F32)</f>
        <v>2.02</v>
      </c>
      <c r="R32">
        <f>('200 kpa'!F32)</f>
        <v>2.0699999999999998</v>
      </c>
      <c r="S32">
        <f>('300 kpa'!F32)</f>
        <v>2.21</v>
      </c>
      <c r="T32">
        <f>('400 kpa'!F32)</f>
        <v>2.41</v>
      </c>
      <c r="U32">
        <f>('500 kpa'!F32)</f>
        <v>2.68</v>
      </c>
      <c r="V32">
        <f>('700 kpa'!F32)</f>
        <v>3.58</v>
      </c>
      <c r="W32">
        <f>('1000 kpa'!F32)</f>
        <v>4.04</v>
      </c>
      <c r="X32">
        <f>('1500 kpa'!F32)</f>
        <v>4.03</v>
      </c>
      <c r="Y32">
        <f>('2000 kpa'!F32)</f>
        <v>4.0199999999999996</v>
      </c>
      <c r="Z32">
        <f>('3000 kpa'!F32)</f>
        <v>4</v>
      </c>
      <c r="AA32">
        <f>('4000 kpa'!F32)</f>
        <v>3.98</v>
      </c>
      <c r="AB32">
        <f>('5000 kpa'!F16)</f>
        <v>3.96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5">
      <c r="A33">
        <f>'1 kpa'!A33</f>
        <v>425</v>
      </c>
      <c r="B33">
        <f>('1 kpa'!F33)</f>
        <v>1.95</v>
      </c>
      <c r="C33">
        <f>('1.5 kpa'!F33)</f>
        <v>1.95</v>
      </c>
      <c r="D33">
        <f>('2 kpa'!F33)</f>
        <v>1.95</v>
      </c>
      <c r="E33">
        <f>('3 kpa'!F33)</f>
        <v>1.95</v>
      </c>
      <c r="F33">
        <f>('4 kpa'!F33)</f>
        <v>1.95</v>
      </c>
      <c r="G33">
        <f>('5 kpa'!F33)</f>
        <v>1.95</v>
      </c>
      <c r="H33">
        <f>('7 kpa'!F33)</f>
        <v>1.95</v>
      </c>
      <c r="I33">
        <f>('10 kpa'!F33)</f>
        <v>1.95</v>
      </c>
      <c r="J33">
        <f>('15 kpa'!F33)</f>
        <v>1.95</v>
      </c>
      <c r="K33">
        <f>('20 kpa'!F33)</f>
        <v>1.96</v>
      </c>
      <c r="L33">
        <f>('30 kpa'!F33)</f>
        <v>1.96</v>
      </c>
      <c r="M33">
        <f>('40 kpa'!F33)</f>
        <v>1.96</v>
      </c>
      <c r="N33">
        <f>('50 kpa'!F33)</f>
        <v>1.97</v>
      </c>
      <c r="O33">
        <f>('70 kpa'!F33)</f>
        <v>1.98</v>
      </c>
      <c r="P33">
        <f>('100 kpa'!F33)</f>
        <v>1.99</v>
      </c>
      <c r="Q33">
        <f>('150 kpa'!F33)</f>
        <v>2.0299999999999998</v>
      </c>
      <c r="R33">
        <f>('200 kpa'!F33)</f>
        <v>2.0699999999999998</v>
      </c>
      <c r="S33">
        <f>('300 kpa'!F33)</f>
        <v>2.19</v>
      </c>
      <c r="T33">
        <f>('400 kpa'!F33)</f>
        <v>2.35</v>
      </c>
      <c r="U33">
        <f>('500 kpa'!F33)</f>
        <v>2.56</v>
      </c>
      <c r="V33">
        <f>('700 kpa'!F33)</f>
        <v>3.23</v>
      </c>
      <c r="W33">
        <f>('1000 kpa'!F33)</f>
        <v>4.0999999999999996</v>
      </c>
      <c r="X33">
        <f>('1500 kpa'!F33)</f>
        <v>4.08</v>
      </c>
      <c r="Y33">
        <f>('2000 kpa'!F33)</f>
        <v>4.07</v>
      </c>
      <c r="Z33">
        <f>('3000 kpa'!F33)</f>
        <v>4.04</v>
      </c>
      <c r="AA33">
        <f>('4000 kpa'!F33)</f>
        <v>4.0199999999999996</v>
      </c>
      <c r="AB33">
        <f>('5000 kpa'!F17)</f>
        <v>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35">
      <c r="A34">
        <f>'1 kpa'!A34</f>
        <v>430</v>
      </c>
      <c r="B34">
        <f>('1 kpa'!F34)</f>
        <v>1.97</v>
      </c>
      <c r="C34">
        <f>('1.5 kpa'!F34)</f>
        <v>1.97</v>
      </c>
      <c r="D34">
        <f>('2 kpa'!F34)</f>
        <v>1.97</v>
      </c>
      <c r="E34">
        <f>('3 kpa'!F34)</f>
        <v>1.97</v>
      </c>
      <c r="F34">
        <f>('4 kpa'!F34)</f>
        <v>1.97</v>
      </c>
      <c r="G34">
        <f>('5 kpa'!F34)</f>
        <v>1.97</v>
      </c>
      <c r="H34">
        <f>('7 kpa'!F34)</f>
        <v>1.97</v>
      </c>
      <c r="I34">
        <f>('10 kpa'!F34)</f>
        <v>1.97</v>
      </c>
      <c r="J34">
        <f>('15 kpa'!F34)</f>
        <v>1.97</v>
      </c>
      <c r="K34">
        <f>('20 kpa'!F34)</f>
        <v>1.97</v>
      </c>
      <c r="L34">
        <f>('30 kpa'!F34)</f>
        <v>1.98</v>
      </c>
      <c r="M34">
        <f>('40 kpa'!F34)</f>
        <v>1.98</v>
      </c>
      <c r="N34">
        <f>('50 kpa'!F34)</f>
        <v>1.98</v>
      </c>
      <c r="O34">
        <f>('70 kpa'!F34)</f>
        <v>1.99</v>
      </c>
      <c r="P34">
        <f>('100 kpa'!F34)</f>
        <v>2.0099999999999998</v>
      </c>
      <c r="Q34">
        <f>('150 kpa'!F34)</f>
        <v>2.04</v>
      </c>
      <c r="R34">
        <f>('200 kpa'!F34)</f>
        <v>2.0699999999999998</v>
      </c>
      <c r="S34">
        <f>('300 kpa'!F34)</f>
        <v>2.17</v>
      </c>
      <c r="T34">
        <f>('400 kpa'!F34)</f>
        <v>2.2999999999999998</v>
      </c>
      <c r="U34">
        <f>('500 kpa'!F34)</f>
        <v>2.4700000000000002</v>
      </c>
      <c r="V34">
        <f>('700 kpa'!F34)</f>
        <v>2.99</v>
      </c>
      <c r="W34">
        <f>('1000 kpa'!F34)</f>
        <v>4.5999999999999996</v>
      </c>
      <c r="X34">
        <f>('1500 kpa'!F34)</f>
        <v>4.1399999999999997</v>
      </c>
      <c r="Y34">
        <f>('2000 kpa'!F34)</f>
        <v>4.12</v>
      </c>
      <c r="Z34">
        <f>('3000 kpa'!F34)</f>
        <v>4.09</v>
      </c>
      <c r="AA34">
        <f>('4000 kpa'!F34)</f>
        <v>4.07</v>
      </c>
      <c r="AB34">
        <f>('5000 kpa'!F18)</f>
        <v>4.04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35">
      <c r="A35">
        <f>'1 kpa'!A35</f>
        <v>435</v>
      </c>
      <c r="B35">
        <f>('1 kpa'!F35)</f>
        <v>1.98</v>
      </c>
      <c r="C35">
        <f>('1.5 kpa'!F35)</f>
        <v>1.98</v>
      </c>
      <c r="D35">
        <f>('2 kpa'!F35)</f>
        <v>1.98</v>
      </c>
      <c r="E35">
        <f>('3 kpa'!F35)</f>
        <v>1.98</v>
      </c>
      <c r="F35">
        <f>('4 kpa'!F35)</f>
        <v>1.98</v>
      </c>
      <c r="G35">
        <f>('5 kpa'!F35)</f>
        <v>1.98</v>
      </c>
      <c r="H35">
        <f>('7 kpa'!F35)</f>
        <v>1.98</v>
      </c>
      <c r="I35">
        <f>('10 kpa'!F35)</f>
        <v>1.99</v>
      </c>
      <c r="J35">
        <f>('15 kpa'!F35)</f>
        <v>1.99</v>
      </c>
      <c r="K35">
        <f>('20 kpa'!F35)</f>
        <v>1.99</v>
      </c>
      <c r="L35">
        <f>('30 kpa'!F35)</f>
        <v>1.99</v>
      </c>
      <c r="M35">
        <f>('40 kpa'!F35)</f>
        <v>1.99</v>
      </c>
      <c r="N35">
        <f>('50 kpa'!F35)</f>
        <v>2</v>
      </c>
      <c r="O35">
        <f>('70 kpa'!F35)</f>
        <v>2.0099999999999998</v>
      </c>
      <c r="P35">
        <f>('100 kpa'!F35)</f>
        <v>2.02</v>
      </c>
      <c r="Q35">
        <f>('150 kpa'!F35)</f>
        <v>2.0499999999999998</v>
      </c>
      <c r="R35">
        <f>('200 kpa'!F35)</f>
        <v>2.08</v>
      </c>
      <c r="S35">
        <f>('300 kpa'!F35)</f>
        <v>2.16</v>
      </c>
      <c r="T35">
        <f>('400 kpa'!F35)</f>
        <v>2.2599999999999998</v>
      </c>
      <c r="U35">
        <f>('500 kpa'!F35)</f>
        <v>2.4</v>
      </c>
      <c r="V35">
        <f>('700 kpa'!F35)</f>
        <v>2.8</v>
      </c>
      <c r="W35">
        <f>('1000 kpa'!F35)</f>
        <v>3.92</v>
      </c>
      <c r="X35">
        <f>('1500 kpa'!F35)</f>
        <v>4.1900000000000004</v>
      </c>
      <c r="Y35">
        <f>('2000 kpa'!F35)</f>
        <v>4.17</v>
      </c>
      <c r="Z35">
        <f>('3000 kpa'!F35)</f>
        <v>4.1399999999999997</v>
      </c>
      <c r="AA35">
        <f>('4000 kpa'!F35)</f>
        <v>4.1100000000000003</v>
      </c>
      <c r="AB35">
        <f>('5000 kpa'!F19)</f>
        <v>4.08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35">
      <c r="A36">
        <f>'1 kpa'!A36</f>
        <v>440</v>
      </c>
      <c r="B36">
        <f>('1 kpa'!F36)</f>
        <v>2</v>
      </c>
      <c r="C36">
        <f>('1.5 kpa'!F36)</f>
        <v>2</v>
      </c>
      <c r="D36">
        <f>('2 kpa'!F36)</f>
        <v>2</v>
      </c>
      <c r="E36">
        <f>('3 kpa'!F36)</f>
        <v>2</v>
      </c>
      <c r="F36">
        <f>('4 kpa'!F36)</f>
        <v>2</v>
      </c>
      <c r="G36">
        <f>('5 kpa'!F36)</f>
        <v>2</v>
      </c>
      <c r="H36">
        <f>('7 kpa'!F36)</f>
        <v>2</v>
      </c>
      <c r="I36">
        <f>('10 kpa'!F36)</f>
        <v>2</v>
      </c>
      <c r="J36">
        <f>('15 kpa'!F36)</f>
        <v>2</v>
      </c>
      <c r="K36">
        <f>('20 kpa'!F36)</f>
        <v>2</v>
      </c>
      <c r="L36">
        <f>('30 kpa'!F36)</f>
        <v>2.0099999999999998</v>
      </c>
      <c r="M36">
        <f>('40 kpa'!F36)</f>
        <v>2.0099999999999998</v>
      </c>
      <c r="N36">
        <f>('50 kpa'!F36)</f>
        <v>2.0099999999999998</v>
      </c>
      <c r="O36">
        <f>('70 kpa'!F36)</f>
        <v>2.02</v>
      </c>
      <c r="P36">
        <f>('100 kpa'!F36)</f>
        <v>2.0299999999999998</v>
      </c>
      <c r="Q36">
        <f>('150 kpa'!F36)</f>
        <v>2.0499999999999998</v>
      </c>
      <c r="R36">
        <f>('200 kpa'!F36)</f>
        <v>2.08</v>
      </c>
      <c r="S36">
        <f>('300 kpa'!F36)</f>
        <v>2.15</v>
      </c>
      <c r="T36">
        <f>('400 kpa'!F36)</f>
        <v>2.2400000000000002</v>
      </c>
      <c r="U36">
        <f>('500 kpa'!F36)</f>
        <v>2.35</v>
      </c>
      <c r="V36">
        <f>('700 kpa'!F36)</f>
        <v>2.66</v>
      </c>
      <c r="W36">
        <f>('1000 kpa'!F36)</f>
        <v>3.47</v>
      </c>
      <c r="X36">
        <f>('1500 kpa'!F36)</f>
        <v>4.25</v>
      </c>
      <c r="Y36">
        <f>('2000 kpa'!F36)</f>
        <v>4.2300000000000004</v>
      </c>
      <c r="Z36">
        <f>('3000 kpa'!F36)</f>
        <v>4.1900000000000004</v>
      </c>
      <c r="AA36">
        <f>('4000 kpa'!F36)</f>
        <v>4.1500000000000004</v>
      </c>
      <c r="AB36">
        <f>('5000 kpa'!F20)</f>
        <v>4.12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5">
      <c r="A37">
        <f>'1 kpa'!A37</f>
        <v>445</v>
      </c>
      <c r="B37">
        <f>('1 kpa'!F37)</f>
        <v>2.02</v>
      </c>
      <c r="C37">
        <f>('1.5 kpa'!F37)</f>
        <v>2.02</v>
      </c>
      <c r="D37">
        <f>('2 kpa'!F37)</f>
        <v>2.02</v>
      </c>
      <c r="E37">
        <f>('3 kpa'!F37)</f>
        <v>2.02</v>
      </c>
      <c r="F37">
        <f>('4 kpa'!F37)</f>
        <v>2.02</v>
      </c>
      <c r="G37">
        <f>('5 kpa'!F37)</f>
        <v>2.02</v>
      </c>
      <c r="H37">
        <f>('7 kpa'!F37)</f>
        <v>2.02</v>
      </c>
      <c r="I37">
        <f>('10 kpa'!F37)</f>
        <v>2.02</v>
      </c>
      <c r="J37">
        <f>('15 kpa'!F37)</f>
        <v>2.02</v>
      </c>
      <c r="K37">
        <f>('20 kpa'!F37)</f>
        <v>2.02</v>
      </c>
      <c r="L37">
        <f>('30 kpa'!F37)</f>
        <v>2.02</v>
      </c>
      <c r="M37">
        <f>('40 kpa'!F37)</f>
        <v>2.0299999999999998</v>
      </c>
      <c r="N37">
        <f>('50 kpa'!F37)</f>
        <v>2.0299999999999998</v>
      </c>
      <c r="O37">
        <f>('70 kpa'!F37)</f>
        <v>2.04</v>
      </c>
      <c r="P37">
        <f>('100 kpa'!F37)</f>
        <v>2.0499999999999998</v>
      </c>
      <c r="Q37">
        <f>('150 kpa'!F37)</f>
        <v>2.06</v>
      </c>
      <c r="R37">
        <f>('200 kpa'!F37)</f>
        <v>2.09</v>
      </c>
      <c r="S37">
        <f>('300 kpa'!F37)</f>
        <v>2.14</v>
      </c>
      <c r="T37">
        <f>('400 kpa'!F37)</f>
        <v>2.2200000000000002</v>
      </c>
      <c r="U37">
        <f>('500 kpa'!F37)</f>
        <v>2.31</v>
      </c>
      <c r="V37">
        <f>('700 kpa'!F37)</f>
        <v>2.5499999999999998</v>
      </c>
      <c r="W37">
        <f>('1000 kpa'!F37)</f>
        <v>3.15</v>
      </c>
      <c r="X37">
        <f>('1500 kpa'!F37)</f>
        <v>4.3099999999999996</v>
      </c>
      <c r="Y37">
        <f>('2000 kpa'!F37)</f>
        <v>4.28</v>
      </c>
      <c r="Z37">
        <f>('3000 kpa'!F37)</f>
        <v>4.2300000000000004</v>
      </c>
      <c r="AA37">
        <f>('4000 kpa'!F37)</f>
        <v>4.1900000000000004</v>
      </c>
      <c r="AB37">
        <f>('5000 kpa'!F21)</f>
        <v>4.16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5">
      <c r="A38">
        <f>'1 kpa'!A38</f>
        <v>450</v>
      </c>
      <c r="B38">
        <f>('1 kpa'!F38)</f>
        <v>2.0299999999999998</v>
      </c>
      <c r="C38">
        <f>('1.5 kpa'!F38)</f>
        <v>2.0299999999999998</v>
      </c>
      <c r="D38">
        <f>('2 kpa'!F38)</f>
        <v>2.0299999999999998</v>
      </c>
      <c r="E38">
        <f>('3 kpa'!F38)</f>
        <v>2.0299999999999998</v>
      </c>
      <c r="F38">
        <f>('4 kpa'!F38)</f>
        <v>2.0299999999999998</v>
      </c>
      <c r="G38">
        <f>('5 kpa'!F38)</f>
        <v>2.0299999999999998</v>
      </c>
      <c r="H38">
        <f>('7 kpa'!F38)</f>
        <v>2.0299999999999998</v>
      </c>
      <c r="I38">
        <f>('10 kpa'!F38)</f>
        <v>2.04</v>
      </c>
      <c r="J38">
        <f>('15 kpa'!F38)</f>
        <v>2.04</v>
      </c>
      <c r="K38">
        <f>('20 kpa'!F38)</f>
        <v>2.04</v>
      </c>
      <c r="L38">
        <f>('30 kpa'!F38)</f>
        <v>2.04</v>
      </c>
      <c r="M38">
        <f>('40 kpa'!F38)</f>
        <v>2.04</v>
      </c>
      <c r="N38">
        <f>('50 kpa'!F38)</f>
        <v>2.04</v>
      </c>
      <c r="O38">
        <f>('70 kpa'!F38)</f>
        <v>2.0499999999999998</v>
      </c>
      <c r="P38">
        <f>('100 kpa'!F38)</f>
        <v>2.06</v>
      </c>
      <c r="Q38">
        <f>('150 kpa'!F38)</f>
        <v>2.08</v>
      </c>
      <c r="R38">
        <f>('200 kpa'!F38)</f>
        <v>2.09</v>
      </c>
      <c r="S38">
        <f>('300 kpa'!F38)</f>
        <v>2.14</v>
      </c>
      <c r="T38">
        <f>('400 kpa'!F38)</f>
        <v>2.2000000000000002</v>
      </c>
      <c r="U38">
        <f>('500 kpa'!F38)</f>
        <v>2.27</v>
      </c>
      <c r="V38">
        <f>('700 kpa'!F38)</f>
        <v>2.4700000000000002</v>
      </c>
      <c r="W38">
        <f>('1000 kpa'!F38)</f>
        <v>2.92</v>
      </c>
      <c r="X38">
        <f>('1500 kpa'!F38)</f>
        <v>4.67</v>
      </c>
      <c r="Y38">
        <f>('2000 kpa'!F38)</f>
        <v>4.34</v>
      </c>
      <c r="Z38">
        <f>('3000 kpa'!F38)</f>
        <v>4.28</v>
      </c>
      <c r="AA38">
        <f>('4000 kpa'!F38)</f>
        <v>4.2300000000000004</v>
      </c>
      <c r="AB38">
        <f>('5000 kpa'!F22)</f>
        <v>4.1900000000000004</v>
      </c>
      <c r="AC38">
        <f>('7000 kpa'!F2)</f>
        <v>4.12</v>
      </c>
      <c r="AD38">
        <f>('10000 kpa'!F2)</f>
        <v>4.05</v>
      </c>
      <c r="AE38">
        <f>('15000 kpa'!F2)</f>
        <v>3.96</v>
      </c>
      <c r="AF38">
        <f>('20000 kpa'!F2)</f>
        <v>3.9</v>
      </c>
      <c r="AG38">
        <f>('30000 kpa'!F2)</f>
        <v>3.81</v>
      </c>
      <c r="AH38">
        <f>('40000 kpa'!F2)</f>
        <v>3.74</v>
      </c>
      <c r="AI38">
        <f>('50000 kpa'!F2)</f>
        <v>3.67</v>
      </c>
    </row>
    <row r="39" spans="1:35" x14ac:dyDescent="0.35">
      <c r="A39">
        <f>'1 kpa'!A39</f>
        <v>455</v>
      </c>
      <c r="B39">
        <f>('1 kpa'!F39)</f>
        <v>2.0499999999999998</v>
      </c>
      <c r="C39">
        <f>('1.5 kpa'!F39)</f>
        <v>2.0499999999999998</v>
      </c>
      <c r="D39">
        <f>('2 kpa'!F39)</f>
        <v>2.0499999999999998</v>
      </c>
      <c r="E39">
        <f>('3 kpa'!F39)</f>
        <v>2.0499999999999998</v>
      </c>
      <c r="F39">
        <f>('4 kpa'!F39)</f>
        <v>2.0499999999999998</v>
      </c>
      <c r="G39">
        <f>('5 kpa'!F39)</f>
        <v>2.0499999999999998</v>
      </c>
      <c r="H39">
        <f>('7 kpa'!F39)</f>
        <v>2.0499999999999998</v>
      </c>
      <c r="I39">
        <f>('10 kpa'!F39)</f>
        <v>2.0499999999999998</v>
      </c>
      <c r="J39">
        <f>('15 kpa'!F39)</f>
        <v>2.0499999999999998</v>
      </c>
      <c r="K39">
        <f>('20 kpa'!F39)</f>
        <v>2.0499999999999998</v>
      </c>
      <c r="L39">
        <f>('30 kpa'!F39)</f>
        <v>2.06</v>
      </c>
      <c r="M39">
        <f>('40 kpa'!F39)</f>
        <v>2.06</v>
      </c>
      <c r="N39">
        <f>('50 kpa'!F39)</f>
        <v>2.06</v>
      </c>
      <c r="O39">
        <f>('70 kpa'!F39)</f>
        <v>2.0699999999999998</v>
      </c>
      <c r="P39">
        <f>('100 kpa'!F39)</f>
        <v>2.0699999999999998</v>
      </c>
      <c r="Q39">
        <f>('150 kpa'!F39)</f>
        <v>2.09</v>
      </c>
      <c r="R39">
        <f>('200 kpa'!F39)</f>
        <v>2.1</v>
      </c>
      <c r="S39">
        <f>('300 kpa'!F39)</f>
        <v>2.14</v>
      </c>
      <c r="T39">
        <f>('400 kpa'!F39)</f>
        <v>2.19</v>
      </c>
      <c r="U39">
        <f>('500 kpa'!F39)</f>
        <v>2.25</v>
      </c>
      <c r="V39">
        <f>('700 kpa'!F39)</f>
        <v>2.4</v>
      </c>
      <c r="W39">
        <f>('1000 kpa'!F39)</f>
        <v>2.75</v>
      </c>
      <c r="X39">
        <f>('1500 kpa'!F39)</f>
        <v>3.93</v>
      </c>
      <c r="Y39">
        <f>('2000 kpa'!F39)</f>
        <v>4.4000000000000004</v>
      </c>
      <c r="Z39">
        <f>('3000 kpa'!F39)</f>
        <v>4.33</v>
      </c>
      <c r="AA39">
        <f>('4000 kpa'!F39)</f>
        <v>4.2699999999999996</v>
      </c>
      <c r="AB39">
        <f>('5000 kpa'!F23)</f>
        <v>4.22</v>
      </c>
      <c r="AC39">
        <f>('7000 kpa'!F3)</f>
        <v>4.1500000000000004</v>
      </c>
      <c r="AD39">
        <f>('10000 kpa'!F3)</f>
        <v>4.0599999999999996</v>
      </c>
      <c r="AE39">
        <f>('15000 kpa'!F3)</f>
        <v>3.97</v>
      </c>
      <c r="AF39">
        <f>('20000 kpa'!F3)</f>
        <v>3.91</v>
      </c>
      <c r="AG39">
        <f>('30000 kpa'!F3)</f>
        <v>3.82</v>
      </c>
      <c r="AH39">
        <f>('40000 kpa'!F3)</f>
        <v>3.75</v>
      </c>
      <c r="AI39">
        <f>('50000 kpa'!F3)</f>
        <v>3.69</v>
      </c>
    </row>
    <row r="40" spans="1:35" x14ac:dyDescent="0.35">
      <c r="A40">
        <f>'1 kpa'!A40</f>
        <v>460</v>
      </c>
      <c r="B40">
        <f>('1 kpa'!F40)</f>
        <v>2.0699999999999998</v>
      </c>
      <c r="C40">
        <f>('1.5 kpa'!F40)</f>
        <v>2.0699999999999998</v>
      </c>
      <c r="D40">
        <f>('2 kpa'!F40)</f>
        <v>2.0699999999999998</v>
      </c>
      <c r="E40">
        <f>('3 kpa'!F40)</f>
        <v>2.0699999999999998</v>
      </c>
      <c r="F40">
        <f>('4 kpa'!F40)</f>
        <v>2.0699999999999998</v>
      </c>
      <c r="G40">
        <f>('5 kpa'!F40)</f>
        <v>2.0699999999999998</v>
      </c>
      <c r="H40">
        <f>('7 kpa'!F40)</f>
        <v>2.0699999999999998</v>
      </c>
      <c r="I40">
        <f>('10 kpa'!F40)</f>
        <v>2.0699999999999998</v>
      </c>
      <c r="J40">
        <f>('15 kpa'!F40)</f>
        <v>2.0699999999999998</v>
      </c>
      <c r="K40">
        <f>('20 kpa'!F40)</f>
        <v>2.0699999999999998</v>
      </c>
      <c r="L40">
        <f>('30 kpa'!F40)</f>
        <v>2.0699999999999998</v>
      </c>
      <c r="M40">
        <f>('40 kpa'!F40)</f>
        <v>2.0699999999999998</v>
      </c>
      <c r="N40">
        <f>('50 kpa'!F40)</f>
        <v>2.08</v>
      </c>
      <c r="O40">
        <f>('70 kpa'!F40)</f>
        <v>2.08</v>
      </c>
      <c r="P40">
        <f>('100 kpa'!F40)</f>
        <v>2.09</v>
      </c>
      <c r="Q40">
        <f>('150 kpa'!F40)</f>
        <v>2.1</v>
      </c>
      <c r="R40">
        <f>('200 kpa'!F40)</f>
        <v>2.11</v>
      </c>
      <c r="S40">
        <f>('300 kpa'!F40)</f>
        <v>2.14</v>
      </c>
      <c r="T40">
        <f>('400 kpa'!F40)</f>
        <v>2.1800000000000002</v>
      </c>
      <c r="U40">
        <f>('500 kpa'!F40)</f>
        <v>2.23</v>
      </c>
      <c r="V40">
        <f>('700 kpa'!F40)</f>
        <v>2.35</v>
      </c>
      <c r="W40">
        <f>('1000 kpa'!F40)</f>
        <v>2.61</v>
      </c>
      <c r="X40">
        <f>('1500 kpa'!F40)</f>
        <v>3.45</v>
      </c>
      <c r="Y40">
        <f>('2000 kpa'!F40)</f>
        <v>4.4800000000000004</v>
      </c>
      <c r="Z40">
        <f>('3000 kpa'!F40)</f>
        <v>4.38</v>
      </c>
      <c r="AA40">
        <f>('4000 kpa'!F40)</f>
        <v>4.3099999999999996</v>
      </c>
      <c r="AB40">
        <f>('5000 kpa'!F24)</f>
        <v>4.25</v>
      </c>
      <c r="AC40">
        <f>('7000 kpa'!F4)</f>
        <v>4.16</v>
      </c>
      <c r="AD40">
        <f>('10000 kpa'!F4)</f>
        <v>4.07</v>
      </c>
      <c r="AE40">
        <f>('15000 kpa'!F4)</f>
        <v>3.97</v>
      </c>
      <c r="AF40">
        <f>('20000 kpa'!F4)</f>
        <v>3.91</v>
      </c>
      <c r="AG40">
        <f>('30000 kpa'!F4)</f>
        <v>3.82</v>
      </c>
      <c r="AH40">
        <f>('40000 kpa'!F4)</f>
        <v>3.76</v>
      </c>
      <c r="AI40">
        <f>('50000 kpa'!F4)</f>
        <v>3.7</v>
      </c>
    </row>
    <row r="41" spans="1:35" x14ac:dyDescent="0.35">
      <c r="A41">
        <f>'1 kpa'!A41</f>
        <v>465</v>
      </c>
      <c r="B41">
        <f>('1 kpa'!F41)</f>
        <v>2.08</v>
      </c>
      <c r="C41">
        <f>('1.5 kpa'!F41)</f>
        <v>2.08</v>
      </c>
      <c r="D41">
        <f>('2 kpa'!F41)</f>
        <v>2.08</v>
      </c>
      <c r="E41">
        <f>('3 kpa'!F41)</f>
        <v>2.08</v>
      </c>
      <c r="F41">
        <f>('4 kpa'!F41)</f>
        <v>2.08</v>
      </c>
      <c r="G41">
        <f>('5 kpa'!F41)</f>
        <v>2.08</v>
      </c>
      <c r="H41">
        <f>('7 kpa'!F41)</f>
        <v>2.08</v>
      </c>
      <c r="I41">
        <f>('10 kpa'!F41)</f>
        <v>2.08</v>
      </c>
      <c r="J41">
        <f>('15 kpa'!F41)</f>
        <v>2.08</v>
      </c>
      <c r="K41">
        <f>('20 kpa'!F41)</f>
        <v>2.09</v>
      </c>
      <c r="L41">
        <f>('30 kpa'!F41)</f>
        <v>2.09</v>
      </c>
      <c r="M41">
        <f>('40 kpa'!F41)</f>
        <v>2.09</v>
      </c>
      <c r="N41">
        <f>('50 kpa'!F41)</f>
        <v>2.09</v>
      </c>
      <c r="O41">
        <f>('70 kpa'!F41)</f>
        <v>2.09</v>
      </c>
      <c r="P41">
        <f>('100 kpa'!F41)</f>
        <v>2.1</v>
      </c>
      <c r="Q41">
        <f>('150 kpa'!F41)</f>
        <v>2.11</v>
      </c>
      <c r="R41">
        <f>('200 kpa'!F41)</f>
        <v>2.12</v>
      </c>
      <c r="S41">
        <f>('300 kpa'!F41)</f>
        <v>2.15</v>
      </c>
      <c r="T41">
        <f>('400 kpa'!F41)</f>
        <v>2.1800000000000002</v>
      </c>
      <c r="U41">
        <f>('500 kpa'!F41)</f>
        <v>2.2200000000000002</v>
      </c>
      <c r="V41">
        <f>('700 kpa'!F41)</f>
        <v>2.31</v>
      </c>
      <c r="W41">
        <f>('1000 kpa'!F41)</f>
        <v>2.5099999999999998</v>
      </c>
      <c r="X41">
        <f>('1500 kpa'!F41)</f>
        <v>3.11</v>
      </c>
      <c r="Y41">
        <f>('2000 kpa'!F41)</f>
        <v>4.5999999999999996</v>
      </c>
      <c r="Z41">
        <f>('3000 kpa'!F41)</f>
        <v>4.4400000000000004</v>
      </c>
      <c r="AA41">
        <f>('4000 kpa'!F41)</f>
        <v>4.3499999999999996</v>
      </c>
      <c r="AB41">
        <f>('5000 kpa'!F25)</f>
        <v>4.28</v>
      </c>
      <c r="AC41">
        <f>('7000 kpa'!F5)</f>
        <v>4.17</v>
      </c>
      <c r="AD41">
        <f>('10000 kpa'!F5)</f>
        <v>4.07</v>
      </c>
      <c r="AE41">
        <f>('15000 kpa'!F5)</f>
        <v>3.97</v>
      </c>
      <c r="AF41">
        <f>('20000 kpa'!F5)</f>
        <v>3.9</v>
      </c>
      <c r="AG41">
        <f>('30000 kpa'!F5)</f>
        <v>3.82</v>
      </c>
      <c r="AH41">
        <f>('40000 kpa'!F5)</f>
        <v>3.76</v>
      </c>
      <c r="AI41">
        <f>('50000 kpa'!F5)</f>
        <v>3.71</v>
      </c>
    </row>
    <row r="42" spans="1:35" x14ac:dyDescent="0.35">
      <c r="A42">
        <f>'1 kpa'!A42</f>
        <v>470</v>
      </c>
      <c r="B42">
        <f>('1 kpa'!F42)</f>
        <v>2.1</v>
      </c>
      <c r="C42">
        <f>('1.5 kpa'!F42)</f>
        <v>2.1</v>
      </c>
      <c r="D42">
        <f>('2 kpa'!F42)</f>
        <v>2.1</v>
      </c>
      <c r="E42">
        <f>('3 kpa'!F42)</f>
        <v>2.1</v>
      </c>
      <c r="F42">
        <f>('4 kpa'!F42)</f>
        <v>2.1</v>
      </c>
      <c r="G42">
        <f>('5 kpa'!F42)</f>
        <v>2.1</v>
      </c>
      <c r="H42">
        <f>('7 kpa'!F42)</f>
        <v>2.1</v>
      </c>
      <c r="I42">
        <f>('10 kpa'!F42)</f>
        <v>2.1</v>
      </c>
      <c r="J42">
        <f>('15 kpa'!F42)</f>
        <v>2.1</v>
      </c>
      <c r="K42">
        <f>('20 kpa'!F42)</f>
        <v>2.1</v>
      </c>
      <c r="L42">
        <f>('30 kpa'!F42)</f>
        <v>2.1</v>
      </c>
      <c r="M42">
        <f>('40 kpa'!F42)</f>
        <v>2.1</v>
      </c>
      <c r="N42">
        <f>('50 kpa'!F42)</f>
        <v>2.11</v>
      </c>
      <c r="O42">
        <f>('70 kpa'!F42)</f>
        <v>2.11</v>
      </c>
      <c r="P42">
        <f>('100 kpa'!F42)</f>
        <v>2.11</v>
      </c>
      <c r="Q42">
        <f>('150 kpa'!F42)</f>
        <v>2.12</v>
      </c>
      <c r="R42">
        <f>('200 kpa'!F42)</f>
        <v>2.13</v>
      </c>
      <c r="S42">
        <f>('300 kpa'!F42)</f>
        <v>2.15</v>
      </c>
      <c r="T42">
        <f>('400 kpa'!F42)</f>
        <v>2.1800000000000002</v>
      </c>
      <c r="U42">
        <f>('500 kpa'!F42)</f>
        <v>2.21</v>
      </c>
      <c r="V42">
        <f>('700 kpa'!F42)</f>
        <v>2.2799999999999998</v>
      </c>
      <c r="W42">
        <f>('1000 kpa'!F42)</f>
        <v>2.4300000000000002</v>
      </c>
      <c r="X42">
        <f>('1500 kpa'!F42)</f>
        <v>2.87</v>
      </c>
      <c r="Y42">
        <f>('2000 kpa'!F42)</f>
        <v>3.83</v>
      </c>
      <c r="Z42">
        <f>('3000 kpa'!F42)</f>
        <v>4.5199999999999996</v>
      </c>
      <c r="AA42">
        <f>('4000 kpa'!F42)</f>
        <v>4.3899999999999997</v>
      </c>
      <c r="AB42">
        <f>('5000 kpa'!F26)</f>
        <v>4.3</v>
      </c>
      <c r="AC42">
        <f>('7000 kpa'!F6)</f>
        <v>4.18</v>
      </c>
      <c r="AD42">
        <f>('10000 kpa'!F6)</f>
        <v>4.07</v>
      </c>
      <c r="AE42">
        <f>('15000 kpa'!F6)</f>
        <v>3.96</v>
      </c>
      <c r="AF42">
        <f>('20000 kpa'!F6)</f>
        <v>3.89</v>
      </c>
      <c r="AG42">
        <f>('30000 kpa'!F6)</f>
        <v>3.81</v>
      </c>
      <c r="AH42">
        <f>('40000 kpa'!F6)</f>
        <v>3.76</v>
      </c>
      <c r="AI42">
        <f>('50000 kpa'!F6)</f>
        <v>3.71</v>
      </c>
    </row>
    <row r="43" spans="1:35" x14ac:dyDescent="0.35">
      <c r="A43">
        <f>'1 kpa'!A43</f>
        <v>475</v>
      </c>
      <c r="B43">
        <f>('1 kpa'!F43)</f>
        <v>2.12</v>
      </c>
      <c r="C43">
        <f>('1.5 kpa'!F43)</f>
        <v>2.12</v>
      </c>
      <c r="D43">
        <f>('2 kpa'!F43)</f>
        <v>2.12</v>
      </c>
      <c r="E43">
        <f>('3 kpa'!F43)</f>
        <v>2.12</v>
      </c>
      <c r="F43">
        <f>('4 kpa'!F43)</f>
        <v>2.12</v>
      </c>
      <c r="G43">
        <f>('5 kpa'!F43)</f>
        <v>2.12</v>
      </c>
      <c r="H43">
        <f>('7 kpa'!F43)</f>
        <v>2.12</v>
      </c>
      <c r="I43">
        <f>('10 kpa'!F43)</f>
        <v>2.12</v>
      </c>
      <c r="J43">
        <f>('15 kpa'!F43)</f>
        <v>2.12</v>
      </c>
      <c r="K43">
        <f>('20 kpa'!F43)</f>
        <v>2.12</v>
      </c>
      <c r="L43">
        <f>('30 kpa'!F43)</f>
        <v>2.12</v>
      </c>
      <c r="M43">
        <f>('40 kpa'!F43)</f>
        <v>2.12</v>
      </c>
      <c r="N43">
        <f>('50 kpa'!F43)</f>
        <v>2.12</v>
      </c>
      <c r="O43">
        <f>('70 kpa'!F43)</f>
        <v>2.12</v>
      </c>
      <c r="P43">
        <f>('100 kpa'!F43)</f>
        <v>2.13</v>
      </c>
      <c r="Q43">
        <f>('150 kpa'!F43)</f>
        <v>2.14</v>
      </c>
      <c r="R43">
        <f>('200 kpa'!F43)</f>
        <v>2.14</v>
      </c>
      <c r="S43">
        <f>('300 kpa'!F43)</f>
        <v>2.16</v>
      </c>
      <c r="T43">
        <f>('400 kpa'!F43)</f>
        <v>2.1800000000000002</v>
      </c>
      <c r="U43">
        <f>('500 kpa'!F43)</f>
        <v>2.2000000000000002</v>
      </c>
      <c r="V43">
        <f>('700 kpa'!F43)</f>
        <v>2.2599999999999998</v>
      </c>
      <c r="W43">
        <f>('1000 kpa'!F43)</f>
        <v>2.37</v>
      </c>
      <c r="X43">
        <f>('1500 kpa'!F43)</f>
        <v>2.69</v>
      </c>
      <c r="Y43">
        <f>('2000 kpa'!F43)</f>
        <v>3.33</v>
      </c>
      <c r="Z43">
        <f>('3000 kpa'!F43)</f>
        <v>4.63</v>
      </c>
      <c r="AA43">
        <f>('4000 kpa'!F43)</f>
        <v>4.45</v>
      </c>
      <c r="AB43">
        <f>('5000 kpa'!F27)</f>
        <v>4.34</v>
      </c>
      <c r="AC43">
        <f>('7000 kpa'!F7)</f>
        <v>4.1900000000000004</v>
      </c>
      <c r="AD43">
        <f>('10000 kpa'!F7)</f>
        <v>4.0599999999999996</v>
      </c>
      <c r="AE43">
        <f>('15000 kpa'!F7)</f>
        <v>3.94</v>
      </c>
      <c r="AF43">
        <f>('20000 kpa'!F7)</f>
        <v>3.88</v>
      </c>
      <c r="AG43">
        <f>('30000 kpa'!F7)</f>
        <v>3.8</v>
      </c>
      <c r="AH43">
        <f>('40000 kpa'!F7)</f>
        <v>3.75</v>
      </c>
      <c r="AI43">
        <f>('50000 kpa'!F7)</f>
        <v>3.71</v>
      </c>
    </row>
    <row r="44" spans="1:35" x14ac:dyDescent="0.35">
      <c r="A44">
        <f>'1 kpa'!A44</f>
        <v>480</v>
      </c>
      <c r="B44">
        <f>('1 kpa'!F44)</f>
        <v>2.13</v>
      </c>
      <c r="C44">
        <f>('1.5 kpa'!F44)</f>
        <v>2.13</v>
      </c>
      <c r="D44">
        <f>('2 kpa'!F44)</f>
        <v>2.13</v>
      </c>
      <c r="E44">
        <f>('3 kpa'!F44)</f>
        <v>2.13</v>
      </c>
      <c r="F44">
        <f>('4 kpa'!F44)</f>
        <v>2.13</v>
      </c>
      <c r="G44">
        <f>('5 kpa'!F44)</f>
        <v>2.13</v>
      </c>
      <c r="H44">
        <f>('7 kpa'!F44)</f>
        <v>2.13</v>
      </c>
      <c r="I44">
        <f>('10 kpa'!F44)</f>
        <v>2.13</v>
      </c>
      <c r="J44">
        <f>('15 kpa'!F44)</f>
        <v>2.13</v>
      </c>
      <c r="K44">
        <f>('20 kpa'!F44)</f>
        <v>2.13</v>
      </c>
      <c r="L44">
        <f>('30 kpa'!F44)</f>
        <v>2.13</v>
      </c>
      <c r="M44">
        <f>('40 kpa'!F44)</f>
        <v>2.14</v>
      </c>
      <c r="N44">
        <f>('50 kpa'!F44)</f>
        <v>2.14</v>
      </c>
      <c r="O44">
        <f>('70 kpa'!F44)</f>
        <v>2.14</v>
      </c>
      <c r="P44">
        <f>('100 kpa'!F44)</f>
        <v>2.14</v>
      </c>
      <c r="Q44">
        <f>('150 kpa'!F44)</f>
        <v>2.15</v>
      </c>
      <c r="R44">
        <f>('200 kpa'!F44)</f>
        <v>2.16</v>
      </c>
      <c r="S44">
        <f>('300 kpa'!F44)</f>
        <v>2.17</v>
      </c>
      <c r="T44">
        <f>('400 kpa'!F44)</f>
        <v>2.19</v>
      </c>
      <c r="U44">
        <f>('500 kpa'!F44)</f>
        <v>2.2000000000000002</v>
      </c>
      <c r="V44">
        <f>('700 kpa'!F44)</f>
        <v>2.2400000000000002</v>
      </c>
      <c r="W44">
        <f>('1000 kpa'!F44)</f>
        <v>2.33</v>
      </c>
      <c r="X44">
        <f>('1500 kpa'!F44)</f>
        <v>2.56</v>
      </c>
      <c r="Y44">
        <f>('2000 kpa'!F44)</f>
        <v>3</v>
      </c>
      <c r="Z44">
        <f>('3000 kpa'!F44)</f>
        <v>4.83</v>
      </c>
      <c r="AA44">
        <f>('4000 kpa'!F44)</f>
        <v>4.55</v>
      </c>
      <c r="AB44">
        <f>('5000 kpa'!F28)</f>
        <v>4.38</v>
      </c>
      <c r="AC44">
        <f>('7000 kpa'!F8)</f>
        <v>4.2</v>
      </c>
      <c r="AD44">
        <f>('10000 kpa'!F8)</f>
        <v>4.05</v>
      </c>
      <c r="AE44">
        <f>('15000 kpa'!F8)</f>
        <v>3.92</v>
      </c>
      <c r="AF44">
        <f>('20000 kpa'!F8)</f>
        <v>3.86</v>
      </c>
      <c r="AG44">
        <f>('30000 kpa'!F8)</f>
        <v>3.78</v>
      </c>
      <c r="AH44">
        <f>('40000 kpa'!F8)</f>
        <v>3.74</v>
      </c>
      <c r="AI44">
        <f>('50000 kpa'!F8)</f>
        <v>3.71</v>
      </c>
    </row>
    <row r="45" spans="1:35" x14ac:dyDescent="0.35">
      <c r="A45">
        <f>'1 kpa'!A45</f>
        <v>485</v>
      </c>
      <c r="B45">
        <f>('1 kpa'!F45)</f>
        <v>2.15</v>
      </c>
      <c r="C45">
        <f>('1.5 kpa'!F45)</f>
        <v>2.15</v>
      </c>
      <c r="D45">
        <f>('2 kpa'!F45)</f>
        <v>2.15</v>
      </c>
      <c r="E45">
        <f>('3 kpa'!F45)</f>
        <v>2.15</v>
      </c>
      <c r="F45">
        <f>('4 kpa'!F45)</f>
        <v>2.15</v>
      </c>
      <c r="G45">
        <f>('5 kpa'!F45)</f>
        <v>2.15</v>
      </c>
      <c r="H45">
        <f>('7 kpa'!F45)</f>
        <v>2.15</v>
      </c>
      <c r="I45">
        <f>('10 kpa'!F45)</f>
        <v>2.15</v>
      </c>
      <c r="J45">
        <f>('15 kpa'!F45)</f>
        <v>2.15</v>
      </c>
      <c r="K45">
        <f>('20 kpa'!F45)</f>
        <v>2.15</v>
      </c>
      <c r="L45">
        <f>('30 kpa'!F45)</f>
        <v>2.15</v>
      </c>
      <c r="M45">
        <f>('40 kpa'!F45)</f>
        <v>2.15</v>
      </c>
      <c r="N45">
        <f>('50 kpa'!F45)</f>
        <v>2.15</v>
      </c>
      <c r="O45">
        <f>('70 kpa'!F45)</f>
        <v>2.15</v>
      </c>
      <c r="P45">
        <f>('100 kpa'!F45)</f>
        <v>2.16</v>
      </c>
      <c r="Q45">
        <f>('150 kpa'!F45)</f>
        <v>2.16</v>
      </c>
      <c r="R45">
        <f>('200 kpa'!F45)</f>
        <v>2.17</v>
      </c>
      <c r="S45">
        <f>('300 kpa'!F45)</f>
        <v>2.1800000000000002</v>
      </c>
      <c r="T45">
        <f>('400 kpa'!F45)</f>
        <v>2.19</v>
      </c>
      <c r="U45">
        <f>('500 kpa'!F45)</f>
        <v>2.2000000000000002</v>
      </c>
      <c r="V45">
        <f>('700 kpa'!F45)</f>
        <v>2.2400000000000002</v>
      </c>
      <c r="W45">
        <f>('1000 kpa'!F45)</f>
        <v>2.2999999999999998</v>
      </c>
      <c r="X45">
        <f>('1500 kpa'!F45)</f>
        <v>2.46</v>
      </c>
      <c r="Y45">
        <f>('2000 kpa'!F45)</f>
        <v>2.77</v>
      </c>
      <c r="Z45">
        <f>('3000 kpa'!F45)</f>
        <v>5.46</v>
      </c>
      <c r="AA45">
        <f>('4000 kpa'!F45)</f>
        <v>4.7</v>
      </c>
      <c r="AB45">
        <f>('5000 kpa'!F29)</f>
        <v>4.46</v>
      </c>
      <c r="AC45">
        <f>('7000 kpa'!F9)</f>
        <v>4.21</v>
      </c>
      <c r="AD45">
        <f>('10000 kpa'!F9)</f>
        <v>4.03</v>
      </c>
      <c r="AE45">
        <f>('15000 kpa'!F9)</f>
        <v>3.9</v>
      </c>
      <c r="AF45">
        <f>('20000 kpa'!F9)</f>
        <v>3.83</v>
      </c>
      <c r="AG45">
        <f>('30000 kpa'!F9)</f>
        <v>3.76</v>
      </c>
      <c r="AH45">
        <f>('40000 kpa'!F9)</f>
        <v>3.73</v>
      </c>
      <c r="AI45">
        <f>('50000 kpa'!F9)</f>
        <v>3.7</v>
      </c>
    </row>
    <row r="46" spans="1:35" x14ac:dyDescent="0.35">
      <c r="A46">
        <f>'1 kpa'!A46</f>
        <v>490</v>
      </c>
      <c r="B46">
        <f>('1 kpa'!F46)</f>
        <v>2.16</v>
      </c>
      <c r="C46">
        <f>('1.5 kpa'!F46)</f>
        <v>2.16</v>
      </c>
      <c r="D46">
        <f>('2 kpa'!F46)</f>
        <v>2.16</v>
      </c>
      <c r="E46">
        <f>('3 kpa'!F46)</f>
        <v>2.16</v>
      </c>
      <c r="F46">
        <f>('4 kpa'!F46)</f>
        <v>2.16</v>
      </c>
      <c r="G46">
        <f>('5 kpa'!F46)</f>
        <v>2.16</v>
      </c>
      <c r="H46">
        <f>('7 kpa'!F46)</f>
        <v>2.16</v>
      </c>
      <c r="I46">
        <f>('10 kpa'!F46)</f>
        <v>2.16</v>
      </c>
      <c r="J46">
        <f>('15 kpa'!F46)</f>
        <v>2.16</v>
      </c>
      <c r="K46">
        <f>('20 kpa'!F46)</f>
        <v>2.16</v>
      </c>
      <c r="L46">
        <f>('30 kpa'!F46)</f>
        <v>2.17</v>
      </c>
      <c r="M46">
        <f>('40 kpa'!F46)</f>
        <v>2.17</v>
      </c>
      <c r="N46">
        <f>('50 kpa'!F46)</f>
        <v>2.17</v>
      </c>
      <c r="O46">
        <f>('70 kpa'!F46)</f>
        <v>2.17</v>
      </c>
      <c r="P46">
        <f>('100 kpa'!F46)</f>
        <v>2.17</v>
      </c>
      <c r="Q46">
        <f>('150 kpa'!F46)</f>
        <v>2.17</v>
      </c>
      <c r="R46">
        <f>('200 kpa'!F46)</f>
        <v>2.1800000000000002</v>
      </c>
      <c r="S46">
        <f>('300 kpa'!F46)</f>
        <v>2.19</v>
      </c>
      <c r="T46">
        <f>('400 kpa'!F46)</f>
        <v>2.2000000000000002</v>
      </c>
      <c r="U46">
        <f>('500 kpa'!F46)</f>
        <v>2.21</v>
      </c>
      <c r="V46">
        <f>('700 kpa'!F46)</f>
        <v>2.23</v>
      </c>
      <c r="W46">
        <f>('1000 kpa'!F46)</f>
        <v>2.27</v>
      </c>
      <c r="X46">
        <f>('1500 kpa'!F46)</f>
        <v>2.39</v>
      </c>
      <c r="Y46">
        <f>('2000 kpa'!F46)</f>
        <v>2.6</v>
      </c>
      <c r="Z46">
        <f>('3000 kpa'!F46)</f>
        <v>4.12</v>
      </c>
      <c r="AA46">
        <f>('4000 kpa'!F46)</f>
        <v>4.9800000000000004</v>
      </c>
      <c r="AB46">
        <f>('5000 kpa'!F30)</f>
        <v>4.58</v>
      </c>
      <c r="AC46">
        <f>('7000 kpa'!F10)</f>
        <v>4.24</v>
      </c>
      <c r="AD46">
        <f>('10000 kpa'!F10)</f>
        <v>4.0199999999999996</v>
      </c>
      <c r="AE46">
        <f>('15000 kpa'!F10)</f>
        <v>3.87</v>
      </c>
      <c r="AF46">
        <f>('20000 kpa'!F10)</f>
        <v>3.8</v>
      </c>
      <c r="AG46">
        <f>('30000 kpa'!F10)</f>
        <v>3.74</v>
      </c>
      <c r="AH46">
        <f>('40000 kpa'!F10)</f>
        <v>3.71</v>
      </c>
      <c r="AI46">
        <f>('50000 kpa'!F10)</f>
        <v>3.69</v>
      </c>
    </row>
    <row r="47" spans="1:35" x14ac:dyDescent="0.35">
      <c r="A47">
        <f>'1 kpa'!A47</f>
        <v>495</v>
      </c>
      <c r="B47">
        <f>('1 kpa'!F47)</f>
        <v>2.1800000000000002</v>
      </c>
      <c r="C47">
        <f>('1.5 kpa'!F47)</f>
        <v>2.1800000000000002</v>
      </c>
      <c r="D47">
        <f>('2 kpa'!F47)</f>
        <v>2.1800000000000002</v>
      </c>
      <c r="E47">
        <f>('3 kpa'!F47)</f>
        <v>2.1800000000000002</v>
      </c>
      <c r="F47">
        <f>('4 kpa'!F47)</f>
        <v>2.1800000000000002</v>
      </c>
      <c r="G47">
        <f>('5 kpa'!F47)</f>
        <v>2.1800000000000002</v>
      </c>
      <c r="H47">
        <f>('7 kpa'!F47)</f>
        <v>2.1800000000000002</v>
      </c>
      <c r="I47">
        <f>('10 kpa'!F47)</f>
        <v>2.1800000000000002</v>
      </c>
      <c r="J47">
        <f>('15 kpa'!F47)</f>
        <v>2.1800000000000002</v>
      </c>
      <c r="K47">
        <f>('20 kpa'!F47)</f>
        <v>2.1800000000000002</v>
      </c>
      <c r="L47">
        <f>('30 kpa'!F47)</f>
        <v>2.1800000000000002</v>
      </c>
      <c r="M47">
        <f>('40 kpa'!F47)</f>
        <v>2.1800000000000002</v>
      </c>
      <c r="N47">
        <f>('50 kpa'!F47)</f>
        <v>2.1800000000000002</v>
      </c>
      <c r="O47">
        <f>('70 kpa'!F47)</f>
        <v>2.1800000000000002</v>
      </c>
      <c r="P47">
        <f>('100 kpa'!F47)</f>
        <v>2.1800000000000002</v>
      </c>
      <c r="Q47">
        <f>('150 kpa'!F47)</f>
        <v>2.19</v>
      </c>
      <c r="R47">
        <f>('200 kpa'!F47)</f>
        <v>2.19</v>
      </c>
      <c r="S47">
        <f>('300 kpa'!F47)</f>
        <v>2.2000000000000002</v>
      </c>
      <c r="T47">
        <f>('400 kpa'!F47)</f>
        <v>2.21</v>
      </c>
      <c r="U47">
        <f>('500 kpa'!F47)</f>
        <v>2.21</v>
      </c>
      <c r="V47">
        <f>('700 kpa'!F47)</f>
        <v>2.23</v>
      </c>
      <c r="W47">
        <f>('1000 kpa'!F47)</f>
        <v>2.2599999999999998</v>
      </c>
      <c r="X47">
        <f>('1500 kpa'!F47)</f>
        <v>2.34</v>
      </c>
      <c r="Y47">
        <f>('2000 kpa'!F47)</f>
        <v>2.4900000000000002</v>
      </c>
      <c r="Z47">
        <f>('3000 kpa'!F47)</f>
        <v>3.45</v>
      </c>
      <c r="AA47">
        <f>('4000 kpa'!F47)</f>
        <v>5.64</v>
      </c>
      <c r="AB47">
        <f>('5000 kpa'!F31)</f>
        <v>4.8</v>
      </c>
      <c r="AC47">
        <f>('7000 kpa'!F11)</f>
        <v>4.29</v>
      </c>
      <c r="AD47">
        <f>('10000 kpa'!F11)</f>
        <v>4.0199999999999996</v>
      </c>
      <c r="AE47">
        <f>('15000 kpa'!F11)</f>
        <v>3.85</v>
      </c>
      <c r="AF47">
        <f>('20000 kpa'!F11)</f>
        <v>3.77</v>
      </c>
      <c r="AG47">
        <f>('30000 kpa'!F11)</f>
        <v>3.71</v>
      </c>
      <c r="AH47">
        <f>('40000 kpa'!F11)</f>
        <v>3.68</v>
      </c>
      <c r="AI47">
        <f>('50000 kpa'!F11)</f>
        <v>3.67</v>
      </c>
    </row>
    <row r="48" spans="1:35" x14ac:dyDescent="0.35">
      <c r="A48">
        <f>'1 kpa'!A48</f>
        <v>500</v>
      </c>
      <c r="B48">
        <f>('1 kpa'!F48)</f>
        <v>2.19</v>
      </c>
      <c r="C48">
        <f>('1.5 kpa'!F48)</f>
        <v>2.19</v>
      </c>
      <c r="D48">
        <f>('2 kpa'!F48)</f>
        <v>2.19</v>
      </c>
      <c r="E48">
        <f>('3 kpa'!F48)</f>
        <v>2.19</v>
      </c>
      <c r="F48">
        <f>('4 kpa'!F48)</f>
        <v>2.19</v>
      </c>
      <c r="G48">
        <f>('5 kpa'!F48)</f>
        <v>2.19</v>
      </c>
      <c r="H48">
        <f>('7 kpa'!F48)</f>
        <v>2.19</v>
      </c>
      <c r="I48">
        <f>('10 kpa'!F48)</f>
        <v>2.19</v>
      </c>
      <c r="J48">
        <f>('15 kpa'!F48)</f>
        <v>2.19</v>
      </c>
      <c r="K48">
        <f>('20 kpa'!F48)</f>
        <v>2.2000000000000002</v>
      </c>
      <c r="L48">
        <f>('30 kpa'!F48)</f>
        <v>2.2000000000000002</v>
      </c>
      <c r="M48">
        <f>('40 kpa'!F48)</f>
        <v>2.2000000000000002</v>
      </c>
      <c r="N48">
        <f>('50 kpa'!F48)</f>
        <v>2.2000000000000002</v>
      </c>
      <c r="O48">
        <f>('70 kpa'!F48)</f>
        <v>2.2000000000000002</v>
      </c>
      <c r="P48">
        <f>('100 kpa'!F48)</f>
        <v>2.2000000000000002</v>
      </c>
      <c r="Q48">
        <f>('150 kpa'!F48)</f>
        <v>2.2000000000000002</v>
      </c>
      <c r="R48">
        <f>('200 kpa'!F48)</f>
        <v>2.2000000000000002</v>
      </c>
      <c r="S48">
        <f>('300 kpa'!F48)</f>
        <v>2.21</v>
      </c>
      <c r="T48">
        <f>('400 kpa'!F48)</f>
        <v>2.21</v>
      </c>
      <c r="U48">
        <f>('500 kpa'!F48)</f>
        <v>2.2200000000000002</v>
      </c>
      <c r="V48">
        <f>('700 kpa'!F48)</f>
        <v>2.23</v>
      </c>
      <c r="W48">
        <f>('1000 kpa'!F48)</f>
        <v>2.25</v>
      </c>
      <c r="X48">
        <f>('1500 kpa'!F48)</f>
        <v>2.31</v>
      </c>
      <c r="Y48">
        <f>('2000 kpa'!F48)</f>
        <v>2.42</v>
      </c>
      <c r="Z48">
        <f>('3000 kpa'!F48)</f>
        <v>3.06</v>
      </c>
      <c r="AA48">
        <f>('4000 kpa'!F48)</f>
        <v>8.9</v>
      </c>
      <c r="AB48">
        <f>('5000 kpa'!F32)</f>
        <v>5.24</v>
      </c>
      <c r="AC48">
        <f>('7000 kpa'!F12)</f>
        <v>4.38</v>
      </c>
      <c r="AD48">
        <f>('10000 kpa'!F12)</f>
        <v>4.03</v>
      </c>
      <c r="AE48">
        <f>('15000 kpa'!F12)</f>
        <v>3.83</v>
      </c>
      <c r="AF48">
        <f>('20000 kpa'!F12)</f>
        <v>3.75</v>
      </c>
      <c r="AG48">
        <f>('30000 kpa'!F12)</f>
        <v>3.68</v>
      </c>
      <c r="AH48">
        <f>('40000 kpa'!F12)</f>
        <v>3.66</v>
      </c>
      <c r="AI48">
        <f>('50000 kpa'!F12)</f>
        <v>3.65</v>
      </c>
    </row>
    <row r="49" spans="1:35" x14ac:dyDescent="0.35">
      <c r="A49">
        <f>'1 kpa'!A49</f>
        <v>505</v>
      </c>
      <c r="B49">
        <f>('1 kpa'!F49)</f>
        <v>2.21</v>
      </c>
      <c r="C49">
        <f>('1.5 kpa'!F49)</f>
        <v>2.21</v>
      </c>
      <c r="D49">
        <f>('2 kpa'!F49)</f>
        <v>2.21</v>
      </c>
      <c r="E49">
        <f>('3 kpa'!F49)</f>
        <v>2.21</v>
      </c>
      <c r="F49">
        <f>('4 kpa'!F49)</f>
        <v>2.21</v>
      </c>
      <c r="G49">
        <f>('5 kpa'!F49)</f>
        <v>2.21</v>
      </c>
      <c r="H49">
        <f>('7 kpa'!F49)</f>
        <v>2.21</v>
      </c>
      <c r="I49">
        <f>('10 kpa'!F49)</f>
        <v>2.21</v>
      </c>
      <c r="J49">
        <f>('15 kpa'!F49)</f>
        <v>2.21</v>
      </c>
      <c r="K49">
        <f>('20 kpa'!F49)</f>
        <v>2.21</v>
      </c>
      <c r="L49">
        <f>('30 kpa'!F49)</f>
        <v>2.21</v>
      </c>
      <c r="M49">
        <f>('40 kpa'!F49)</f>
        <v>2.21</v>
      </c>
      <c r="N49">
        <f>('50 kpa'!F49)</f>
        <v>2.21</v>
      </c>
      <c r="O49">
        <f>('70 kpa'!F49)</f>
        <v>2.21</v>
      </c>
      <c r="P49">
        <f>('100 kpa'!F49)</f>
        <v>2.21</v>
      </c>
      <c r="Q49">
        <f>('150 kpa'!F49)</f>
        <v>2.2200000000000002</v>
      </c>
      <c r="R49">
        <f>('200 kpa'!F49)</f>
        <v>2.2200000000000002</v>
      </c>
      <c r="S49">
        <f>('300 kpa'!F49)</f>
        <v>2.2200000000000002</v>
      </c>
      <c r="T49">
        <f>('400 kpa'!F49)</f>
        <v>2.2200000000000002</v>
      </c>
      <c r="U49">
        <f>('500 kpa'!F49)</f>
        <v>2.23</v>
      </c>
      <c r="V49">
        <f>('700 kpa'!F49)</f>
        <v>2.2400000000000002</v>
      </c>
      <c r="W49">
        <f>('1000 kpa'!F49)</f>
        <v>2.25</v>
      </c>
      <c r="X49">
        <f>('1500 kpa'!F49)</f>
        <v>2.29</v>
      </c>
      <c r="Y49">
        <f>('2000 kpa'!F49)</f>
        <v>2.37</v>
      </c>
      <c r="Z49">
        <f>('3000 kpa'!F49)</f>
        <v>2.82</v>
      </c>
      <c r="AA49">
        <f>('4000 kpa'!F49)</f>
        <v>5.18</v>
      </c>
      <c r="AB49">
        <f>('5000 kpa'!F33)</f>
        <v>6.33</v>
      </c>
      <c r="AC49">
        <f>('7000 kpa'!F13)</f>
        <v>4.53</v>
      </c>
      <c r="AD49">
        <f>('10000 kpa'!F13)</f>
        <v>4.05</v>
      </c>
      <c r="AE49">
        <f>('15000 kpa'!F13)</f>
        <v>3.81</v>
      </c>
      <c r="AF49">
        <f>('20000 kpa'!F13)</f>
        <v>3.72</v>
      </c>
      <c r="AG49">
        <f>('30000 kpa'!F13)</f>
        <v>3.65</v>
      </c>
      <c r="AH49">
        <f>('40000 kpa'!F13)</f>
        <v>3.63</v>
      </c>
      <c r="AI49">
        <f>('50000 kpa'!F13)</f>
        <v>3.63</v>
      </c>
    </row>
    <row r="50" spans="1:35" x14ac:dyDescent="0.35">
      <c r="A50">
        <f>'1 kpa'!A50</f>
        <v>510</v>
      </c>
      <c r="B50">
        <f>('1 kpa'!F50)</f>
        <v>2.2200000000000002</v>
      </c>
      <c r="C50">
        <f>('1.5 kpa'!F50)</f>
        <v>2.2200000000000002</v>
      </c>
      <c r="D50">
        <f>('2 kpa'!F50)</f>
        <v>2.2200000000000002</v>
      </c>
      <c r="E50">
        <f>('3 kpa'!F50)</f>
        <v>2.2200000000000002</v>
      </c>
      <c r="F50">
        <f>('4 kpa'!F50)</f>
        <v>2.2200000000000002</v>
      </c>
      <c r="G50">
        <f>('5 kpa'!F50)</f>
        <v>2.2200000000000002</v>
      </c>
      <c r="H50">
        <f>('7 kpa'!F50)</f>
        <v>2.23</v>
      </c>
      <c r="I50">
        <f>('10 kpa'!F50)</f>
        <v>2.23</v>
      </c>
      <c r="J50">
        <f>('15 kpa'!F50)</f>
        <v>2.23</v>
      </c>
      <c r="K50">
        <f>('20 kpa'!F50)</f>
        <v>2.23</v>
      </c>
      <c r="L50">
        <f>('30 kpa'!F50)</f>
        <v>2.23</v>
      </c>
      <c r="M50">
        <f>('40 kpa'!F50)</f>
        <v>2.23</v>
      </c>
      <c r="N50">
        <f>('50 kpa'!F50)</f>
        <v>2.23</v>
      </c>
      <c r="O50">
        <f>('70 kpa'!F50)</f>
        <v>2.23</v>
      </c>
      <c r="P50">
        <f>('100 kpa'!F50)</f>
        <v>2.23</v>
      </c>
      <c r="Q50">
        <f>('150 kpa'!F50)</f>
        <v>2.23</v>
      </c>
      <c r="R50">
        <f>('200 kpa'!F50)</f>
        <v>2.23</v>
      </c>
      <c r="S50">
        <f>('300 kpa'!F50)</f>
        <v>2.23</v>
      </c>
      <c r="T50">
        <f>('400 kpa'!F50)</f>
        <v>2.2400000000000002</v>
      </c>
      <c r="U50">
        <f>('500 kpa'!F50)</f>
        <v>2.2400000000000002</v>
      </c>
      <c r="V50">
        <f>('700 kpa'!F50)</f>
        <v>2.2400000000000002</v>
      </c>
      <c r="W50">
        <f>('1000 kpa'!F50)</f>
        <v>2.2599999999999998</v>
      </c>
      <c r="X50">
        <f>('1500 kpa'!F50)</f>
        <v>2.29</v>
      </c>
      <c r="Y50">
        <f>('2000 kpa'!F50)</f>
        <v>2.35</v>
      </c>
      <c r="Z50">
        <f>('3000 kpa'!F50)</f>
        <v>2.69</v>
      </c>
      <c r="AA50">
        <f>('4000 kpa'!F50)</f>
        <v>4.04</v>
      </c>
      <c r="AB50">
        <f>('5000 kpa'!F34)</f>
        <v>14.33</v>
      </c>
      <c r="AC50">
        <f>('7000 kpa'!F14)</f>
        <v>4.78</v>
      </c>
      <c r="AD50">
        <f>('10000 kpa'!F14)</f>
        <v>4.0999999999999996</v>
      </c>
      <c r="AE50">
        <f>('15000 kpa'!F14)</f>
        <v>3.8</v>
      </c>
      <c r="AF50">
        <f>('20000 kpa'!F14)</f>
        <v>3.7</v>
      </c>
      <c r="AG50">
        <f>('30000 kpa'!F14)</f>
        <v>3.63</v>
      </c>
      <c r="AH50">
        <f>('40000 kpa'!F14)</f>
        <v>3.61</v>
      </c>
      <c r="AI50">
        <f>('50000 kpa'!F14)</f>
        <v>3.61</v>
      </c>
    </row>
    <row r="51" spans="1:35" x14ac:dyDescent="0.35">
      <c r="A51">
        <f>'1 kpa'!A51</f>
        <v>515</v>
      </c>
      <c r="B51">
        <f>('1 kpa'!F51)</f>
        <v>2.2400000000000002</v>
      </c>
      <c r="C51">
        <f>('1.5 kpa'!F51)</f>
        <v>2.2400000000000002</v>
      </c>
      <c r="D51">
        <f>('2 kpa'!F51)</f>
        <v>2.2400000000000002</v>
      </c>
      <c r="E51">
        <f>('3 kpa'!F51)</f>
        <v>2.2400000000000002</v>
      </c>
      <c r="F51">
        <f>('4 kpa'!F51)</f>
        <v>2.2400000000000002</v>
      </c>
      <c r="G51">
        <f>('5 kpa'!F51)</f>
        <v>2.2400000000000002</v>
      </c>
      <c r="H51">
        <f>('7 kpa'!F51)</f>
        <v>2.2400000000000002</v>
      </c>
      <c r="I51">
        <f>('10 kpa'!F51)</f>
        <v>2.2400000000000002</v>
      </c>
      <c r="J51">
        <f>('15 kpa'!F51)</f>
        <v>2.2400000000000002</v>
      </c>
      <c r="K51">
        <f>('20 kpa'!F51)</f>
        <v>2.2400000000000002</v>
      </c>
      <c r="L51">
        <f>('30 kpa'!F51)</f>
        <v>2.2400000000000002</v>
      </c>
      <c r="M51">
        <f>('40 kpa'!F51)</f>
        <v>2.2400000000000002</v>
      </c>
      <c r="N51">
        <f>('50 kpa'!F51)</f>
        <v>2.2400000000000002</v>
      </c>
      <c r="O51">
        <f>('70 kpa'!F51)</f>
        <v>2.2400000000000002</v>
      </c>
      <c r="P51">
        <f>('100 kpa'!F51)</f>
        <v>2.2400000000000002</v>
      </c>
      <c r="Q51">
        <f>('150 kpa'!F51)</f>
        <v>2.2400000000000002</v>
      </c>
      <c r="R51">
        <f>('200 kpa'!F51)</f>
        <v>2.2400000000000002</v>
      </c>
      <c r="S51">
        <f>('300 kpa'!F51)</f>
        <v>2.2400000000000002</v>
      </c>
      <c r="T51">
        <f>('400 kpa'!F51)</f>
        <v>2.25</v>
      </c>
      <c r="U51">
        <f>('500 kpa'!F51)</f>
        <v>2.25</v>
      </c>
      <c r="V51">
        <f>('700 kpa'!F51)</f>
        <v>2.25</v>
      </c>
      <c r="W51">
        <f>('1000 kpa'!F51)</f>
        <v>2.2599999999999998</v>
      </c>
      <c r="X51">
        <f>('1500 kpa'!F51)</f>
        <v>2.29</v>
      </c>
      <c r="Y51">
        <f>('2000 kpa'!F51)</f>
        <v>2.35</v>
      </c>
      <c r="Z51">
        <f>('3000 kpa'!F51)</f>
        <v>2.62</v>
      </c>
      <c r="AA51">
        <f>('4000 kpa'!F51)</f>
        <v>3.52</v>
      </c>
      <c r="AB51">
        <f>('5000 kpa'!F35)</f>
        <v>10.3</v>
      </c>
      <c r="AC51">
        <f>('7000 kpa'!F15)</f>
        <v>5.21</v>
      </c>
      <c r="AD51">
        <f>('10000 kpa'!F15)</f>
        <v>4.17</v>
      </c>
      <c r="AE51">
        <f>('15000 kpa'!F15)</f>
        <v>3.81</v>
      </c>
      <c r="AF51">
        <f>('20000 kpa'!F15)</f>
        <v>3.69</v>
      </c>
      <c r="AG51">
        <f>('30000 kpa'!F15)</f>
        <v>3.6</v>
      </c>
      <c r="AH51">
        <f>('40000 kpa'!F15)</f>
        <v>3.58</v>
      </c>
      <c r="AI51">
        <f>('50000 kpa'!F15)</f>
        <v>3.58</v>
      </c>
    </row>
    <row r="52" spans="1:35" x14ac:dyDescent="0.35">
      <c r="A52">
        <f>'1 kpa'!A52</f>
        <v>520</v>
      </c>
      <c r="B52">
        <f>('1 kpa'!F52)</f>
        <v>2.2599999999999998</v>
      </c>
      <c r="C52">
        <f>('1.5 kpa'!F52)</f>
        <v>2.2599999999999998</v>
      </c>
      <c r="D52">
        <f>('2 kpa'!F52)</f>
        <v>2.2599999999999998</v>
      </c>
      <c r="E52">
        <f>('3 kpa'!F52)</f>
        <v>2.2599999999999998</v>
      </c>
      <c r="F52">
        <f>('4 kpa'!F52)</f>
        <v>2.2599999999999998</v>
      </c>
      <c r="G52">
        <f>('5 kpa'!F52)</f>
        <v>2.2599999999999998</v>
      </c>
      <c r="H52">
        <f>('7 kpa'!F52)</f>
        <v>2.2599999999999998</v>
      </c>
      <c r="I52">
        <f>('10 kpa'!F52)</f>
        <v>2.2599999999999998</v>
      </c>
      <c r="J52">
        <f>('15 kpa'!F52)</f>
        <v>2.2599999999999998</v>
      </c>
      <c r="K52">
        <f>('20 kpa'!F52)</f>
        <v>2.2599999999999998</v>
      </c>
      <c r="L52">
        <f>('30 kpa'!F52)</f>
        <v>2.2599999999999998</v>
      </c>
      <c r="M52">
        <f>('40 kpa'!F52)</f>
        <v>2.2599999999999998</v>
      </c>
      <c r="N52">
        <f>('50 kpa'!F52)</f>
        <v>2.2599999999999998</v>
      </c>
      <c r="O52">
        <f>('70 kpa'!F52)</f>
        <v>2.2599999999999998</v>
      </c>
      <c r="P52">
        <f>('100 kpa'!F52)</f>
        <v>2.2599999999999998</v>
      </c>
      <c r="Q52">
        <f>('150 kpa'!F52)</f>
        <v>2.2599999999999998</v>
      </c>
      <c r="R52">
        <f>('200 kpa'!F52)</f>
        <v>2.2599999999999998</v>
      </c>
      <c r="S52">
        <f>('300 kpa'!F52)</f>
        <v>2.2599999999999998</v>
      </c>
      <c r="T52">
        <f>('400 kpa'!F52)</f>
        <v>2.2599999999999998</v>
      </c>
      <c r="U52">
        <f>('500 kpa'!F52)</f>
        <v>2.2599999999999998</v>
      </c>
      <c r="V52">
        <f>('700 kpa'!F52)</f>
        <v>2.2599999999999998</v>
      </c>
      <c r="W52">
        <f>('1000 kpa'!F52)</f>
        <v>2.27</v>
      </c>
      <c r="X52">
        <f>('1500 kpa'!F52)</f>
        <v>2.2999999999999998</v>
      </c>
      <c r="Y52">
        <f>('2000 kpa'!F52)</f>
        <v>2.35</v>
      </c>
      <c r="Z52">
        <f>('3000 kpa'!F52)</f>
        <v>2.6</v>
      </c>
      <c r="AA52">
        <f>('4000 kpa'!F52)</f>
        <v>3.26</v>
      </c>
      <c r="AB52">
        <f>('5000 kpa'!F36)</f>
        <v>5.92</v>
      </c>
      <c r="AC52">
        <f>('7000 kpa'!F16)</f>
        <v>5.94</v>
      </c>
      <c r="AD52">
        <f>('10000 kpa'!F16)</f>
        <v>4.29</v>
      </c>
      <c r="AE52">
        <f>('15000 kpa'!F16)</f>
        <v>3.83</v>
      </c>
      <c r="AF52">
        <f>('20000 kpa'!F16)</f>
        <v>3.68</v>
      </c>
      <c r="AG52">
        <f>('30000 kpa'!F16)</f>
        <v>3.58</v>
      </c>
      <c r="AH52">
        <f>('40000 kpa'!F16)</f>
        <v>3.56</v>
      </c>
      <c r="AI52">
        <f>('50000 kpa'!F16)</f>
        <v>3.56</v>
      </c>
    </row>
    <row r="53" spans="1:35" x14ac:dyDescent="0.35">
      <c r="A53">
        <f>'1 kpa'!A53</f>
        <v>525</v>
      </c>
      <c r="B53">
        <f>('1 kpa'!F53)</f>
        <v>2.27</v>
      </c>
      <c r="C53">
        <f>('1.5 kpa'!F53)</f>
        <v>2.27</v>
      </c>
      <c r="D53">
        <f>('2 kpa'!F53)</f>
        <v>2.27</v>
      </c>
      <c r="E53">
        <f>('3 kpa'!F53)</f>
        <v>2.27</v>
      </c>
      <c r="F53">
        <f>('4 kpa'!F53)</f>
        <v>2.27</v>
      </c>
      <c r="G53">
        <f>('5 kpa'!F53)</f>
        <v>2.27</v>
      </c>
      <c r="H53">
        <f>('7 kpa'!F53)</f>
        <v>2.27</v>
      </c>
      <c r="I53">
        <f>('10 kpa'!F53)</f>
        <v>2.27</v>
      </c>
      <c r="J53">
        <f>('15 kpa'!F53)</f>
        <v>2.27</v>
      </c>
      <c r="K53">
        <f>('20 kpa'!F53)</f>
        <v>2.27</v>
      </c>
      <c r="L53">
        <f>('30 kpa'!F53)</f>
        <v>2.27</v>
      </c>
      <c r="M53">
        <f>('40 kpa'!F53)</f>
        <v>2.27</v>
      </c>
      <c r="N53">
        <f>('50 kpa'!F53)</f>
        <v>2.27</v>
      </c>
      <c r="O53">
        <f>('70 kpa'!F53)</f>
        <v>2.27</v>
      </c>
      <c r="P53">
        <f>('100 kpa'!F53)</f>
        <v>2.27</v>
      </c>
      <c r="Q53">
        <f>('150 kpa'!F53)</f>
        <v>2.27</v>
      </c>
      <c r="R53">
        <f>('200 kpa'!F53)</f>
        <v>2.27</v>
      </c>
      <c r="S53">
        <f>('300 kpa'!F53)</f>
        <v>2.27</v>
      </c>
      <c r="T53">
        <f>('400 kpa'!F53)</f>
        <v>2.27</v>
      </c>
      <c r="U53">
        <f>('500 kpa'!F53)</f>
        <v>2.27</v>
      </c>
      <c r="V53">
        <f>('700 kpa'!F53)</f>
        <v>2.2799999999999998</v>
      </c>
      <c r="W53">
        <f>('1000 kpa'!F53)</f>
        <v>2.29</v>
      </c>
      <c r="X53">
        <f>('1500 kpa'!F53)</f>
        <v>2.3199999999999998</v>
      </c>
      <c r="Y53">
        <f>('2000 kpa'!F53)</f>
        <v>2.37</v>
      </c>
      <c r="Z53">
        <f>('3000 kpa'!F53)</f>
        <v>2.6</v>
      </c>
      <c r="AA53">
        <f>('4000 kpa'!F53)</f>
        <v>3.15</v>
      </c>
      <c r="AB53">
        <f>('5000 kpa'!F37)</f>
        <v>4.6900000000000004</v>
      </c>
      <c r="AC53">
        <f>('7000 kpa'!F17)</f>
        <v>7.17</v>
      </c>
      <c r="AD53">
        <f>('10000 kpa'!F17)</f>
        <v>4.45</v>
      </c>
      <c r="AE53">
        <f>('15000 kpa'!F17)</f>
        <v>3.87</v>
      </c>
      <c r="AF53">
        <f>('20000 kpa'!F17)</f>
        <v>3.69</v>
      </c>
      <c r="AG53">
        <f>('30000 kpa'!F17)</f>
        <v>3.57</v>
      </c>
      <c r="AH53">
        <f>('40000 kpa'!F17)</f>
        <v>3.54</v>
      </c>
      <c r="AI53">
        <f>('50000 kpa'!F17)</f>
        <v>3.54</v>
      </c>
    </row>
    <row r="54" spans="1:35" x14ac:dyDescent="0.35">
      <c r="A54">
        <f>'1 kpa'!A54</f>
        <v>530</v>
      </c>
      <c r="B54">
        <f>('1 kpa'!F54)</f>
        <v>2.2799999999999998</v>
      </c>
      <c r="C54">
        <f>('1.5 kpa'!F54)</f>
        <v>2.2799999999999998</v>
      </c>
      <c r="D54">
        <f>('2 kpa'!F54)</f>
        <v>2.2799999999999998</v>
      </c>
      <c r="E54">
        <f>('3 kpa'!F54)</f>
        <v>2.2799999999999998</v>
      </c>
      <c r="F54">
        <f>('4 kpa'!F54)</f>
        <v>2.2799999999999998</v>
      </c>
      <c r="G54">
        <f>('5 kpa'!F54)</f>
        <v>2.2799999999999998</v>
      </c>
      <c r="H54">
        <f>('7 kpa'!F54)</f>
        <v>2.2799999999999998</v>
      </c>
      <c r="I54">
        <f>('10 kpa'!F54)</f>
        <v>2.2799999999999998</v>
      </c>
      <c r="J54">
        <f>('15 kpa'!F54)</f>
        <v>2.2799999999999998</v>
      </c>
      <c r="K54">
        <f>('20 kpa'!F54)</f>
        <v>2.2799999999999998</v>
      </c>
      <c r="L54">
        <f>('30 kpa'!F54)</f>
        <v>2.2799999999999998</v>
      </c>
      <c r="M54">
        <f>('40 kpa'!F54)</f>
        <v>2.2799999999999998</v>
      </c>
      <c r="N54">
        <f>('50 kpa'!F54)</f>
        <v>2.2799999999999998</v>
      </c>
      <c r="O54">
        <f>('70 kpa'!F54)</f>
        <v>2.2799999999999998</v>
      </c>
      <c r="P54">
        <f>('100 kpa'!F54)</f>
        <v>2.2799999999999998</v>
      </c>
      <c r="Q54">
        <f>('150 kpa'!F54)</f>
        <v>2.2799999999999998</v>
      </c>
      <c r="R54">
        <f>('200 kpa'!F54)</f>
        <v>2.2799999999999998</v>
      </c>
      <c r="S54">
        <f>('300 kpa'!F54)</f>
        <v>2.2799999999999998</v>
      </c>
      <c r="T54">
        <f>('400 kpa'!F54)</f>
        <v>2.2799999999999998</v>
      </c>
      <c r="U54">
        <f>('500 kpa'!F54)</f>
        <v>2.2799999999999998</v>
      </c>
      <c r="V54">
        <f>('700 kpa'!F54)</f>
        <v>2.29</v>
      </c>
      <c r="W54">
        <f>('1000 kpa'!F54)</f>
        <v>2.2999999999999998</v>
      </c>
      <c r="X54">
        <f>('1500 kpa'!F54)</f>
        <v>2.34</v>
      </c>
      <c r="Y54">
        <f>('2000 kpa'!F54)</f>
        <v>2.4</v>
      </c>
      <c r="Z54">
        <f>('3000 kpa'!F54)</f>
        <v>2.63</v>
      </c>
      <c r="AA54">
        <f>('4000 kpa'!F54)</f>
        <v>3.11</v>
      </c>
      <c r="AB54">
        <f>('5000 kpa'!F38)</f>
        <v>4.1900000000000004</v>
      </c>
      <c r="AC54">
        <f>('7000 kpa'!F18)</f>
        <v>8.44</v>
      </c>
      <c r="AD54">
        <f>('10000 kpa'!F18)</f>
        <v>4.66</v>
      </c>
      <c r="AE54">
        <f>('15000 kpa'!F18)</f>
        <v>3.93</v>
      </c>
      <c r="AF54">
        <f>('20000 kpa'!F18)</f>
        <v>3.71</v>
      </c>
      <c r="AG54">
        <f>('30000 kpa'!F18)</f>
        <v>3.56</v>
      </c>
      <c r="AH54">
        <f>('40000 kpa'!F18)</f>
        <v>3.52</v>
      </c>
      <c r="AI54">
        <f>('50000 kpa'!F18)</f>
        <v>3.52</v>
      </c>
    </row>
    <row r="55" spans="1:35" x14ac:dyDescent="0.35">
      <c r="A55">
        <f>'1 kpa'!A55</f>
        <v>535</v>
      </c>
      <c r="B55">
        <f>('1 kpa'!F55)</f>
        <v>2.2999999999999998</v>
      </c>
      <c r="C55">
        <f>('1.5 kpa'!F55)</f>
        <v>2.2999999999999998</v>
      </c>
      <c r="D55">
        <f>('2 kpa'!F55)</f>
        <v>2.2999999999999998</v>
      </c>
      <c r="E55">
        <f>('3 kpa'!F55)</f>
        <v>2.2999999999999998</v>
      </c>
      <c r="F55">
        <f>('4 kpa'!F55)</f>
        <v>2.2999999999999998</v>
      </c>
      <c r="G55">
        <f>('5 kpa'!F55)</f>
        <v>2.2999999999999998</v>
      </c>
      <c r="H55">
        <f>('7 kpa'!F55)</f>
        <v>2.2999999999999998</v>
      </c>
      <c r="I55">
        <f>('10 kpa'!F55)</f>
        <v>2.2999999999999998</v>
      </c>
      <c r="J55">
        <f>('15 kpa'!F55)</f>
        <v>2.2999999999999998</v>
      </c>
      <c r="K55">
        <f>('20 kpa'!F55)</f>
        <v>2.2999999999999998</v>
      </c>
      <c r="L55">
        <f>('30 kpa'!F55)</f>
        <v>2.2999999999999998</v>
      </c>
      <c r="M55">
        <f>('40 kpa'!F55)</f>
        <v>2.2999999999999998</v>
      </c>
      <c r="N55">
        <f>('50 kpa'!F55)</f>
        <v>2.2999999999999998</v>
      </c>
      <c r="O55">
        <f>('70 kpa'!F55)</f>
        <v>2.2999999999999998</v>
      </c>
      <c r="P55">
        <f>('100 kpa'!F55)</f>
        <v>2.2999999999999998</v>
      </c>
      <c r="Q55">
        <f>('150 kpa'!F55)</f>
        <v>2.2999999999999998</v>
      </c>
      <c r="R55">
        <f>('200 kpa'!F55)</f>
        <v>2.2999999999999998</v>
      </c>
      <c r="S55">
        <f>('300 kpa'!F55)</f>
        <v>2.2999999999999998</v>
      </c>
      <c r="T55">
        <f>('400 kpa'!F55)</f>
        <v>2.2999999999999998</v>
      </c>
      <c r="U55">
        <f>('500 kpa'!F55)</f>
        <v>2.2999999999999998</v>
      </c>
      <c r="V55">
        <f>('700 kpa'!F55)</f>
        <v>2.2999999999999998</v>
      </c>
      <c r="W55">
        <f>('1000 kpa'!F55)</f>
        <v>2.31</v>
      </c>
      <c r="X55">
        <f>('1500 kpa'!F55)</f>
        <v>2.36</v>
      </c>
      <c r="Y55">
        <f>('2000 kpa'!F55)</f>
        <v>2.4300000000000002</v>
      </c>
      <c r="Z55">
        <f>('3000 kpa'!F55)</f>
        <v>2.68</v>
      </c>
      <c r="AA55">
        <f>('4000 kpa'!F55)</f>
        <v>3.13</v>
      </c>
      <c r="AB55">
        <f>('5000 kpa'!F39)</f>
        <v>3.98</v>
      </c>
      <c r="AC55">
        <f>('7000 kpa'!F19)</f>
        <v>7.85</v>
      </c>
      <c r="AD55">
        <f>('10000 kpa'!F19)</f>
        <v>4.9000000000000004</v>
      </c>
      <c r="AE55">
        <f>('15000 kpa'!F19)</f>
        <v>4.03</v>
      </c>
      <c r="AF55">
        <f>('20000 kpa'!F19)</f>
        <v>3.76</v>
      </c>
      <c r="AG55">
        <f>('30000 kpa'!F19)</f>
        <v>3.56</v>
      </c>
      <c r="AH55">
        <f>('40000 kpa'!F19)</f>
        <v>3.51</v>
      </c>
      <c r="AI55">
        <f>('50000 kpa'!F19)</f>
        <v>3.5</v>
      </c>
    </row>
    <row r="56" spans="1:35" x14ac:dyDescent="0.35">
      <c r="A56">
        <f>'1 kpa'!A56</f>
        <v>540</v>
      </c>
      <c r="B56">
        <f>('1 kpa'!F56)</f>
        <v>2.31</v>
      </c>
      <c r="C56">
        <f>('1.5 kpa'!F56)</f>
        <v>2.31</v>
      </c>
      <c r="D56">
        <f>('2 kpa'!F56)</f>
        <v>2.31</v>
      </c>
      <c r="E56">
        <f>('3 kpa'!F56)</f>
        <v>2.31</v>
      </c>
      <c r="F56">
        <f>('4 kpa'!F56)</f>
        <v>2.31</v>
      </c>
      <c r="G56">
        <f>('5 kpa'!F56)</f>
        <v>2.31</v>
      </c>
      <c r="H56">
        <f>('7 kpa'!F56)</f>
        <v>2.31</v>
      </c>
      <c r="I56">
        <f>('10 kpa'!F56)</f>
        <v>2.31</v>
      </c>
      <c r="J56">
        <f>('15 kpa'!F56)</f>
        <v>2.31</v>
      </c>
      <c r="K56">
        <f>('20 kpa'!F56)</f>
        <v>2.31</v>
      </c>
      <c r="L56">
        <f>('30 kpa'!F56)</f>
        <v>2.31</v>
      </c>
      <c r="M56">
        <f>('40 kpa'!F56)</f>
        <v>2.31</v>
      </c>
      <c r="N56">
        <f>('50 kpa'!F56)</f>
        <v>2.31</v>
      </c>
      <c r="O56">
        <f>('70 kpa'!F56)</f>
        <v>2.31</v>
      </c>
      <c r="P56">
        <f>('100 kpa'!F56)</f>
        <v>2.31</v>
      </c>
      <c r="Q56">
        <f>('150 kpa'!F56)</f>
        <v>2.31</v>
      </c>
      <c r="R56">
        <f>('200 kpa'!F56)</f>
        <v>2.31</v>
      </c>
      <c r="S56">
        <f>('300 kpa'!F56)</f>
        <v>2.31</v>
      </c>
      <c r="T56">
        <f>('400 kpa'!F56)</f>
        <v>2.31</v>
      </c>
      <c r="U56">
        <f>('500 kpa'!F56)</f>
        <v>2.31</v>
      </c>
      <c r="V56">
        <f>('700 kpa'!F56)</f>
        <v>2.3199999999999998</v>
      </c>
      <c r="W56">
        <f>('1000 kpa'!F56)</f>
        <v>2.33</v>
      </c>
      <c r="X56">
        <f>('1500 kpa'!F56)</f>
        <v>2.38</v>
      </c>
      <c r="Y56">
        <f>('2000 kpa'!F56)</f>
        <v>2.46</v>
      </c>
      <c r="Z56">
        <f>('3000 kpa'!F56)</f>
        <v>2.74</v>
      </c>
      <c r="AA56">
        <f>('4000 kpa'!F56)</f>
        <v>3.18</v>
      </c>
      <c r="AB56">
        <f>('5000 kpa'!F40)</f>
        <v>3.92</v>
      </c>
      <c r="AC56">
        <f>('7000 kpa'!F20)</f>
        <v>6.86</v>
      </c>
      <c r="AD56">
        <f>('10000 kpa'!F20)</f>
        <v>5.13</v>
      </c>
      <c r="AE56">
        <f>('15000 kpa'!F20)</f>
        <v>4.1500000000000004</v>
      </c>
      <c r="AF56">
        <f>('20000 kpa'!F20)</f>
        <v>3.82</v>
      </c>
      <c r="AG56">
        <f>('30000 kpa'!F20)</f>
        <v>3.58</v>
      </c>
      <c r="AH56">
        <f>('40000 kpa'!F20)</f>
        <v>3.5</v>
      </c>
      <c r="AI56">
        <f>('50000 kpa'!F20)</f>
        <v>3.48</v>
      </c>
    </row>
    <row r="57" spans="1:35" x14ac:dyDescent="0.35">
      <c r="A57">
        <f>'1 kpa'!A57</f>
        <v>545</v>
      </c>
      <c r="B57">
        <f>('1 kpa'!F57)</f>
        <v>2.33</v>
      </c>
      <c r="C57">
        <f>('1.5 kpa'!F57)</f>
        <v>2.33</v>
      </c>
      <c r="D57">
        <f>('2 kpa'!F57)</f>
        <v>2.33</v>
      </c>
      <c r="E57">
        <f>('3 kpa'!F57)</f>
        <v>2.33</v>
      </c>
      <c r="F57">
        <f>('4 kpa'!F57)</f>
        <v>2.33</v>
      </c>
      <c r="G57">
        <f>('5 kpa'!F57)</f>
        <v>2.33</v>
      </c>
      <c r="H57">
        <f>('7 kpa'!F57)</f>
        <v>2.33</v>
      </c>
      <c r="I57">
        <f>('10 kpa'!F57)</f>
        <v>2.33</v>
      </c>
      <c r="J57">
        <f>('15 kpa'!F57)</f>
        <v>2.33</v>
      </c>
      <c r="K57">
        <f>('20 kpa'!F57)</f>
        <v>2.33</v>
      </c>
      <c r="L57">
        <f>('30 kpa'!F57)</f>
        <v>2.33</v>
      </c>
      <c r="M57">
        <f>('40 kpa'!F57)</f>
        <v>2.33</v>
      </c>
      <c r="N57">
        <f>('50 kpa'!F57)</f>
        <v>2.33</v>
      </c>
      <c r="O57">
        <f>('70 kpa'!F57)</f>
        <v>2.33</v>
      </c>
      <c r="P57">
        <f>('100 kpa'!F57)</f>
        <v>2.33</v>
      </c>
      <c r="Q57">
        <f>('150 kpa'!F57)</f>
        <v>2.3199999999999998</v>
      </c>
      <c r="R57">
        <f>('200 kpa'!F57)</f>
        <v>2.3199999999999998</v>
      </c>
      <c r="S57">
        <f>('300 kpa'!F57)</f>
        <v>2.3199999999999998</v>
      </c>
      <c r="T57">
        <f>('400 kpa'!F57)</f>
        <v>2.3199999999999998</v>
      </c>
      <c r="U57">
        <f>('500 kpa'!F57)</f>
        <v>2.3199999999999998</v>
      </c>
      <c r="V57">
        <f>('700 kpa'!F57)</f>
        <v>2.33</v>
      </c>
      <c r="W57">
        <f>('1000 kpa'!F57)</f>
        <v>2.35</v>
      </c>
      <c r="X57">
        <f>('1500 kpa'!F57)</f>
        <v>2.41</v>
      </c>
      <c r="Y57">
        <f>('2000 kpa'!F57)</f>
        <v>2.5</v>
      </c>
      <c r="Z57">
        <f>('3000 kpa'!F57)</f>
        <v>2.8</v>
      </c>
      <c r="AA57">
        <f>('4000 kpa'!F57)</f>
        <v>3.26</v>
      </c>
      <c r="AB57">
        <f>('5000 kpa'!F41)</f>
        <v>3.94</v>
      </c>
      <c r="AC57">
        <f>('7000 kpa'!F21)</f>
        <v>6.37</v>
      </c>
      <c r="AD57">
        <f>('10000 kpa'!F21)</f>
        <v>5.33</v>
      </c>
      <c r="AE57">
        <f>('15000 kpa'!F21)</f>
        <v>4.3</v>
      </c>
      <c r="AF57">
        <f>('20000 kpa'!F21)</f>
        <v>3.91</v>
      </c>
      <c r="AG57">
        <f>('30000 kpa'!F21)</f>
        <v>3.61</v>
      </c>
      <c r="AH57">
        <f>('40000 kpa'!F21)</f>
        <v>3.51</v>
      </c>
      <c r="AI57">
        <f>('50000 kpa'!F21)</f>
        <v>3.48</v>
      </c>
    </row>
    <row r="58" spans="1:35" x14ac:dyDescent="0.35">
      <c r="A58">
        <f>'1 kpa'!A58</f>
        <v>550</v>
      </c>
      <c r="B58">
        <f>('1 kpa'!F58)</f>
        <v>2.34</v>
      </c>
      <c r="C58">
        <f>('1.5 kpa'!F58)</f>
        <v>2.34</v>
      </c>
      <c r="D58">
        <f>('2 kpa'!F58)</f>
        <v>2.34</v>
      </c>
      <c r="E58">
        <f>('3 kpa'!F58)</f>
        <v>2.34</v>
      </c>
      <c r="F58">
        <f>('4 kpa'!F58)</f>
        <v>2.34</v>
      </c>
      <c r="G58">
        <f>('5 kpa'!F58)</f>
        <v>2.34</v>
      </c>
      <c r="H58">
        <f>('7 kpa'!F58)</f>
        <v>2.34</v>
      </c>
      <c r="I58">
        <f>('10 kpa'!F58)</f>
        <v>2.34</v>
      </c>
      <c r="J58">
        <f>('15 kpa'!F58)</f>
        <v>2.34</v>
      </c>
      <c r="K58">
        <f>('20 kpa'!F58)</f>
        <v>2.34</v>
      </c>
      <c r="L58">
        <f>('30 kpa'!F58)</f>
        <v>2.34</v>
      </c>
      <c r="M58">
        <f>('40 kpa'!F58)</f>
        <v>2.34</v>
      </c>
      <c r="N58">
        <f>('50 kpa'!F58)</f>
        <v>2.34</v>
      </c>
      <c r="O58">
        <f>('70 kpa'!F58)</f>
        <v>2.34</v>
      </c>
      <c r="P58">
        <f>('100 kpa'!F58)</f>
        <v>2.34</v>
      </c>
      <c r="Q58">
        <f>('150 kpa'!F58)</f>
        <v>2.34</v>
      </c>
      <c r="R58">
        <f>('200 kpa'!F58)</f>
        <v>2.34</v>
      </c>
      <c r="S58">
        <f>('300 kpa'!F58)</f>
        <v>2.33</v>
      </c>
      <c r="T58">
        <f>('400 kpa'!F58)</f>
        <v>2.33</v>
      </c>
      <c r="U58">
        <f>('500 kpa'!F58)</f>
        <v>2.34</v>
      </c>
      <c r="V58">
        <f>('700 kpa'!F58)</f>
        <v>2.34</v>
      </c>
      <c r="W58">
        <f>('1000 kpa'!F58)</f>
        <v>2.37</v>
      </c>
      <c r="X58">
        <f>('1500 kpa'!F58)</f>
        <v>2.4300000000000002</v>
      </c>
      <c r="Y58">
        <f>('2000 kpa'!F58)</f>
        <v>2.54</v>
      </c>
      <c r="Z58">
        <f>('3000 kpa'!F58)</f>
        <v>2.87</v>
      </c>
      <c r="AA58">
        <f>('4000 kpa'!F58)</f>
        <v>3.35</v>
      </c>
      <c r="AB58">
        <f>('5000 kpa'!F42)</f>
        <v>4.01</v>
      </c>
      <c r="AC58">
        <f>('7000 kpa'!F22)</f>
        <v>6.17</v>
      </c>
      <c r="AD58">
        <f>('10000 kpa'!F22)</f>
        <v>5.49</v>
      </c>
      <c r="AE58">
        <f>('15000 kpa'!F22)</f>
        <v>4.47</v>
      </c>
      <c r="AF58">
        <f>('20000 kpa'!F22)</f>
        <v>4.03</v>
      </c>
      <c r="AG58">
        <f>('30000 kpa'!F22)</f>
        <v>3.65</v>
      </c>
      <c r="AH58">
        <f>('40000 kpa'!F22)</f>
        <v>3.52</v>
      </c>
      <c r="AI58">
        <f>('50000 kpa'!F22)</f>
        <v>3.47</v>
      </c>
    </row>
    <row r="59" spans="1:35" x14ac:dyDescent="0.35">
      <c r="A59">
        <f>'1 kpa'!A59</f>
        <v>555</v>
      </c>
      <c r="B59">
        <f>('1 kpa'!F59)</f>
        <v>2.36</v>
      </c>
      <c r="C59">
        <f>('1.5 kpa'!F59)</f>
        <v>2.36</v>
      </c>
      <c r="D59">
        <f>('2 kpa'!F59)</f>
        <v>2.36</v>
      </c>
      <c r="E59">
        <f>('3 kpa'!F59)</f>
        <v>2.36</v>
      </c>
      <c r="F59">
        <f>('4 kpa'!F59)</f>
        <v>2.36</v>
      </c>
      <c r="G59">
        <f>('5 kpa'!F59)</f>
        <v>2.36</v>
      </c>
      <c r="H59">
        <f>('7 kpa'!F59)</f>
        <v>2.36</v>
      </c>
      <c r="I59">
        <f>('10 kpa'!F59)</f>
        <v>2.36</v>
      </c>
      <c r="J59">
        <f>('15 kpa'!F59)</f>
        <v>2.36</v>
      </c>
      <c r="K59">
        <f>('20 kpa'!F59)</f>
        <v>2.36</v>
      </c>
      <c r="L59">
        <f>('30 kpa'!F59)</f>
        <v>2.36</v>
      </c>
      <c r="M59">
        <f>('40 kpa'!F59)</f>
        <v>2.36</v>
      </c>
      <c r="N59">
        <f>('50 kpa'!F59)</f>
        <v>2.35</v>
      </c>
      <c r="O59">
        <f>('70 kpa'!F59)</f>
        <v>2.35</v>
      </c>
      <c r="P59">
        <f>('100 kpa'!F59)</f>
        <v>2.35</v>
      </c>
      <c r="Q59">
        <f>('150 kpa'!F59)</f>
        <v>2.35</v>
      </c>
      <c r="R59">
        <f>('200 kpa'!F59)</f>
        <v>2.35</v>
      </c>
      <c r="S59">
        <f>('300 kpa'!F59)</f>
        <v>2.35</v>
      </c>
      <c r="T59">
        <f>('400 kpa'!F59)</f>
        <v>2.35</v>
      </c>
      <c r="U59">
        <f>('500 kpa'!F59)</f>
        <v>2.35</v>
      </c>
      <c r="V59">
        <f>('700 kpa'!F59)</f>
        <v>2.36</v>
      </c>
      <c r="W59">
        <f>('1000 kpa'!F59)</f>
        <v>2.38</v>
      </c>
      <c r="X59">
        <f>('1500 kpa'!F59)</f>
        <v>2.46</v>
      </c>
      <c r="Y59">
        <f>('2000 kpa'!F59)</f>
        <v>2.58</v>
      </c>
      <c r="Z59">
        <f>('3000 kpa'!F59)</f>
        <v>2.94</v>
      </c>
      <c r="AA59">
        <f>('4000 kpa'!F59)</f>
        <v>3.45</v>
      </c>
      <c r="AB59">
        <f>('5000 kpa'!F43)</f>
        <v>4.1100000000000003</v>
      </c>
      <c r="AC59">
        <f>('7000 kpa'!F23)</f>
        <v>6.11</v>
      </c>
      <c r="AD59">
        <f>('10000 kpa'!F23)</f>
        <v>5.69</v>
      </c>
      <c r="AE59">
        <f>('15000 kpa'!F23)</f>
        <v>4.67</v>
      </c>
      <c r="AF59">
        <f>('20000 kpa'!F23)</f>
        <v>4.18</v>
      </c>
      <c r="AG59">
        <f>('30000 kpa'!F23)</f>
        <v>3.72</v>
      </c>
      <c r="AH59">
        <f>('40000 kpa'!F23)</f>
        <v>3.54</v>
      </c>
      <c r="AI59">
        <f>('50000 kpa'!F23)</f>
        <v>3.48</v>
      </c>
    </row>
    <row r="60" spans="1:35" x14ac:dyDescent="0.35">
      <c r="A60">
        <f>'1 kpa'!A60</f>
        <v>560</v>
      </c>
      <c r="B60">
        <f>('1 kpa'!F60)</f>
        <v>2.37</v>
      </c>
      <c r="C60">
        <f>('1.5 kpa'!F60)</f>
        <v>2.37</v>
      </c>
      <c r="D60">
        <f>('2 kpa'!F60)</f>
        <v>2.37</v>
      </c>
      <c r="E60">
        <f>('3 kpa'!F60)</f>
        <v>2.37</v>
      </c>
      <c r="F60">
        <f>('4 kpa'!F60)</f>
        <v>2.37</v>
      </c>
      <c r="G60">
        <f>('5 kpa'!F60)</f>
        <v>2.37</v>
      </c>
      <c r="H60">
        <f>('7 kpa'!F60)</f>
        <v>2.37</v>
      </c>
      <c r="I60">
        <f>('10 kpa'!F60)</f>
        <v>2.37</v>
      </c>
      <c r="J60">
        <f>('15 kpa'!F60)</f>
        <v>2.37</v>
      </c>
      <c r="K60">
        <f>('20 kpa'!F60)</f>
        <v>2.37</v>
      </c>
      <c r="L60">
        <f>('30 kpa'!F60)</f>
        <v>2.37</v>
      </c>
      <c r="M60">
        <f>('40 kpa'!F60)</f>
        <v>2.37</v>
      </c>
      <c r="N60">
        <f>('50 kpa'!F60)</f>
        <v>2.37</v>
      </c>
      <c r="O60">
        <f>('70 kpa'!F60)</f>
        <v>2.37</v>
      </c>
      <c r="P60">
        <f>('100 kpa'!F60)</f>
        <v>2.37</v>
      </c>
      <c r="Q60">
        <f>('150 kpa'!F60)</f>
        <v>2.36</v>
      </c>
      <c r="R60">
        <f>('200 kpa'!F60)</f>
        <v>2.36</v>
      </c>
      <c r="S60">
        <f>('300 kpa'!F60)</f>
        <v>2.36</v>
      </c>
      <c r="T60">
        <f>('400 kpa'!F60)</f>
        <v>2.36</v>
      </c>
      <c r="U60">
        <f>('500 kpa'!F60)</f>
        <v>2.36</v>
      </c>
      <c r="V60">
        <f>('700 kpa'!F60)</f>
        <v>2.37</v>
      </c>
      <c r="W60">
        <f>('1000 kpa'!F60)</f>
        <v>2.4</v>
      </c>
      <c r="X60">
        <f>('1500 kpa'!F60)</f>
        <v>2.4900000000000002</v>
      </c>
      <c r="Y60">
        <f>('2000 kpa'!F60)</f>
        <v>2.62</v>
      </c>
      <c r="Z60">
        <f>('3000 kpa'!F60)</f>
        <v>3.01</v>
      </c>
      <c r="AA60">
        <f>('4000 kpa'!F60)</f>
        <v>3.55</v>
      </c>
      <c r="AB60">
        <f>('5000 kpa'!F44)</f>
        <v>4.24</v>
      </c>
      <c r="AC60">
        <f>('7000 kpa'!F24)</f>
        <v>6.13</v>
      </c>
      <c r="AD60">
        <f>('10000 kpa'!F24)</f>
        <v>6.01</v>
      </c>
      <c r="AE60">
        <f>('15000 kpa'!F24)</f>
        <v>4.8899999999999997</v>
      </c>
      <c r="AF60">
        <f>('20000 kpa'!F24)</f>
        <v>4.3600000000000003</v>
      </c>
      <c r="AG60">
        <f>('30000 kpa'!F24)</f>
        <v>3.8</v>
      </c>
      <c r="AH60">
        <f>('40000 kpa'!F24)</f>
        <v>3.58</v>
      </c>
      <c r="AI60">
        <f>('50000 kpa'!F24)</f>
        <v>3.49</v>
      </c>
    </row>
    <row r="61" spans="1:35" x14ac:dyDescent="0.35">
      <c r="A61">
        <f>'1 kpa'!A61</f>
        <v>565</v>
      </c>
      <c r="B61">
        <f>('1 kpa'!F61)</f>
        <v>2.39</v>
      </c>
      <c r="C61">
        <f>('1.5 kpa'!F61)</f>
        <v>2.39</v>
      </c>
      <c r="D61">
        <f>('2 kpa'!F61)</f>
        <v>2.39</v>
      </c>
      <c r="E61">
        <f>('3 kpa'!F61)</f>
        <v>2.39</v>
      </c>
      <c r="F61">
        <f>('4 kpa'!F61)</f>
        <v>2.39</v>
      </c>
      <c r="G61">
        <f>('5 kpa'!F61)</f>
        <v>2.39</v>
      </c>
      <c r="H61">
        <f>('7 kpa'!F61)</f>
        <v>2.39</v>
      </c>
      <c r="I61">
        <f>('10 kpa'!F61)</f>
        <v>2.38</v>
      </c>
      <c r="J61">
        <f>('15 kpa'!F61)</f>
        <v>2.38</v>
      </c>
      <c r="K61">
        <f>('20 kpa'!F61)</f>
        <v>2.38</v>
      </c>
      <c r="L61">
        <f>('30 kpa'!F61)</f>
        <v>2.38</v>
      </c>
      <c r="M61">
        <f>('40 kpa'!F61)</f>
        <v>2.38</v>
      </c>
      <c r="N61">
        <f>('50 kpa'!F61)</f>
        <v>2.38</v>
      </c>
      <c r="O61">
        <f>('70 kpa'!F61)</f>
        <v>2.38</v>
      </c>
      <c r="P61">
        <f>('100 kpa'!F61)</f>
        <v>2.38</v>
      </c>
      <c r="Q61">
        <f>('150 kpa'!F61)</f>
        <v>2.38</v>
      </c>
      <c r="R61">
        <f>('200 kpa'!F61)</f>
        <v>2.38</v>
      </c>
      <c r="S61">
        <f>('300 kpa'!F61)</f>
        <v>2.37</v>
      </c>
      <c r="T61">
        <f>('400 kpa'!F61)</f>
        <v>2.37</v>
      </c>
      <c r="U61">
        <f>('500 kpa'!F61)</f>
        <v>2.38</v>
      </c>
      <c r="V61">
        <f>('700 kpa'!F61)</f>
        <v>2.39</v>
      </c>
      <c r="W61">
        <f>('1000 kpa'!F61)</f>
        <v>2.42</v>
      </c>
      <c r="X61">
        <f>('1500 kpa'!F61)</f>
        <v>2.52</v>
      </c>
      <c r="Y61">
        <f>('2000 kpa'!F61)</f>
        <v>2.66</v>
      </c>
      <c r="Z61">
        <f>('3000 kpa'!F61)</f>
        <v>3.08</v>
      </c>
      <c r="AA61">
        <f>('4000 kpa'!F61)</f>
        <v>3.66</v>
      </c>
      <c r="AB61">
        <f>('5000 kpa'!F45)</f>
        <v>4.38</v>
      </c>
      <c r="AC61">
        <f>('7000 kpa'!F25)</f>
        <v>6.22</v>
      </c>
      <c r="AD61">
        <f>('10000 kpa'!F25)</f>
        <v>6.54</v>
      </c>
      <c r="AE61">
        <f>('15000 kpa'!F25)</f>
        <v>5.13</v>
      </c>
      <c r="AF61">
        <f>('20000 kpa'!F25)</f>
        <v>4.58</v>
      </c>
      <c r="AG61">
        <f>('30000 kpa'!F25)</f>
        <v>3.91</v>
      </c>
      <c r="AH61">
        <f>('40000 kpa'!F25)</f>
        <v>3.63</v>
      </c>
      <c r="AI61">
        <f>('50000 kpa'!F25)</f>
        <v>3.51</v>
      </c>
    </row>
    <row r="62" spans="1:35" x14ac:dyDescent="0.35">
      <c r="A62">
        <f>'1 kpa'!A62</f>
        <v>570</v>
      </c>
      <c r="B62">
        <f>('1 kpa'!F62)</f>
        <v>2.4</v>
      </c>
      <c r="C62">
        <f>('1.5 kpa'!F62)</f>
        <v>2.4</v>
      </c>
      <c r="D62">
        <f>('2 kpa'!F62)</f>
        <v>2.4</v>
      </c>
      <c r="E62">
        <f>('3 kpa'!F62)</f>
        <v>2.4</v>
      </c>
      <c r="F62">
        <f>('4 kpa'!F62)</f>
        <v>2.4</v>
      </c>
      <c r="G62">
        <f>('5 kpa'!F62)</f>
        <v>2.4</v>
      </c>
      <c r="H62">
        <f>('7 kpa'!F62)</f>
        <v>2.4</v>
      </c>
      <c r="I62">
        <f>('10 kpa'!F62)</f>
        <v>2.4</v>
      </c>
      <c r="J62">
        <f>('15 kpa'!F62)</f>
        <v>2.4</v>
      </c>
      <c r="K62">
        <f>('20 kpa'!F62)</f>
        <v>2.4</v>
      </c>
      <c r="L62">
        <f>('30 kpa'!F62)</f>
        <v>2.4</v>
      </c>
      <c r="M62">
        <f>('40 kpa'!F62)</f>
        <v>2.4</v>
      </c>
      <c r="N62">
        <f>('50 kpa'!F62)</f>
        <v>2.4</v>
      </c>
      <c r="O62">
        <f>('70 kpa'!F62)</f>
        <v>2.39</v>
      </c>
      <c r="P62">
        <f>('100 kpa'!F62)</f>
        <v>2.39</v>
      </c>
      <c r="Q62">
        <f>('150 kpa'!F62)</f>
        <v>2.39</v>
      </c>
      <c r="R62">
        <f>('200 kpa'!F62)</f>
        <v>2.39</v>
      </c>
      <c r="S62">
        <f>('300 kpa'!F62)</f>
        <v>2.39</v>
      </c>
      <c r="T62">
        <f>('400 kpa'!F62)</f>
        <v>2.39</v>
      </c>
      <c r="U62">
        <f>('500 kpa'!F62)</f>
        <v>2.39</v>
      </c>
      <c r="V62">
        <f>('700 kpa'!F62)</f>
        <v>2.4</v>
      </c>
      <c r="W62">
        <f>('1000 kpa'!F62)</f>
        <v>2.44</v>
      </c>
      <c r="X62">
        <f>('1500 kpa'!F62)</f>
        <v>2.54</v>
      </c>
      <c r="Y62">
        <f>('2000 kpa'!F62)</f>
        <v>2.7</v>
      </c>
      <c r="Z62">
        <f>('3000 kpa'!F62)</f>
        <v>3.16</v>
      </c>
      <c r="AA62">
        <f>('4000 kpa'!F62)</f>
        <v>3.78</v>
      </c>
      <c r="AB62">
        <f>('5000 kpa'!F46)</f>
        <v>4.54</v>
      </c>
      <c r="AC62">
        <f>('7000 kpa'!F26)</f>
        <v>6.36</v>
      </c>
      <c r="AD62">
        <f>('10000 kpa'!F26)</f>
        <v>7.28</v>
      </c>
      <c r="AE62">
        <f>('15000 kpa'!F26)</f>
        <v>5.4</v>
      </c>
      <c r="AF62">
        <f>('20000 kpa'!F26)</f>
        <v>4.84</v>
      </c>
      <c r="AG62">
        <f>('30000 kpa'!F26)</f>
        <v>4.0599999999999996</v>
      </c>
      <c r="AH62">
        <f>('40000 kpa'!F26)</f>
        <v>3.7</v>
      </c>
      <c r="AI62">
        <f>('50000 kpa'!F26)</f>
        <v>3.54</v>
      </c>
    </row>
    <row r="63" spans="1:35" x14ac:dyDescent="0.35">
      <c r="A63">
        <f>'1 kpa'!A63</f>
        <v>575</v>
      </c>
      <c r="B63">
        <f>('1 kpa'!F63)</f>
        <v>2.41</v>
      </c>
      <c r="C63">
        <f>('1.5 kpa'!F63)</f>
        <v>2.41</v>
      </c>
      <c r="D63">
        <f>('2 kpa'!F63)</f>
        <v>2.41</v>
      </c>
      <c r="E63">
        <f>('3 kpa'!F63)</f>
        <v>2.41</v>
      </c>
      <c r="F63">
        <f>('4 kpa'!F63)</f>
        <v>2.41</v>
      </c>
      <c r="G63">
        <f>('5 kpa'!F63)</f>
        <v>2.41</v>
      </c>
      <c r="H63">
        <f>('7 kpa'!F63)</f>
        <v>2.41</v>
      </c>
      <c r="I63">
        <f>('10 kpa'!F63)</f>
        <v>2.41</v>
      </c>
      <c r="J63">
        <f>('15 kpa'!F63)</f>
        <v>2.41</v>
      </c>
      <c r="K63">
        <f>('20 kpa'!F63)</f>
        <v>2.41</v>
      </c>
      <c r="L63">
        <f>('30 kpa'!F63)</f>
        <v>2.41</v>
      </c>
      <c r="M63">
        <f>('40 kpa'!F63)</f>
        <v>2.41</v>
      </c>
      <c r="N63">
        <f>('50 kpa'!F63)</f>
        <v>2.41</v>
      </c>
      <c r="O63">
        <f>('70 kpa'!F63)</f>
        <v>2.41</v>
      </c>
      <c r="P63">
        <f>('100 kpa'!F63)</f>
        <v>2.41</v>
      </c>
      <c r="Q63">
        <f>('150 kpa'!F63)</f>
        <v>2.4</v>
      </c>
      <c r="R63">
        <f>('200 kpa'!F63)</f>
        <v>2.4</v>
      </c>
      <c r="S63">
        <f>('300 kpa'!F63)</f>
        <v>2.4</v>
      </c>
      <c r="T63">
        <f>('400 kpa'!F63)</f>
        <v>2.4</v>
      </c>
      <c r="U63">
        <f>('500 kpa'!F63)</f>
        <v>2.4</v>
      </c>
      <c r="V63">
        <f>('700 kpa'!F63)</f>
        <v>2.42</v>
      </c>
      <c r="W63">
        <f>('1000 kpa'!F63)</f>
        <v>2.46</v>
      </c>
      <c r="X63">
        <f>('1500 kpa'!F63)</f>
        <v>2.57</v>
      </c>
      <c r="Y63">
        <f>('2000 kpa'!F63)</f>
        <v>2.74</v>
      </c>
      <c r="Z63">
        <f>('3000 kpa'!F63)</f>
        <v>3.23</v>
      </c>
      <c r="AA63">
        <f>('4000 kpa'!F63)</f>
        <v>3.91</v>
      </c>
      <c r="AB63">
        <f>('5000 kpa'!F47)</f>
        <v>4.71</v>
      </c>
      <c r="AC63">
        <f>('7000 kpa'!F27)</f>
        <v>6.55</v>
      </c>
      <c r="AD63">
        <f>('10000 kpa'!F27)</f>
        <v>8.1</v>
      </c>
      <c r="AE63">
        <f>('15000 kpa'!F27)</f>
        <v>5.72</v>
      </c>
      <c r="AF63">
        <f>('20000 kpa'!F27)</f>
        <v>5.13</v>
      </c>
      <c r="AG63">
        <f>('30000 kpa'!F27)</f>
        <v>4.24</v>
      </c>
      <c r="AH63">
        <f>('40000 kpa'!F27)</f>
        <v>3.79</v>
      </c>
      <c r="AI63">
        <f>('50000 kpa'!F27)</f>
        <v>3.58</v>
      </c>
    </row>
    <row r="64" spans="1:35" x14ac:dyDescent="0.35">
      <c r="A64">
        <f>'1 kpa'!A64</f>
        <v>580</v>
      </c>
      <c r="B64">
        <f>('1 kpa'!F64)</f>
        <v>2.4300000000000002</v>
      </c>
      <c r="C64">
        <f>('1.5 kpa'!F64)</f>
        <v>2.4300000000000002</v>
      </c>
      <c r="D64">
        <f>('2 kpa'!F64)</f>
        <v>2.4300000000000002</v>
      </c>
      <c r="E64">
        <f>('3 kpa'!F64)</f>
        <v>2.4300000000000002</v>
      </c>
      <c r="F64">
        <f>('4 kpa'!F64)</f>
        <v>2.4300000000000002</v>
      </c>
      <c r="G64">
        <f>('5 kpa'!F64)</f>
        <v>2.4300000000000002</v>
      </c>
      <c r="H64">
        <f>('7 kpa'!F64)</f>
        <v>2.4300000000000002</v>
      </c>
      <c r="I64">
        <f>('10 kpa'!F64)</f>
        <v>2.4300000000000002</v>
      </c>
      <c r="J64">
        <f>('15 kpa'!F64)</f>
        <v>2.4300000000000002</v>
      </c>
      <c r="K64">
        <f>('20 kpa'!F64)</f>
        <v>2.4300000000000002</v>
      </c>
      <c r="L64">
        <f>('30 kpa'!F64)</f>
        <v>2.42</v>
      </c>
      <c r="M64">
        <f>('40 kpa'!F64)</f>
        <v>2.42</v>
      </c>
      <c r="N64">
        <f>('50 kpa'!F64)</f>
        <v>2.42</v>
      </c>
      <c r="O64">
        <f>('70 kpa'!F64)</f>
        <v>2.42</v>
      </c>
      <c r="P64">
        <f>('100 kpa'!F64)</f>
        <v>2.42</v>
      </c>
      <c r="Q64">
        <f>('150 kpa'!F64)</f>
        <v>2.42</v>
      </c>
      <c r="R64">
        <f>('200 kpa'!F64)</f>
        <v>2.42</v>
      </c>
      <c r="S64">
        <f>('300 kpa'!F64)</f>
        <v>2.41</v>
      </c>
      <c r="T64">
        <f>('400 kpa'!F64)</f>
        <v>2.41</v>
      </c>
      <c r="U64">
        <f>('500 kpa'!F64)</f>
        <v>2.42</v>
      </c>
      <c r="V64">
        <f>('700 kpa'!F64)</f>
        <v>2.4300000000000002</v>
      </c>
      <c r="W64">
        <f>('1000 kpa'!F64)</f>
        <v>2.4700000000000002</v>
      </c>
      <c r="X64">
        <f>('1500 kpa'!F64)</f>
        <v>2.59</v>
      </c>
      <c r="Y64">
        <f>('2000 kpa'!F64)</f>
        <v>2.78</v>
      </c>
      <c r="Z64">
        <f>('3000 kpa'!F64)</f>
        <v>3.31</v>
      </c>
      <c r="AA64">
        <f>('4000 kpa'!F64)</f>
        <v>4.04</v>
      </c>
      <c r="AB64">
        <f>('5000 kpa'!F48)</f>
        <v>4.91</v>
      </c>
      <c r="AC64">
        <f>('7000 kpa'!F28)</f>
        <v>6.78</v>
      </c>
      <c r="AD64">
        <f>('10000 kpa'!F28)</f>
        <v>8.81</v>
      </c>
      <c r="AE64">
        <f>('15000 kpa'!F28)</f>
        <v>6.12</v>
      </c>
      <c r="AF64">
        <f>('20000 kpa'!F28)</f>
        <v>5.45</v>
      </c>
      <c r="AG64">
        <f>('30000 kpa'!F28)</f>
        <v>4.47</v>
      </c>
      <c r="AH64">
        <f>('40000 kpa'!F28)</f>
        <v>3.91</v>
      </c>
      <c r="AI64">
        <f>('50000 kpa'!F28)</f>
        <v>3.64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4B2E-F8E8-4D8E-9130-AF952B935FAC}">
  <dimension ref="A1:G64"/>
  <sheetViews>
    <sheetView workbookViewId="0">
      <selection activeCell="G1" sqref="A1:G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406.99</v>
      </c>
      <c r="E2">
        <v>2.7717999999999998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418.54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</v>
      </c>
      <c r="E4">
        <v>2.8565</v>
      </c>
      <c r="F4">
        <v>2.38</v>
      </c>
      <c r="G4">
        <v>1.81</v>
      </c>
    </row>
    <row r="5" spans="1:7" x14ac:dyDescent="0.35">
      <c r="A5">
        <v>285</v>
      </c>
      <c r="B5">
        <v>19.7</v>
      </c>
      <c r="C5">
        <v>0.999</v>
      </c>
      <c r="D5">
        <v>1209.2</v>
      </c>
      <c r="E5">
        <v>5.6219000000000001</v>
      </c>
      <c r="F5">
        <v>1.44</v>
      </c>
      <c r="G5">
        <v>1.3</v>
      </c>
    </row>
    <row r="6" spans="1:7" x14ac:dyDescent="0.35">
      <c r="A6">
        <v>290</v>
      </c>
      <c r="B6">
        <v>20.04</v>
      </c>
      <c r="C6">
        <v>0.999</v>
      </c>
      <c r="D6">
        <v>1216.4000000000001</v>
      </c>
      <c r="E6">
        <v>5.6470000000000002</v>
      </c>
      <c r="F6">
        <v>1.46</v>
      </c>
      <c r="G6">
        <v>1.32</v>
      </c>
    </row>
    <row r="7" spans="1:7" x14ac:dyDescent="0.35">
      <c r="A7">
        <v>295</v>
      </c>
      <c r="B7">
        <v>20.39</v>
      </c>
      <c r="C7">
        <v>0.999</v>
      </c>
      <c r="D7">
        <v>1223.7</v>
      </c>
      <c r="E7">
        <v>5.6719999999999997</v>
      </c>
      <c r="F7">
        <v>1.48</v>
      </c>
      <c r="G7">
        <v>1.34</v>
      </c>
    </row>
    <row r="8" spans="1:7" x14ac:dyDescent="0.35">
      <c r="A8">
        <v>300</v>
      </c>
      <c r="B8">
        <v>20.73</v>
      </c>
      <c r="C8">
        <v>0.999</v>
      </c>
      <c r="D8">
        <v>1231.2</v>
      </c>
      <c r="E8">
        <v>5.6970000000000001</v>
      </c>
      <c r="F8">
        <v>1.49</v>
      </c>
      <c r="G8">
        <v>1.36</v>
      </c>
    </row>
    <row r="9" spans="1:7" x14ac:dyDescent="0.35">
      <c r="A9">
        <v>305</v>
      </c>
      <c r="B9">
        <v>21.08</v>
      </c>
      <c r="C9">
        <v>0.999</v>
      </c>
      <c r="D9">
        <v>1238.7</v>
      </c>
      <c r="E9">
        <v>5.7218999999999998</v>
      </c>
      <c r="F9">
        <v>1.51</v>
      </c>
      <c r="G9">
        <v>1.38</v>
      </c>
    </row>
    <row r="10" spans="1:7" x14ac:dyDescent="0.35">
      <c r="A10">
        <v>310</v>
      </c>
      <c r="B10">
        <v>21.42</v>
      </c>
      <c r="C10">
        <v>0.999</v>
      </c>
      <c r="D10">
        <v>1246.3</v>
      </c>
      <c r="E10">
        <v>5.7465999999999999</v>
      </c>
      <c r="F10">
        <v>1.53</v>
      </c>
      <c r="G10">
        <v>1.39</v>
      </c>
    </row>
    <row r="11" spans="1:7" x14ac:dyDescent="0.35">
      <c r="A11">
        <v>315</v>
      </c>
      <c r="B11">
        <v>21.77</v>
      </c>
      <c r="C11">
        <v>0.999</v>
      </c>
      <c r="D11">
        <v>1254</v>
      </c>
      <c r="E11">
        <v>5.7713000000000001</v>
      </c>
      <c r="F11">
        <v>1.55</v>
      </c>
      <c r="G11">
        <v>1.41</v>
      </c>
    </row>
    <row r="12" spans="1:7" x14ac:dyDescent="0.35">
      <c r="A12">
        <v>320</v>
      </c>
      <c r="B12">
        <v>22.12</v>
      </c>
      <c r="C12">
        <v>0.999</v>
      </c>
      <c r="D12">
        <v>1261.8</v>
      </c>
      <c r="E12">
        <v>5.7958999999999996</v>
      </c>
      <c r="F12">
        <v>1.57</v>
      </c>
      <c r="G12">
        <v>1.43</v>
      </c>
    </row>
    <row r="13" spans="1:7" x14ac:dyDescent="0.35">
      <c r="A13">
        <v>325</v>
      </c>
      <c r="B13">
        <v>22.46</v>
      </c>
      <c r="C13">
        <v>0.999</v>
      </c>
      <c r="D13">
        <v>1269.7</v>
      </c>
      <c r="E13">
        <v>5.8204000000000002</v>
      </c>
      <c r="F13">
        <v>1.59</v>
      </c>
      <c r="G13">
        <v>1.45</v>
      </c>
    </row>
    <row r="14" spans="1:7" x14ac:dyDescent="0.35">
      <c r="A14">
        <v>330</v>
      </c>
      <c r="B14">
        <v>22.81</v>
      </c>
      <c r="C14">
        <v>0.999</v>
      </c>
      <c r="D14">
        <v>1277.7</v>
      </c>
      <c r="E14">
        <v>5.8448000000000002</v>
      </c>
      <c r="F14">
        <v>1.61</v>
      </c>
      <c r="G14">
        <v>1.47</v>
      </c>
    </row>
    <row r="15" spans="1:7" x14ac:dyDescent="0.35">
      <c r="A15">
        <v>335</v>
      </c>
      <c r="B15">
        <v>23.16</v>
      </c>
      <c r="C15">
        <v>0.999</v>
      </c>
      <c r="D15">
        <v>1285.8</v>
      </c>
      <c r="E15">
        <v>5.8692000000000002</v>
      </c>
      <c r="F15">
        <v>1.63</v>
      </c>
      <c r="G15">
        <v>1.49</v>
      </c>
    </row>
    <row r="16" spans="1:7" x14ac:dyDescent="0.35">
      <c r="A16">
        <v>340</v>
      </c>
      <c r="B16">
        <v>23.5</v>
      </c>
      <c r="C16">
        <v>0.999</v>
      </c>
      <c r="D16">
        <v>1294</v>
      </c>
      <c r="E16">
        <v>5.8933999999999997</v>
      </c>
      <c r="F16">
        <v>1.65</v>
      </c>
      <c r="G16">
        <v>1.51</v>
      </c>
    </row>
    <row r="17" spans="1:7" x14ac:dyDescent="0.35">
      <c r="A17">
        <v>345</v>
      </c>
      <c r="B17">
        <v>23.85</v>
      </c>
      <c r="C17">
        <v>0.999</v>
      </c>
      <c r="D17">
        <v>1302.3</v>
      </c>
      <c r="E17">
        <v>5.9176000000000002</v>
      </c>
      <c r="F17">
        <v>1.66</v>
      </c>
      <c r="G17">
        <v>1.53</v>
      </c>
    </row>
    <row r="18" spans="1:7" x14ac:dyDescent="0.35">
      <c r="A18">
        <v>350</v>
      </c>
      <c r="B18">
        <v>24.2</v>
      </c>
      <c r="C18">
        <v>0.999</v>
      </c>
      <c r="D18">
        <v>1310.5999999999999</v>
      </c>
      <c r="E18">
        <v>5.9416000000000002</v>
      </c>
      <c r="F18">
        <v>1.68</v>
      </c>
      <c r="G18">
        <v>1.54</v>
      </c>
    </row>
    <row r="19" spans="1:7" x14ac:dyDescent="0.35">
      <c r="A19">
        <v>355</v>
      </c>
      <c r="B19">
        <v>24.54</v>
      </c>
      <c r="C19">
        <v>0.999</v>
      </c>
      <c r="D19">
        <v>1319.1</v>
      </c>
      <c r="E19">
        <v>5.9656000000000002</v>
      </c>
      <c r="F19">
        <v>1.7</v>
      </c>
      <c r="G19">
        <v>1.56</v>
      </c>
    </row>
    <row r="20" spans="1:7" x14ac:dyDescent="0.35">
      <c r="A20">
        <v>360</v>
      </c>
      <c r="B20">
        <v>24.89</v>
      </c>
      <c r="C20">
        <v>0.999</v>
      </c>
      <c r="D20">
        <v>1327.6</v>
      </c>
      <c r="E20">
        <v>5.9896000000000003</v>
      </c>
      <c r="F20">
        <v>1.72</v>
      </c>
      <c r="G20">
        <v>1.58</v>
      </c>
    </row>
    <row r="21" spans="1:7" x14ac:dyDescent="0.35">
      <c r="A21">
        <v>365</v>
      </c>
      <c r="B21">
        <v>25.24</v>
      </c>
      <c r="C21">
        <v>0.999</v>
      </c>
      <c r="D21">
        <v>1336.3</v>
      </c>
      <c r="E21">
        <v>6.0133999999999999</v>
      </c>
      <c r="F21">
        <v>1.74</v>
      </c>
      <c r="G21">
        <v>1.6</v>
      </c>
    </row>
    <row r="22" spans="1:7" x14ac:dyDescent="0.35">
      <c r="A22">
        <v>370</v>
      </c>
      <c r="B22">
        <v>25.58</v>
      </c>
      <c r="C22">
        <v>1</v>
      </c>
      <c r="D22">
        <v>1345</v>
      </c>
      <c r="E22">
        <v>6.0372000000000003</v>
      </c>
      <c r="F22">
        <v>1.76</v>
      </c>
      <c r="G22">
        <v>1.62</v>
      </c>
    </row>
    <row r="23" spans="1:7" x14ac:dyDescent="0.35">
      <c r="A23">
        <v>375</v>
      </c>
      <c r="B23">
        <v>25.93</v>
      </c>
      <c r="C23">
        <v>1</v>
      </c>
      <c r="D23">
        <v>1353.8</v>
      </c>
      <c r="E23">
        <v>6.0608000000000004</v>
      </c>
      <c r="F23">
        <v>1.77</v>
      </c>
      <c r="G23">
        <v>1.63</v>
      </c>
    </row>
    <row r="24" spans="1:7" x14ac:dyDescent="0.35">
      <c r="A24">
        <v>380</v>
      </c>
      <c r="B24">
        <v>26.28</v>
      </c>
      <c r="C24">
        <v>1</v>
      </c>
      <c r="D24">
        <v>1362.7</v>
      </c>
      <c r="E24">
        <v>6.0843999999999996</v>
      </c>
      <c r="F24">
        <v>1.79</v>
      </c>
      <c r="G24">
        <v>1.65</v>
      </c>
    </row>
    <row r="25" spans="1:7" x14ac:dyDescent="0.35">
      <c r="A25">
        <v>385</v>
      </c>
      <c r="B25">
        <v>26.62</v>
      </c>
      <c r="C25">
        <v>1</v>
      </c>
      <c r="D25">
        <v>1371.7</v>
      </c>
      <c r="E25">
        <v>6.1079999999999997</v>
      </c>
      <c r="F25">
        <v>1.81</v>
      </c>
      <c r="G25">
        <v>1.67</v>
      </c>
    </row>
    <row r="26" spans="1:7" x14ac:dyDescent="0.35">
      <c r="A26">
        <v>390</v>
      </c>
      <c r="B26">
        <v>26.97</v>
      </c>
      <c r="C26">
        <v>1</v>
      </c>
      <c r="D26">
        <v>1380.8</v>
      </c>
      <c r="E26">
        <v>6.1314000000000002</v>
      </c>
      <c r="F26">
        <v>1.83</v>
      </c>
      <c r="G26">
        <v>1.69</v>
      </c>
    </row>
    <row r="27" spans="1:7" x14ac:dyDescent="0.35">
      <c r="A27">
        <v>395</v>
      </c>
      <c r="B27">
        <v>27.31</v>
      </c>
      <c r="C27">
        <v>1</v>
      </c>
      <c r="D27">
        <v>1390</v>
      </c>
      <c r="E27">
        <v>6.1547999999999998</v>
      </c>
      <c r="F27">
        <v>1.84</v>
      </c>
      <c r="G27">
        <v>1.71</v>
      </c>
    </row>
    <row r="28" spans="1:7" x14ac:dyDescent="0.35">
      <c r="A28">
        <v>400</v>
      </c>
      <c r="B28">
        <v>27.66</v>
      </c>
      <c r="C28">
        <v>1</v>
      </c>
      <c r="D28">
        <v>1399.3</v>
      </c>
      <c r="E28">
        <v>6.1780999999999997</v>
      </c>
      <c r="F28">
        <v>1.86</v>
      </c>
      <c r="G28">
        <v>1.72</v>
      </c>
    </row>
    <row r="29" spans="1:7" x14ac:dyDescent="0.35">
      <c r="A29">
        <v>405</v>
      </c>
      <c r="B29">
        <v>28.01</v>
      </c>
      <c r="C29">
        <v>1</v>
      </c>
      <c r="D29">
        <v>1408.6</v>
      </c>
      <c r="E29">
        <v>6.2013999999999996</v>
      </c>
      <c r="F29">
        <v>1.88</v>
      </c>
      <c r="G29">
        <v>1.74</v>
      </c>
    </row>
    <row r="30" spans="1:7" x14ac:dyDescent="0.35">
      <c r="A30">
        <v>410</v>
      </c>
      <c r="B30">
        <v>28.35</v>
      </c>
      <c r="C30">
        <v>1</v>
      </c>
      <c r="D30">
        <v>1418.1</v>
      </c>
      <c r="E30">
        <v>6.2245999999999997</v>
      </c>
      <c r="F30">
        <v>1.9</v>
      </c>
      <c r="G30">
        <v>1.76</v>
      </c>
    </row>
    <row r="31" spans="1:7" x14ac:dyDescent="0.35">
      <c r="A31">
        <v>415</v>
      </c>
      <c r="B31">
        <v>28.7</v>
      </c>
      <c r="C31">
        <v>1</v>
      </c>
      <c r="D31">
        <v>1427.6</v>
      </c>
      <c r="E31">
        <v>6.2477</v>
      </c>
      <c r="F31">
        <v>1.91</v>
      </c>
      <c r="G31">
        <v>1.78</v>
      </c>
    </row>
    <row r="32" spans="1:7" x14ac:dyDescent="0.35">
      <c r="A32">
        <v>420</v>
      </c>
      <c r="B32">
        <v>29.04</v>
      </c>
      <c r="C32">
        <v>1</v>
      </c>
      <c r="D32">
        <v>1437.2</v>
      </c>
      <c r="E32">
        <v>6.2706999999999997</v>
      </c>
      <c r="F32">
        <v>1.93</v>
      </c>
      <c r="G32">
        <v>1.79</v>
      </c>
    </row>
    <row r="33" spans="1:7" x14ac:dyDescent="0.35">
      <c r="A33">
        <v>425</v>
      </c>
      <c r="B33">
        <v>29.39</v>
      </c>
      <c r="C33">
        <v>1</v>
      </c>
      <c r="D33">
        <v>1446.9</v>
      </c>
      <c r="E33">
        <v>6.2937000000000003</v>
      </c>
      <c r="F33">
        <v>1.95</v>
      </c>
      <c r="G33">
        <v>1.81</v>
      </c>
    </row>
    <row r="34" spans="1:7" x14ac:dyDescent="0.35">
      <c r="A34">
        <v>430</v>
      </c>
      <c r="B34">
        <v>29.74</v>
      </c>
      <c r="C34">
        <v>1</v>
      </c>
      <c r="D34">
        <v>1456.7</v>
      </c>
      <c r="E34">
        <v>6.3166000000000002</v>
      </c>
      <c r="F34">
        <v>1.97</v>
      </c>
      <c r="G34">
        <v>1.83</v>
      </c>
    </row>
    <row r="35" spans="1:7" x14ac:dyDescent="0.35">
      <c r="A35">
        <v>435</v>
      </c>
      <c r="B35">
        <v>30.08</v>
      </c>
      <c r="C35">
        <v>1</v>
      </c>
      <c r="D35">
        <v>1466.6</v>
      </c>
      <c r="E35">
        <v>6.3394000000000004</v>
      </c>
      <c r="F35">
        <v>1.98</v>
      </c>
      <c r="G35">
        <v>1.84</v>
      </c>
    </row>
    <row r="36" spans="1:7" x14ac:dyDescent="0.35">
      <c r="A36">
        <v>440</v>
      </c>
      <c r="B36">
        <v>30.43</v>
      </c>
      <c r="C36">
        <v>1</v>
      </c>
      <c r="D36">
        <v>1476.5</v>
      </c>
      <c r="E36">
        <v>6.3621999999999996</v>
      </c>
      <c r="F36">
        <v>2</v>
      </c>
      <c r="G36">
        <v>1.86</v>
      </c>
    </row>
    <row r="37" spans="1:7" x14ac:dyDescent="0.35">
      <c r="A37">
        <v>445</v>
      </c>
      <c r="B37">
        <v>30.78</v>
      </c>
      <c r="C37">
        <v>1</v>
      </c>
      <c r="D37">
        <v>1486.6</v>
      </c>
      <c r="E37">
        <v>6.3848000000000003</v>
      </c>
      <c r="F37">
        <v>2.02</v>
      </c>
      <c r="G37">
        <v>1.88</v>
      </c>
    </row>
    <row r="38" spans="1:7" x14ac:dyDescent="0.35">
      <c r="A38">
        <v>450</v>
      </c>
      <c r="B38">
        <v>31.12</v>
      </c>
      <c r="C38">
        <v>1</v>
      </c>
      <c r="D38">
        <v>1496.7</v>
      </c>
      <c r="E38">
        <v>6.4074999999999998</v>
      </c>
      <c r="F38">
        <v>2.0299999999999998</v>
      </c>
      <c r="G38">
        <v>1.9</v>
      </c>
    </row>
    <row r="39" spans="1:7" x14ac:dyDescent="0.35">
      <c r="A39">
        <v>455</v>
      </c>
      <c r="B39">
        <v>31.47</v>
      </c>
      <c r="C39">
        <v>1</v>
      </c>
      <c r="D39">
        <v>1506.9</v>
      </c>
      <c r="E39">
        <v>6.43</v>
      </c>
      <c r="F39">
        <v>2.0499999999999998</v>
      </c>
      <c r="G39">
        <v>1.91</v>
      </c>
    </row>
    <row r="40" spans="1:7" x14ac:dyDescent="0.35">
      <c r="A40">
        <v>460</v>
      </c>
      <c r="B40">
        <v>31.81</v>
      </c>
      <c r="C40">
        <v>1</v>
      </c>
      <c r="D40">
        <v>1517.2</v>
      </c>
      <c r="E40">
        <v>6.4524999999999997</v>
      </c>
      <c r="F40">
        <v>2.0699999999999998</v>
      </c>
      <c r="G40">
        <v>1.93</v>
      </c>
    </row>
    <row r="41" spans="1:7" x14ac:dyDescent="0.35">
      <c r="A41">
        <v>465</v>
      </c>
      <c r="B41">
        <v>32.159999999999997</v>
      </c>
      <c r="C41">
        <v>1</v>
      </c>
      <c r="D41">
        <v>1527.6</v>
      </c>
      <c r="E41">
        <v>6.4749999999999996</v>
      </c>
      <c r="F41">
        <v>2.08</v>
      </c>
      <c r="G41">
        <v>1.94</v>
      </c>
    </row>
    <row r="42" spans="1:7" x14ac:dyDescent="0.35">
      <c r="A42">
        <v>470</v>
      </c>
      <c r="B42">
        <v>32.51</v>
      </c>
      <c r="C42">
        <v>1</v>
      </c>
      <c r="D42">
        <v>1538</v>
      </c>
      <c r="E42">
        <v>6.4973000000000001</v>
      </c>
      <c r="F42">
        <v>2.1</v>
      </c>
      <c r="G42">
        <v>1.96</v>
      </c>
    </row>
    <row r="43" spans="1:7" x14ac:dyDescent="0.35">
      <c r="A43">
        <v>475</v>
      </c>
      <c r="B43">
        <v>32.85</v>
      </c>
      <c r="C43">
        <v>1</v>
      </c>
      <c r="D43">
        <v>1548.6</v>
      </c>
      <c r="E43">
        <v>6.5195999999999996</v>
      </c>
      <c r="F43">
        <v>2.12</v>
      </c>
      <c r="G43">
        <v>1.98</v>
      </c>
    </row>
    <row r="44" spans="1:7" x14ac:dyDescent="0.35">
      <c r="A44">
        <v>480</v>
      </c>
      <c r="B44">
        <v>33.200000000000003</v>
      </c>
      <c r="C44">
        <v>1</v>
      </c>
      <c r="D44">
        <v>1559.2</v>
      </c>
      <c r="E44">
        <v>6.5419</v>
      </c>
      <c r="F44">
        <v>2.13</v>
      </c>
      <c r="G44">
        <v>1.99</v>
      </c>
    </row>
    <row r="45" spans="1:7" x14ac:dyDescent="0.35">
      <c r="A45">
        <v>485</v>
      </c>
      <c r="B45">
        <v>33.54</v>
      </c>
      <c r="C45">
        <v>1</v>
      </c>
      <c r="D45">
        <v>1569.9</v>
      </c>
      <c r="E45">
        <v>6.5640000000000001</v>
      </c>
      <c r="F45">
        <v>2.15</v>
      </c>
      <c r="G45">
        <v>2.0099999999999998</v>
      </c>
    </row>
    <row r="46" spans="1:7" x14ac:dyDescent="0.35">
      <c r="A46">
        <v>490</v>
      </c>
      <c r="B46">
        <v>33.89</v>
      </c>
      <c r="C46">
        <v>1</v>
      </c>
      <c r="D46">
        <v>1580.7</v>
      </c>
      <c r="E46">
        <v>6.5861000000000001</v>
      </c>
      <c r="F46">
        <v>2.16</v>
      </c>
      <c r="G46">
        <v>2.02</v>
      </c>
    </row>
    <row r="47" spans="1:7" x14ac:dyDescent="0.35">
      <c r="A47">
        <v>495</v>
      </c>
      <c r="B47">
        <v>34.24</v>
      </c>
      <c r="C47">
        <v>1</v>
      </c>
      <c r="D47">
        <v>1591.5</v>
      </c>
      <c r="E47">
        <v>6.6082000000000001</v>
      </c>
      <c r="F47">
        <v>2.1800000000000002</v>
      </c>
      <c r="G47">
        <v>2.04</v>
      </c>
    </row>
    <row r="48" spans="1:7" x14ac:dyDescent="0.35">
      <c r="A48">
        <v>500</v>
      </c>
      <c r="B48">
        <v>34.58</v>
      </c>
      <c r="C48">
        <v>1</v>
      </c>
      <c r="D48">
        <v>1602.5</v>
      </c>
      <c r="E48">
        <v>6.6300999999999997</v>
      </c>
      <c r="F48">
        <v>2.19</v>
      </c>
      <c r="G48">
        <v>2.06</v>
      </c>
    </row>
    <row r="49" spans="1:7" x14ac:dyDescent="0.35">
      <c r="A49">
        <v>505</v>
      </c>
      <c r="B49">
        <v>34.93</v>
      </c>
      <c r="C49">
        <v>1</v>
      </c>
      <c r="D49">
        <v>1613.5</v>
      </c>
      <c r="E49">
        <v>6.6520999999999999</v>
      </c>
      <c r="F49">
        <v>2.21</v>
      </c>
      <c r="G49">
        <v>2.0699999999999998</v>
      </c>
    </row>
    <row r="50" spans="1:7" x14ac:dyDescent="0.35">
      <c r="A50">
        <v>510</v>
      </c>
      <c r="B50">
        <v>35.270000000000003</v>
      </c>
      <c r="C50">
        <v>1</v>
      </c>
      <c r="D50">
        <v>1624.6</v>
      </c>
      <c r="E50">
        <v>6.6738999999999997</v>
      </c>
      <c r="F50">
        <v>2.2200000000000002</v>
      </c>
      <c r="G50">
        <v>2.09</v>
      </c>
    </row>
    <row r="51" spans="1:7" x14ac:dyDescent="0.35">
      <c r="A51">
        <v>515</v>
      </c>
      <c r="B51">
        <v>35.619999999999997</v>
      </c>
      <c r="C51">
        <v>1</v>
      </c>
      <c r="D51">
        <v>1635.7</v>
      </c>
      <c r="E51">
        <v>6.6957000000000004</v>
      </c>
      <c r="F51">
        <v>2.2400000000000002</v>
      </c>
      <c r="G51">
        <v>2.1</v>
      </c>
    </row>
    <row r="52" spans="1:7" x14ac:dyDescent="0.35">
      <c r="A52">
        <v>520</v>
      </c>
      <c r="B52">
        <v>35.97</v>
      </c>
      <c r="C52">
        <v>1</v>
      </c>
      <c r="D52">
        <v>1647</v>
      </c>
      <c r="E52">
        <v>6.7173999999999996</v>
      </c>
      <c r="F52">
        <v>2.2599999999999998</v>
      </c>
      <c r="G52">
        <v>2.12</v>
      </c>
    </row>
    <row r="53" spans="1:7" x14ac:dyDescent="0.35">
      <c r="A53">
        <v>525</v>
      </c>
      <c r="B53">
        <v>36.31</v>
      </c>
      <c r="C53">
        <v>1</v>
      </c>
      <c r="D53">
        <v>1658.3</v>
      </c>
      <c r="E53">
        <v>6.7389999999999999</v>
      </c>
      <c r="F53">
        <v>2.27</v>
      </c>
      <c r="G53">
        <v>2.13</v>
      </c>
    </row>
    <row r="54" spans="1:7" x14ac:dyDescent="0.35">
      <c r="A54">
        <v>530</v>
      </c>
      <c r="B54">
        <v>36.659999999999997</v>
      </c>
      <c r="C54">
        <v>1</v>
      </c>
      <c r="D54">
        <v>1669.7</v>
      </c>
      <c r="E54">
        <v>6.7606000000000002</v>
      </c>
      <c r="F54">
        <v>2.2799999999999998</v>
      </c>
      <c r="G54">
        <v>2.15</v>
      </c>
    </row>
    <row r="55" spans="1:7" x14ac:dyDescent="0.35">
      <c r="A55">
        <v>535</v>
      </c>
      <c r="B55">
        <v>37</v>
      </c>
      <c r="C55">
        <v>1</v>
      </c>
      <c r="D55">
        <v>1681.1</v>
      </c>
      <c r="E55">
        <v>6.7821999999999996</v>
      </c>
      <c r="F55">
        <v>2.2999999999999998</v>
      </c>
      <c r="G55">
        <v>2.16</v>
      </c>
    </row>
    <row r="56" spans="1:7" x14ac:dyDescent="0.35">
      <c r="A56">
        <v>540</v>
      </c>
      <c r="B56">
        <v>37.35</v>
      </c>
      <c r="C56">
        <v>1</v>
      </c>
      <c r="D56">
        <v>1692.7</v>
      </c>
      <c r="E56">
        <v>6.8036000000000003</v>
      </c>
      <c r="F56">
        <v>2.31</v>
      </c>
      <c r="G56">
        <v>2.1800000000000002</v>
      </c>
    </row>
    <row r="57" spans="1:7" x14ac:dyDescent="0.35">
      <c r="A57">
        <v>545</v>
      </c>
      <c r="B57">
        <v>37.700000000000003</v>
      </c>
      <c r="C57">
        <v>1</v>
      </c>
      <c r="D57">
        <v>1704.3</v>
      </c>
      <c r="E57">
        <v>6.8250000000000002</v>
      </c>
      <c r="F57">
        <v>2.33</v>
      </c>
      <c r="G57">
        <v>2.19</v>
      </c>
    </row>
    <row r="58" spans="1:7" x14ac:dyDescent="0.35">
      <c r="A58">
        <v>550</v>
      </c>
      <c r="B58">
        <v>38.04</v>
      </c>
      <c r="C58">
        <v>1</v>
      </c>
      <c r="D58">
        <v>1715.9</v>
      </c>
      <c r="E58">
        <v>6.8463000000000003</v>
      </c>
      <c r="F58">
        <v>2.34</v>
      </c>
      <c r="G58">
        <v>2.2000000000000002</v>
      </c>
    </row>
    <row r="59" spans="1:7" x14ac:dyDescent="0.35">
      <c r="A59">
        <v>555</v>
      </c>
      <c r="B59">
        <v>38.39</v>
      </c>
      <c r="C59">
        <v>1</v>
      </c>
      <c r="D59">
        <v>1727.7</v>
      </c>
      <c r="E59">
        <v>6.8676000000000004</v>
      </c>
      <c r="F59">
        <v>2.36</v>
      </c>
      <c r="G59">
        <v>2.2200000000000002</v>
      </c>
    </row>
    <row r="60" spans="1:7" x14ac:dyDescent="0.35">
      <c r="A60">
        <v>560</v>
      </c>
      <c r="B60">
        <v>38.729999999999997</v>
      </c>
      <c r="C60">
        <v>1</v>
      </c>
      <c r="D60">
        <v>1739.5</v>
      </c>
      <c r="E60">
        <v>6.8887999999999998</v>
      </c>
      <c r="F60">
        <v>2.37</v>
      </c>
      <c r="G60">
        <v>2.23</v>
      </c>
    </row>
    <row r="61" spans="1:7" x14ac:dyDescent="0.35">
      <c r="A61">
        <v>565</v>
      </c>
      <c r="B61">
        <v>39.08</v>
      </c>
      <c r="C61">
        <v>1</v>
      </c>
      <c r="D61">
        <v>1751.4</v>
      </c>
      <c r="E61">
        <v>6.91</v>
      </c>
      <c r="F61">
        <v>2.39</v>
      </c>
      <c r="G61">
        <v>2.25</v>
      </c>
    </row>
    <row r="62" spans="1:7" x14ac:dyDescent="0.35">
      <c r="A62">
        <v>570</v>
      </c>
      <c r="B62">
        <v>39.42</v>
      </c>
      <c r="C62">
        <v>1</v>
      </c>
      <c r="D62">
        <v>1763.4</v>
      </c>
      <c r="E62">
        <v>6.931</v>
      </c>
      <c r="F62">
        <v>2.4</v>
      </c>
      <c r="G62">
        <v>2.2599999999999998</v>
      </c>
    </row>
    <row r="63" spans="1:7" x14ac:dyDescent="0.35">
      <c r="A63">
        <v>575</v>
      </c>
      <c r="B63">
        <v>39.770000000000003</v>
      </c>
      <c r="C63">
        <v>1</v>
      </c>
      <c r="D63">
        <v>1775.4</v>
      </c>
      <c r="E63">
        <v>6.9520999999999997</v>
      </c>
      <c r="F63">
        <v>2.41</v>
      </c>
      <c r="G63">
        <v>2.27</v>
      </c>
    </row>
    <row r="64" spans="1:7" x14ac:dyDescent="0.35">
      <c r="A64">
        <v>580</v>
      </c>
      <c r="B64">
        <v>40.119999999999997</v>
      </c>
      <c r="C64">
        <v>1</v>
      </c>
      <c r="D64">
        <v>1787.5</v>
      </c>
      <c r="E64">
        <v>6.9729999999999999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34D1-7A70-42BC-924D-8437BC707F8A}">
  <dimension ref="A1:G46"/>
  <sheetViews>
    <sheetView tabSelected="1" topLeftCell="A27" zoomScale="106" workbookViewId="0">
      <selection activeCell="G10" sqref="G10"/>
    </sheetView>
  </sheetViews>
  <sheetFormatPr defaultRowHeight="14.5" x14ac:dyDescent="0.35"/>
  <cols>
    <col min="4" max="4" width="22.26953125" customWidth="1"/>
  </cols>
  <sheetData>
    <row r="1" spans="1:7" x14ac:dyDescent="0.35">
      <c r="A1" s="2" t="s">
        <v>120</v>
      </c>
      <c r="B1" s="2" t="s">
        <v>0</v>
      </c>
      <c r="C1" s="2" t="s">
        <v>118</v>
      </c>
      <c r="D1" s="2" t="s">
        <v>119</v>
      </c>
      <c r="E1" s="1"/>
      <c r="F1" s="1"/>
      <c r="G1" s="1"/>
    </row>
    <row r="2" spans="1:7" x14ac:dyDescent="0.35">
      <c r="A2">
        <v>-85</v>
      </c>
      <c r="B2">
        <f>A2+273.15</f>
        <v>188.14999999999998</v>
      </c>
      <c r="C2">
        <v>0.28401300000000002</v>
      </c>
      <c r="D2">
        <v>0.16</v>
      </c>
    </row>
    <row r="3" spans="1:7" x14ac:dyDescent="0.35">
      <c r="A3">
        <v>-80</v>
      </c>
      <c r="B3">
        <f t="shared" ref="B3:B46" si="0">A3+273.15</f>
        <v>193.14999999999998</v>
      </c>
      <c r="C3">
        <v>0.20218700000000001</v>
      </c>
      <c r="D3">
        <v>0.159</v>
      </c>
    </row>
    <row r="4" spans="1:7" x14ac:dyDescent="0.35">
      <c r="A4">
        <v>-75</v>
      </c>
      <c r="B4">
        <f t="shared" si="0"/>
        <v>198.14999999999998</v>
      </c>
      <c r="C4">
        <v>0.14633099999999999</v>
      </c>
      <c r="D4">
        <v>0.158</v>
      </c>
    </row>
    <row r="5" spans="1:7" x14ac:dyDescent="0.35">
      <c r="A5">
        <v>-70</v>
      </c>
      <c r="B5">
        <f t="shared" si="0"/>
        <v>203.14999999999998</v>
      </c>
      <c r="C5">
        <v>0.107539</v>
      </c>
      <c r="D5">
        <v>0.157</v>
      </c>
    </row>
    <row r="6" spans="1:7" x14ac:dyDescent="0.35">
      <c r="A6">
        <v>-65</v>
      </c>
      <c r="B6">
        <f t="shared" si="0"/>
        <v>208.14999999999998</v>
      </c>
      <c r="C6">
        <v>8.0161999999999997E-2</v>
      </c>
      <c r="D6">
        <v>0.156</v>
      </c>
    </row>
    <row r="7" spans="1:7" x14ac:dyDescent="0.35">
      <c r="A7">
        <v>-60</v>
      </c>
      <c r="B7">
        <f t="shared" si="0"/>
        <v>213.14999999999998</v>
      </c>
      <c r="C7">
        <v>6.055E-2</v>
      </c>
      <c r="D7">
        <v>0.154</v>
      </c>
    </row>
    <row r="8" spans="1:7" x14ac:dyDescent="0.35">
      <c r="A8">
        <v>-55</v>
      </c>
      <c r="B8">
        <f t="shared" si="0"/>
        <v>218.14999999999998</v>
      </c>
      <c r="C8">
        <v>4.6303999999999998E-2</v>
      </c>
      <c r="D8">
        <v>0.153</v>
      </c>
    </row>
    <row r="9" spans="1:7" x14ac:dyDescent="0.35">
      <c r="A9">
        <v>-50</v>
      </c>
      <c r="B9">
        <f t="shared" si="0"/>
        <v>223.14999999999998</v>
      </c>
      <c r="C9">
        <v>0.35820000000000002</v>
      </c>
      <c r="D9">
        <v>0.152</v>
      </c>
    </row>
    <row r="10" spans="1:7" x14ac:dyDescent="0.35">
      <c r="A10">
        <v>-45</v>
      </c>
      <c r="B10">
        <f t="shared" si="0"/>
        <v>228.14999999999998</v>
      </c>
      <c r="C10">
        <v>2.8008999999999999E-2</v>
      </c>
      <c r="D10">
        <v>0.151</v>
      </c>
    </row>
    <row r="11" spans="1:7" x14ac:dyDescent="0.35">
      <c r="A11">
        <v>-40</v>
      </c>
      <c r="B11">
        <f t="shared" si="0"/>
        <v>233.14999999999998</v>
      </c>
      <c r="C11">
        <v>2.2124000000000001E-2</v>
      </c>
      <c r="D11">
        <v>0.15</v>
      </c>
    </row>
    <row r="12" spans="1:7" x14ac:dyDescent="0.35">
      <c r="A12">
        <v>-35</v>
      </c>
      <c r="B12">
        <f t="shared" si="0"/>
        <v>238.14999999999998</v>
      </c>
      <c r="C12">
        <v>1.7642000000000001E-2</v>
      </c>
      <c r="D12">
        <v>0.14899999999999999</v>
      </c>
    </row>
    <row r="13" spans="1:7" x14ac:dyDescent="0.35">
      <c r="A13">
        <v>-30</v>
      </c>
      <c r="B13">
        <f t="shared" si="0"/>
        <v>243.14999999999998</v>
      </c>
      <c r="C13">
        <v>1.4193000000000001E-2</v>
      </c>
      <c r="D13">
        <v>0.14799999999999999</v>
      </c>
    </row>
    <row r="14" spans="1:7" x14ac:dyDescent="0.35">
      <c r="A14">
        <v>-25</v>
      </c>
      <c r="B14">
        <f t="shared" si="0"/>
        <v>248.14999999999998</v>
      </c>
      <c r="C14">
        <v>1.1514E-2</v>
      </c>
      <c r="D14">
        <v>0.14599999999999999</v>
      </c>
    </row>
    <row r="15" spans="1:7" x14ac:dyDescent="0.35">
      <c r="A15">
        <v>-20</v>
      </c>
      <c r="B15">
        <f t="shared" si="0"/>
        <v>253.14999999999998</v>
      </c>
      <c r="C15">
        <v>9.4149999999999998E-3</v>
      </c>
      <c r="D15">
        <v>0.14499999999999999</v>
      </c>
    </row>
    <row r="16" spans="1:7" x14ac:dyDescent="0.35">
      <c r="A16">
        <v>-15</v>
      </c>
      <c r="B16">
        <f t="shared" si="0"/>
        <v>258.14999999999998</v>
      </c>
      <c r="C16">
        <v>7.7549999999999997E-3</v>
      </c>
      <c r="D16">
        <v>0.14399999999999999</v>
      </c>
    </row>
    <row r="17" spans="1:4" x14ac:dyDescent="0.35">
      <c r="A17">
        <v>-10</v>
      </c>
      <c r="B17">
        <f t="shared" si="0"/>
        <v>263.14999999999998</v>
      </c>
      <c r="C17">
        <v>6.4339999999999996E-3</v>
      </c>
      <c r="D17">
        <v>0.14299999999999999</v>
      </c>
    </row>
    <row r="18" spans="1:4" x14ac:dyDescent="0.35">
      <c r="A18">
        <v>-5</v>
      </c>
      <c r="B18">
        <f t="shared" si="0"/>
        <v>268.14999999999998</v>
      </c>
      <c r="C18">
        <v>5.372E-3</v>
      </c>
      <c r="D18">
        <v>0.14199999999999999</v>
      </c>
    </row>
    <row r="19" spans="1:4" x14ac:dyDescent="0.35">
      <c r="A19">
        <v>0</v>
      </c>
      <c r="B19">
        <f t="shared" si="0"/>
        <v>273.14999999999998</v>
      </c>
      <c r="C19">
        <v>4.5139999999999998E-3</v>
      </c>
      <c r="D19">
        <v>0.14099999999999999</v>
      </c>
    </row>
    <row r="20" spans="1:4" x14ac:dyDescent="0.35">
      <c r="A20">
        <v>5</v>
      </c>
      <c r="B20">
        <f t="shared" si="0"/>
        <v>278.14999999999998</v>
      </c>
      <c r="C20">
        <v>3.8159999999999999E-3</v>
      </c>
      <c r="D20">
        <v>0.14000000000000001</v>
      </c>
    </row>
    <row r="21" spans="1:4" x14ac:dyDescent="0.35">
      <c r="A21">
        <v>10</v>
      </c>
      <c r="B21">
        <f t="shared" si="0"/>
        <v>283.14999999999998</v>
      </c>
      <c r="C21">
        <v>3.2439999999999999E-3</v>
      </c>
      <c r="D21">
        <v>0.13800000000000001</v>
      </c>
    </row>
    <row r="22" spans="1:4" x14ac:dyDescent="0.35">
      <c r="A22">
        <v>15</v>
      </c>
      <c r="B22">
        <f t="shared" si="0"/>
        <v>288.14999999999998</v>
      </c>
      <c r="C22">
        <v>2.7720000000000002E-3</v>
      </c>
      <c r="D22">
        <v>0.13700000000000001</v>
      </c>
    </row>
    <row r="23" spans="1:4" x14ac:dyDescent="0.35">
      <c r="A23">
        <v>20</v>
      </c>
      <c r="B23">
        <f t="shared" si="0"/>
        <v>293.14999999999998</v>
      </c>
      <c r="C23">
        <v>2.3809999999999999E-3</v>
      </c>
      <c r="D23">
        <v>0.13600000000000001</v>
      </c>
    </row>
    <row r="24" spans="1:4" x14ac:dyDescent="0.35">
      <c r="A24">
        <v>25</v>
      </c>
      <c r="B24">
        <f t="shared" si="0"/>
        <v>298.14999999999998</v>
      </c>
      <c r="C24">
        <v>2.055E-3</v>
      </c>
      <c r="D24">
        <v>0.13500000000000001</v>
      </c>
    </row>
    <row r="25" spans="1:4" x14ac:dyDescent="0.35">
      <c r="A25">
        <v>30</v>
      </c>
      <c r="B25">
        <f t="shared" si="0"/>
        <v>303.14999999999998</v>
      </c>
      <c r="C25">
        <v>1.7819999999999999E-3</v>
      </c>
      <c r="D25">
        <v>0.13400000000000001</v>
      </c>
    </row>
    <row r="26" spans="1:4" x14ac:dyDescent="0.35">
      <c r="A26">
        <v>35</v>
      </c>
      <c r="B26">
        <f t="shared" si="0"/>
        <v>308.14999999999998</v>
      </c>
      <c r="C26">
        <v>1.552E-3</v>
      </c>
      <c r="D26">
        <v>0.13300000000000001</v>
      </c>
    </row>
    <row r="27" spans="1:4" x14ac:dyDescent="0.35">
      <c r="A27">
        <v>40</v>
      </c>
      <c r="B27">
        <f t="shared" si="0"/>
        <v>313.14999999999998</v>
      </c>
      <c r="C27">
        <v>1.3569999999999999E-3</v>
      </c>
      <c r="D27">
        <v>0.13200000000000001</v>
      </c>
    </row>
    <row r="28" spans="1:4" x14ac:dyDescent="0.35">
      <c r="A28">
        <v>45</v>
      </c>
      <c r="B28">
        <f t="shared" si="0"/>
        <v>318.14999999999998</v>
      </c>
      <c r="C28">
        <v>1.1919999999999999E-3</v>
      </c>
      <c r="D28">
        <v>0.13</v>
      </c>
    </row>
    <row r="29" spans="1:4" x14ac:dyDescent="0.35">
      <c r="A29">
        <v>50</v>
      </c>
      <c r="B29">
        <f t="shared" si="0"/>
        <v>323.14999999999998</v>
      </c>
      <c r="C29">
        <v>1.0499999999999999E-3</v>
      </c>
      <c r="D29">
        <v>0.129</v>
      </c>
    </row>
    <row r="30" spans="1:4" x14ac:dyDescent="0.35">
      <c r="A30">
        <v>55</v>
      </c>
      <c r="B30">
        <f t="shared" si="0"/>
        <v>328.15</v>
      </c>
      <c r="C30">
        <v>9.2900000000000003E-4</v>
      </c>
      <c r="D30">
        <v>0.128</v>
      </c>
    </row>
    <row r="31" spans="1:4" x14ac:dyDescent="0.35">
      <c r="A31">
        <v>60</v>
      </c>
      <c r="B31">
        <f t="shared" si="0"/>
        <v>333.15</v>
      </c>
      <c r="C31">
        <v>8.2399999999999997E-4</v>
      </c>
      <c r="D31">
        <v>0.127</v>
      </c>
    </row>
    <row r="32" spans="1:4" x14ac:dyDescent="0.35">
      <c r="A32">
        <v>65</v>
      </c>
      <c r="B32">
        <f t="shared" si="0"/>
        <v>338.15</v>
      </c>
      <c r="C32">
        <v>7.3399999999999995E-4</v>
      </c>
      <c r="D32">
        <v>0.126</v>
      </c>
    </row>
    <row r="33" spans="1:4" x14ac:dyDescent="0.35">
      <c r="A33">
        <v>70</v>
      </c>
      <c r="B33">
        <f t="shared" si="0"/>
        <v>343.15</v>
      </c>
      <c r="C33">
        <v>6.5600000000000001E-4</v>
      </c>
      <c r="D33">
        <v>0.125</v>
      </c>
    </row>
    <row r="34" spans="1:4" x14ac:dyDescent="0.35">
      <c r="A34">
        <v>75</v>
      </c>
      <c r="B34">
        <f t="shared" si="0"/>
        <v>348.15</v>
      </c>
      <c r="C34">
        <v>5.8799999999999998E-4</v>
      </c>
      <c r="D34">
        <v>0.124</v>
      </c>
    </row>
    <row r="35" spans="1:4" x14ac:dyDescent="0.35">
      <c r="A35">
        <v>80</v>
      </c>
      <c r="B35">
        <f t="shared" si="0"/>
        <v>353.15</v>
      </c>
      <c r="C35">
        <v>5.2800000000000004E-4</v>
      </c>
      <c r="D35">
        <v>0.122</v>
      </c>
    </row>
    <row r="36" spans="1:4" x14ac:dyDescent="0.35">
      <c r="A36">
        <v>85</v>
      </c>
      <c r="B36">
        <f t="shared" si="0"/>
        <v>358.15</v>
      </c>
      <c r="C36">
        <v>0</v>
      </c>
      <c r="D36">
        <v>0.121</v>
      </c>
    </row>
    <row r="37" spans="1:4" x14ac:dyDescent="0.35">
      <c r="A37">
        <v>90</v>
      </c>
      <c r="B37">
        <f t="shared" si="0"/>
        <v>363.15</v>
      </c>
      <c r="C37">
        <v>0</v>
      </c>
      <c r="D37">
        <v>0.12</v>
      </c>
    </row>
    <row r="38" spans="1:4" x14ac:dyDescent="0.35">
      <c r="A38">
        <v>95</v>
      </c>
      <c r="B38">
        <f t="shared" si="0"/>
        <v>368.15</v>
      </c>
      <c r="C38">
        <v>0</v>
      </c>
      <c r="D38">
        <v>0.11899999999999999</v>
      </c>
    </row>
    <row r="39" spans="1:4" x14ac:dyDescent="0.35">
      <c r="A39">
        <v>100</v>
      </c>
      <c r="B39">
        <f t="shared" si="0"/>
        <v>373.15</v>
      </c>
      <c r="C39">
        <v>0</v>
      </c>
      <c r="D39">
        <v>0.11799999999999999</v>
      </c>
    </row>
    <row r="40" spans="1:4" x14ac:dyDescent="0.35">
      <c r="A40">
        <v>105</v>
      </c>
      <c r="B40">
        <f t="shared" si="0"/>
        <v>378.15</v>
      </c>
      <c r="C40">
        <v>0</v>
      </c>
      <c r="D40">
        <v>0.11700000000000001</v>
      </c>
    </row>
    <row r="41" spans="1:4" x14ac:dyDescent="0.35">
      <c r="A41">
        <v>110</v>
      </c>
      <c r="B41">
        <f t="shared" si="0"/>
        <v>383.15</v>
      </c>
      <c r="C41">
        <v>0</v>
      </c>
      <c r="D41">
        <v>0.11600000000000001</v>
      </c>
    </row>
    <row r="42" spans="1:4" x14ac:dyDescent="0.35">
      <c r="A42">
        <v>115</v>
      </c>
      <c r="B42">
        <f t="shared" si="0"/>
        <v>388.15</v>
      </c>
      <c r="C42">
        <v>0</v>
      </c>
      <c r="D42">
        <v>0.115</v>
      </c>
    </row>
    <row r="43" spans="1:4" x14ac:dyDescent="0.35">
      <c r="A43">
        <v>120</v>
      </c>
      <c r="B43">
        <f t="shared" si="0"/>
        <v>393.15</v>
      </c>
      <c r="C43">
        <v>0</v>
      </c>
      <c r="D43">
        <v>0.113</v>
      </c>
    </row>
    <row r="44" spans="1:4" x14ac:dyDescent="0.35">
      <c r="A44">
        <v>125</v>
      </c>
      <c r="B44">
        <f t="shared" si="0"/>
        <v>398.15</v>
      </c>
      <c r="C44">
        <v>0</v>
      </c>
      <c r="D44">
        <v>0.112</v>
      </c>
    </row>
    <row r="45" spans="1:4" x14ac:dyDescent="0.35">
      <c r="A45">
        <v>130</v>
      </c>
      <c r="B45">
        <f t="shared" si="0"/>
        <v>403.15</v>
      </c>
      <c r="C45">
        <v>0</v>
      </c>
      <c r="D45">
        <v>0.111</v>
      </c>
    </row>
    <row r="46" spans="1:4" x14ac:dyDescent="0.35">
      <c r="A46">
        <v>135</v>
      </c>
      <c r="B46">
        <f t="shared" si="0"/>
        <v>408.15</v>
      </c>
      <c r="C46">
        <v>0</v>
      </c>
      <c r="D46">
        <v>0.11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BC40-631D-4D11-BE52-0B1F96D11108}">
  <dimension ref="A1:G59"/>
  <sheetViews>
    <sheetView zoomScale="106" workbookViewId="0">
      <selection activeCell="D8" sqref="D8"/>
    </sheetView>
  </sheetViews>
  <sheetFormatPr defaultRowHeight="14.5" x14ac:dyDescent="0.35"/>
  <sheetData>
    <row r="1" spans="1:7" x14ac:dyDescent="0.35">
      <c r="A1" s="2" t="s">
        <v>121</v>
      </c>
      <c r="B1" s="2" t="s">
        <v>0</v>
      </c>
      <c r="C1" s="2"/>
      <c r="D1" s="2"/>
      <c r="E1" s="1"/>
      <c r="F1" s="1"/>
      <c r="G1" s="1"/>
    </row>
    <row r="2" spans="1:7" x14ac:dyDescent="0.35">
      <c r="A2">
        <v>1</v>
      </c>
      <c r="B2">
        <v>272.75</v>
      </c>
    </row>
    <row r="3" spans="1:7" x14ac:dyDescent="0.35">
      <c r="A3">
        <v>1.5</v>
      </c>
      <c r="B3">
        <v>278.16000000000003</v>
      </c>
    </row>
    <row r="4" spans="1:7" x14ac:dyDescent="0.35">
      <c r="A4">
        <v>2</v>
      </c>
      <c r="B4">
        <v>282.14999999999998</v>
      </c>
    </row>
    <row r="5" spans="1:7" x14ac:dyDescent="0.35">
      <c r="A5">
        <v>3</v>
      </c>
      <c r="B5">
        <v>288.01</v>
      </c>
    </row>
    <row r="6" spans="1:7" x14ac:dyDescent="0.35">
      <c r="A6">
        <v>4</v>
      </c>
      <c r="B6">
        <v>292.35000000000002</v>
      </c>
    </row>
    <row r="7" spans="1:7" x14ac:dyDescent="0.35">
      <c r="A7">
        <v>5</v>
      </c>
      <c r="B7">
        <v>295.83</v>
      </c>
    </row>
    <row r="8" spans="1:7" x14ac:dyDescent="0.35">
      <c r="A8">
        <v>6</v>
      </c>
      <c r="B8">
        <v>298.75</v>
      </c>
    </row>
    <row r="9" spans="1:7" x14ac:dyDescent="0.35">
      <c r="A9">
        <v>7</v>
      </c>
      <c r="B9">
        <v>301.27</v>
      </c>
    </row>
    <row r="10" spans="1:7" x14ac:dyDescent="0.35">
      <c r="A10">
        <v>8</v>
      </c>
      <c r="B10">
        <v>303.49</v>
      </c>
    </row>
    <row r="11" spans="1:7" x14ac:dyDescent="0.35">
      <c r="A11">
        <v>9</v>
      </c>
      <c r="B11">
        <v>305.49</v>
      </c>
    </row>
    <row r="12" spans="1:7" x14ac:dyDescent="0.35">
      <c r="A12">
        <v>10</v>
      </c>
      <c r="B12">
        <v>307.3</v>
      </c>
    </row>
    <row r="13" spans="1:7" x14ac:dyDescent="0.35">
      <c r="A13">
        <v>12</v>
      </c>
      <c r="B13">
        <v>310.5</v>
      </c>
    </row>
    <row r="14" spans="1:7" x14ac:dyDescent="0.35">
      <c r="A14">
        <v>14</v>
      </c>
      <c r="B14">
        <v>313.27</v>
      </c>
    </row>
    <row r="15" spans="1:7" x14ac:dyDescent="0.35">
      <c r="A15">
        <v>15</v>
      </c>
      <c r="B15">
        <v>314.52999999999997</v>
      </c>
    </row>
    <row r="16" spans="1:7" x14ac:dyDescent="0.35">
      <c r="A16">
        <v>16</v>
      </c>
      <c r="B16">
        <v>315.73</v>
      </c>
    </row>
    <row r="17" spans="1:2" x14ac:dyDescent="0.35">
      <c r="A17">
        <v>18</v>
      </c>
      <c r="B17">
        <v>317.93</v>
      </c>
    </row>
    <row r="18" spans="1:2" x14ac:dyDescent="0.35">
      <c r="A18">
        <v>20</v>
      </c>
      <c r="B18">
        <v>319.93</v>
      </c>
    </row>
    <row r="19" spans="1:2" x14ac:dyDescent="0.35">
      <c r="A19">
        <v>22</v>
      </c>
      <c r="B19">
        <v>321.77</v>
      </c>
    </row>
    <row r="20" spans="1:2" x14ac:dyDescent="0.35">
      <c r="A20">
        <v>25</v>
      </c>
      <c r="B20">
        <v>324.27</v>
      </c>
    </row>
    <row r="21" spans="1:2" x14ac:dyDescent="0.35">
      <c r="A21">
        <v>30</v>
      </c>
      <c r="B21">
        <v>327.94</v>
      </c>
    </row>
    <row r="22" spans="1:2" x14ac:dyDescent="0.35">
      <c r="A22">
        <v>35</v>
      </c>
      <c r="B22">
        <v>331.11</v>
      </c>
    </row>
    <row r="23" spans="1:2" x14ac:dyDescent="0.35">
      <c r="A23">
        <v>40</v>
      </c>
      <c r="B23">
        <v>333.93</v>
      </c>
    </row>
    <row r="24" spans="1:2" x14ac:dyDescent="0.35">
      <c r="A24">
        <v>45</v>
      </c>
      <c r="B24">
        <v>336.47</v>
      </c>
    </row>
    <row r="25" spans="1:2" x14ac:dyDescent="0.35">
      <c r="A25">
        <v>50</v>
      </c>
      <c r="B25">
        <v>338.78</v>
      </c>
    </row>
    <row r="26" spans="1:2" x14ac:dyDescent="0.35">
      <c r="A26">
        <v>60</v>
      </c>
      <c r="B26">
        <v>342.87</v>
      </c>
    </row>
    <row r="27" spans="1:2" x14ac:dyDescent="0.35">
      <c r="A27">
        <v>70</v>
      </c>
      <c r="B27">
        <v>346.43</v>
      </c>
    </row>
    <row r="28" spans="1:2" x14ac:dyDescent="0.35">
      <c r="A28">
        <v>80</v>
      </c>
      <c r="B28">
        <v>349.6</v>
      </c>
    </row>
    <row r="29" spans="1:2" x14ac:dyDescent="0.35">
      <c r="A29">
        <v>90</v>
      </c>
      <c r="B29">
        <v>352.45</v>
      </c>
    </row>
    <row r="30" spans="1:2" x14ac:dyDescent="0.35">
      <c r="A30">
        <v>100</v>
      </c>
      <c r="B30">
        <v>355.06</v>
      </c>
    </row>
    <row r="31" spans="1:2" x14ac:dyDescent="0.35">
      <c r="A31">
        <v>101.325</v>
      </c>
      <c r="B31">
        <v>355.39</v>
      </c>
    </row>
    <row r="32" spans="1:2" x14ac:dyDescent="0.35">
      <c r="A32">
        <v>150</v>
      </c>
      <c r="B32">
        <v>365.57</v>
      </c>
    </row>
    <row r="33" spans="1:2" x14ac:dyDescent="0.35">
      <c r="A33">
        <v>200</v>
      </c>
      <c r="B33">
        <v>373.54</v>
      </c>
    </row>
    <row r="34" spans="1:2" x14ac:dyDescent="0.35">
      <c r="A34">
        <v>250</v>
      </c>
      <c r="B34">
        <v>380.06</v>
      </c>
    </row>
    <row r="35" spans="1:2" x14ac:dyDescent="0.35">
      <c r="A35">
        <v>300</v>
      </c>
      <c r="B35">
        <v>385.61</v>
      </c>
    </row>
    <row r="36" spans="1:2" x14ac:dyDescent="0.35">
      <c r="A36">
        <v>350</v>
      </c>
      <c r="B36">
        <v>390.48</v>
      </c>
    </row>
    <row r="37" spans="1:2" x14ac:dyDescent="0.35">
      <c r="A37">
        <v>400</v>
      </c>
      <c r="B37">
        <v>394.84</v>
      </c>
    </row>
    <row r="38" spans="1:2" x14ac:dyDescent="0.35">
      <c r="A38">
        <v>500</v>
      </c>
      <c r="B38">
        <v>402.42</v>
      </c>
    </row>
    <row r="39" spans="1:2" x14ac:dyDescent="0.35">
      <c r="A39">
        <v>600</v>
      </c>
      <c r="B39">
        <v>408.92</v>
      </c>
    </row>
    <row r="40" spans="1:2" x14ac:dyDescent="0.35">
      <c r="A40">
        <v>700</v>
      </c>
      <c r="B40">
        <v>414.65</v>
      </c>
    </row>
    <row r="41" spans="1:2" x14ac:dyDescent="0.35">
      <c r="A41">
        <v>800</v>
      </c>
      <c r="B41">
        <v>419.79</v>
      </c>
    </row>
    <row r="42" spans="1:2" x14ac:dyDescent="0.35">
      <c r="A42">
        <v>900</v>
      </c>
      <c r="B42">
        <v>424.47</v>
      </c>
    </row>
    <row r="43" spans="1:2" x14ac:dyDescent="0.35">
      <c r="A43">
        <v>1000</v>
      </c>
      <c r="B43">
        <v>428.78</v>
      </c>
    </row>
    <row r="44" spans="1:2" x14ac:dyDescent="0.35">
      <c r="A44">
        <v>1200</v>
      </c>
      <c r="B44">
        <v>436.53</v>
      </c>
    </row>
    <row r="45" spans="1:2" x14ac:dyDescent="0.35">
      <c r="A45">
        <v>1500</v>
      </c>
      <c r="B45">
        <v>446.53</v>
      </c>
    </row>
    <row r="46" spans="1:2" x14ac:dyDescent="0.35">
      <c r="A46">
        <v>2000</v>
      </c>
      <c r="B46">
        <v>460.35</v>
      </c>
    </row>
    <row r="47" spans="1:2" x14ac:dyDescent="0.35">
      <c r="A47">
        <v>2500</v>
      </c>
      <c r="B47">
        <v>471.8</v>
      </c>
    </row>
    <row r="48" spans="1:2" x14ac:dyDescent="0.35">
      <c r="A48">
        <v>3000</v>
      </c>
      <c r="B48">
        <v>481.65</v>
      </c>
    </row>
    <row r="49" spans="1:2" x14ac:dyDescent="0.35">
      <c r="A49">
        <v>3500</v>
      </c>
      <c r="B49">
        <v>490.29</v>
      </c>
    </row>
    <row r="50" spans="1:2" x14ac:dyDescent="0.35">
      <c r="A50">
        <v>4000</v>
      </c>
      <c r="B50">
        <v>498</v>
      </c>
    </row>
    <row r="51" spans="1:2" x14ac:dyDescent="0.35">
      <c r="A51">
        <v>4500</v>
      </c>
      <c r="B51">
        <v>504.93</v>
      </c>
    </row>
    <row r="52" spans="1:2" x14ac:dyDescent="0.35">
      <c r="A52">
        <v>4763</v>
      </c>
      <c r="B52">
        <v>508.3</v>
      </c>
    </row>
    <row r="53" spans="1:2" x14ac:dyDescent="0.35">
      <c r="A53">
        <v>7000</v>
      </c>
      <c r="B53">
        <v>0</v>
      </c>
    </row>
    <row r="54" spans="1:2" x14ac:dyDescent="0.35">
      <c r="A54">
        <v>10000</v>
      </c>
      <c r="B54">
        <v>0</v>
      </c>
    </row>
    <row r="55" spans="1:2" x14ac:dyDescent="0.35">
      <c r="A55">
        <v>15000</v>
      </c>
      <c r="B55">
        <v>0</v>
      </c>
    </row>
    <row r="56" spans="1:2" x14ac:dyDescent="0.35">
      <c r="A56">
        <v>20000</v>
      </c>
      <c r="B56">
        <v>0</v>
      </c>
    </row>
    <row r="57" spans="1:2" x14ac:dyDescent="0.35">
      <c r="A57">
        <v>30000</v>
      </c>
      <c r="B57">
        <v>0</v>
      </c>
    </row>
    <row r="58" spans="1:2" x14ac:dyDescent="0.35">
      <c r="A58">
        <v>40000</v>
      </c>
      <c r="B58">
        <v>0</v>
      </c>
    </row>
    <row r="59" spans="1:2" x14ac:dyDescent="0.35">
      <c r="A59">
        <v>50000</v>
      </c>
      <c r="B5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5497-F81F-4323-B34D-2412CBAF469F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406.99</v>
      </c>
      <c r="E2">
        <v>2.7717999999999998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418.54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0</v>
      </c>
      <c r="D5">
        <v>442.3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13.35</v>
      </c>
      <c r="C6">
        <v>0.998</v>
      </c>
      <c r="D6">
        <v>1216.4000000000001</v>
      </c>
      <c r="E6">
        <v>5.5909000000000004</v>
      </c>
      <c r="F6">
        <v>1.45</v>
      </c>
      <c r="G6">
        <v>1.31</v>
      </c>
    </row>
    <row r="7" spans="1:7" x14ac:dyDescent="0.35">
      <c r="A7">
        <v>295</v>
      </c>
      <c r="B7">
        <v>13.58</v>
      </c>
      <c r="C7">
        <v>0.998</v>
      </c>
      <c r="D7">
        <v>1223.7</v>
      </c>
      <c r="E7">
        <v>5.6158999999999999</v>
      </c>
      <c r="F7">
        <v>1.47</v>
      </c>
      <c r="G7">
        <v>1.33</v>
      </c>
    </row>
    <row r="8" spans="1:7" x14ac:dyDescent="0.35">
      <c r="A8">
        <v>300</v>
      </c>
      <c r="B8">
        <v>13.81</v>
      </c>
      <c r="C8">
        <v>0.999</v>
      </c>
      <c r="D8">
        <v>1231.0999999999999</v>
      </c>
      <c r="E8">
        <v>5.6409000000000002</v>
      </c>
      <c r="F8">
        <v>1.49</v>
      </c>
      <c r="G8">
        <v>1.35</v>
      </c>
    </row>
    <row r="9" spans="1:7" x14ac:dyDescent="0.35">
      <c r="A9">
        <v>305</v>
      </c>
      <c r="B9">
        <v>14.05</v>
      </c>
      <c r="C9">
        <v>0.999</v>
      </c>
      <c r="D9">
        <v>1238.5999999999999</v>
      </c>
      <c r="E9">
        <v>5.6657000000000002</v>
      </c>
      <c r="F9">
        <v>1.51</v>
      </c>
      <c r="G9">
        <v>1.37</v>
      </c>
    </row>
    <row r="10" spans="1:7" x14ac:dyDescent="0.35">
      <c r="A10">
        <v>310</v>
      </c>
      <c r="B10">
        <v>14.28</v>
      </c>
      <c r="C10">
        <v>0.999</v>
      </c>
      <c r="D10">
        <v>1246.2</v>
      </c>
      <c r="E10">
        <v>5.6905000000000001</v>
      </c>
      <c r="F10">
        <v>1.53</v>
      </c>
      <c r="G10">
        <v>1.39</v>
      </c>
    </row>
    <row r="11" spans="1:7" x14ac:dyDescent="0.35">
      <c r="A11">
        <v>315</v>
      </c>
      <c r="B11">
        <v>14.51</v>
      </c>
      <c r="C11">
        <v>0.999</v>
      </c>
      <c r="D11">
        <v>1254</v>
      </c>
      <c r="E11">
        <v>5.7150999999999996</v>
      </c>
      <c r="F11">
        <v>1.55</v>
      </c>
      <c r="G11">
        <v>1.41</v>
      </c>
    </row>
    <row r="12" spans="1:7" x14ac:dyDescent="0.35">
      <c r="A12">
        <v>320</v>
      </c>
      <c r="B12">
        <v>14.74</v>
      </c>
      <c r="C12">
        <v>0.999</v>
      </c>
      <c r="D12">
        <v>1261.8</v>
      </c>
      <c r="E12">
        <v>5.7397</v>
      </c>
      <c r="F12">
        <v>1.57</v>
      </c>
      <c r="G12" t="s">
        <v>7</v>
      </c>
    </row>
    <row r="13" spans="1:7" x14ac:dyDescent="0.35">
      <c r="A13">
        <v>325</v>
      </c>
      <c r="B13">
        <v>14.97</v>
      </c>
      <c r="C13">
        <v>0.999</v>
      </c>
      <c r="D13">
        <v>1269.7</v>
      </c>
      <c r="E13">
        <v>5.7641999999999998</v>
      </c>
      <c r="F13">
        <v>1.59</v>
      </c>
      <c r="G13">
        <v>1.45</v>
      </c>
    </row>
    <row r="14" spans="1:7" x14ac:dyDescent="0.35">
      <c r="A14">
        <v>330</v>
      </c>
      <c r="B14">
        <v>15.2</v>
      </c>
      <c r="C14">
        <v>0.999</v>
      </c>
      <c r="D14">
        <v>1277.7</v>
      </c>
      <c r="E14">
        <v>5.7885999999999997</v>
      </c>
      <c r="F14">
        <v>1.61</v>
      </c>
      <c r="G14">
        <v>1.47</v>
      </c>
    </row>
    <row r="15" spans="1:7" x14ac:dyDescent="0.35">
      <c r="A15">
        <v>335</v>
      </c>
      <c r="B15">
        <v>15.43</v>
      </c>
      <c r="C15">
        <v>0.999</v>
      </c>
      <c r="D15">
        <v>1285.7</v>
      </c>
      <c r="E15">
        <v>5.8129</v>
      </c>
      <c r="F15">
        <v>1.63</v>
      </c>
      <c r="G15">
        <v>1.49</v>
      </c>
    </row>
    <row r="16" spans="1:7" x14ac:dyDescent="0.35">
      <c r="A16">
        <v>340</v>
      </c>
      <c r="B16">
        <v>15.66</v>
      </c>
      <c r="C16">
        <v>0.999</v>
      </c>
      <c r="D16">
        <v>1293.9000000000001</v>
      </c>
      <c r="E16">
        <v>5.8372000000000002</v>
      </c>
      <c r="F16">
        <v>1.65</v>
      </c>
      <c r="G16">
        <v>1.51</v>
      </c>
    </row>
    <row r="17" spans="1:7" x14ac:dyDescent="0.35">
      <c r="A17">
        <v>345</v>
      </c>
      <c r="B17">
        <v>15.9</v>
      </c>
      <c r="C17">
        <v>0.999</v>
      </c>
      <c r="D17">
        <v>1302.2</v>
      </c>
      <c r="E17" t="s">
        <v>7</v>
      </c>
      <c r="F17">
        <v>1.66</v>
      </c>
      <c r="G17">
        <v>1.53</v>
      </c>
    </row>
    <row r="18" spans="1:7" x14ac:dyDescent="0.35">
      <c r="A18">
        <v>350</v>
      </c>
      <c r="B18">
        <v>16.13</v>
      </c>
      <c r="C18">
        <v>0.999</v>
      </c>
      <c r="D18">
        <v>1310.5999999999999</v>
      </c>
      <c r="E18">
        <v>5.8853999999999997</v>
      </c>
      <c r="F18">
        <v>1.68</v>
      </c>
      <c r="G18">
        <v>1.54</v>
      </c>
    </row>
    <row r="19" spans="1:7" x14ac:dyDescent="0.35">
      <c r="A19">
        <v>355</v>
      </c>
      <c r="B19">
        <v>16.36</v>
      </c>
      <c r="C19">
        <v>0.999</v>
      </c>
      <c r="D19">
        <v>1319</v>
      </c>
      <c r="E19">
        <v>5.9093999999999998</v>
      </c>
      <c r="F19">
        <v>1.7</v>
      </c>
      <c r="G19">
        <v>1.56</v>
      </c>
    </row>
    <row r="20" spans="1:7" x14ac:dyDescent="0.35">
      <c r="A20">
        <v>360</v>
      </c>
      <c r="B20">
        <v>16.59</v>
      </c>
      <c r="C20">
        <v>0.999</v>
      </c>
      <c r="D20">
        <v>1327.6</v>
      </c>
      <c r="E20">
        <v>5.9333</v>
      </c>
      <c r="F20">
        <v>1.72</v>
      </c>
      <c r="G20">
        <v>1.58</v>
      </c>
    </row>
    <row r="21" spans="1:7" x14ac:dyDescent="0.35">
      <c r="A21">
        <v>365</v>
      </c>
      <c r="B21">
        <v>16.82</v>
      </c>
      <c r="C21">
        <v>0.999</v>
      </c>
      <c r="D21">
        <v>1336.2</v>
      </c>
      <c r="E21">
        <v>5.9572000000000003</v>
      </c>
      <c r="F21">
        <v>1.74</v>
      </c>
      <c r="G21">
        <v>1.6</v>
      </c>
    </row>
    <row r="22" spans="1:7" x14ac:dyDescent="0.35">
      <c r="A22">
        <v>370</v>
      </c>
      <c r="B22">
        <v>17.05</v>
      </c>
      <c r="C22">
        <v>0.999</v>
      </c>
      <c r="D22">
        <v>1345</v>
      </c>
      <c r="E22">
        <v>5.9809999999999999</v>
      </c>
      <c r="F22">
        <v>1.76</v>
      </c>
      <c r="G22">
        <v>1.62</v>
      </c>
    </row>
    <row r="23" spans="1:7" x14ac:dyDescent="0.35">
      <c r="A23">
        <v>375</v>
      </c>
      <c r="B23">
        <v>17.28</v>
      </c>
      <c r="C23">
        <v>0.999</v>
      </c>
      <c r="D23">
        <v>1353.8</v>
      </c>
      <c r="E23">
        <v>6.0045999999999999</v>
      </c>
      <c r="F23">
        <v>1.77</v>
      </c>
      <c r="G23">
        <v>1.63</v>
      </c>
    </row>
    <row r="24" spans="1:7" x14ac:dyDescent="0.35">
      <c r="A24">
        <v>380</v>
      </c>
      <c r="B24">
        <v>17.510000000000002</v>
      </c>
      <c r="C24">
        <v>0.999</v>
      </c>
      <c r="D24">
        <v>1362.7</v>
      </c>
      <c r="E24">
        <v>6.0282999999999998</v>
      </c>
      <c r="F24">
        <v>1.79</v>
      </c>
      <c r="G24">
        <v>1.65</v>
      </c>
    </row>
    <row r="25" spans="1:7" x14ac:dyDescent="0.35">
      <c r="A25">
        <v>385</v>
      </c>
      <c r="B25">
        <v>17.739999999999998</v>
      </c>
      <c r="C25">
        <v>0.999</v>
      </c>
      <c r="D25">
        <v>1371.7</v>
      </c>
      <c r="E25">
        <v>6.0518000000000001</v>
      </c>
      <c r="F25">
        <v>1.81</v>
      </c>
      <c r="G25">
        <v>1.67</v>
      </c>
    </row>
    <row r="26" spans="1:7" x14ac:dyDescent="0.35">
      <c r="A26">
        <v>390</v>
      </c>
      <c r="B26">
        <v>17.98</v>
      </c>
      <c r="C26">
        <v>0.999</v>
      </c>
      <c r="D26">
        <v>1380.8</v>
      </c>
      <c r="E26">
        <v>6.0753000000000004</v>
      </c>
      <c r="F26">
        <v>1.83</v>
      </c>
      <c r="G26">
        <v>1.69</v>
      </c>
    </row>
    <row r="27" spans="1:7" x14ac:dyDescent="0.35">
      <c r="A27">
        <v>395</v>
      </c>
      <c r="B27">
        <v>18.21</v>
      </c>
      <c r="C27">
        <v>0.999</v>
      </c>
      <c r="D27">
        <v>1390</v>
      </c>
      <c r="E27">
        <v>6.0987</v>
      </c>
      <c r="F27">
        <v>1.85</v>
      </c>
      <c r="G27">
        <v>1.71</v>
      </c>
    </row>
    <row r="28" spans="1:7" x14ac:dyDescent="0.35">
      <c r="A28">
        <v>400</v>
      </c>
      <c r="B28">
        <v>18.440000000000001</v>
      </c>
      <c r="C28">
        <v>0.999</v>
      </c>
      <c r="D28">
        <v>1399.2</v>
      </c>
      <c r="E28">
        <v>6.1219999999999999</v>
      </c>
      <c r="F28">
        <v>1.86</v>
      </c>
      <c r="G28">
        <v>1.72</v>
      </c>
    </row>
    <row r="29" spans="1:7" x14ac:dyDescent="0.35">
      <c r="A29">
        <v>405</v>
      </c>
      <c r="B29">
        <v>18.670000000000002</v>
      </c>
      <c r="C29">
        <v>1</v>
      </c>
      <c r="D29">
        <v>1408.6</v>
      </c>
      <c r="E29">
        <v>6.1452</v>
      </c>
      <c r="F29">
        <v>1.88</v>
      </c>
      <c r="G29">
        <v>1.74</v>
      </c>
    </row>
    <row r="30" spans="1:7" x14ac:dyDescent="0.35">
      <c r="A30">
        <v>410</v>
      </c>
      <c r="B30">
        <v>18.899999999999999</v>
      </c>
      <c r="C30">
        <v>1</v>
      </c>
      <c r="D30">
        <v>1418</v>
      </c>
      <c r="E30">
        <v>6.1684000000000001</v>
      </c>
      <c r="F30">
        <v>1.9</v>
      </c>
      <c r="G30">
        <v>1.76</v>
      </c>
    </row>
    <row r="31" spans="1:7" x14ac:dyDescent="0.35">
      <c r="A31">
        <v>415</v>
      </c>
      <c r="B31">
        <v>19.13</v>
      </c>
      <c r="C31">
        <v>1</v>
      </c>
      <c r="D31">
        <v>1427.6</v>
      </c>
      <c r="E31">
        <v>6.1914999999999996</v>
      </c>
      <c r="F31">
        <v>1.92</v>
      </c>
      <c r="G31">
        <v>1.78</v>
      </c>
    </row>
    <row r="32" spans="1:7" x14ac:dyDescent="0.35">
      <c r="A32">
        <v>420</v>
      </c>
      <c r="B32">
        <v>19.36</v>
      </c>
      <c r="C32">
        <v>1</v>
      </c>
      <c r="D32">
        <v>1437.2</v>
      </c>
      <c r="E32">
        <v>6.2145999999999999</v>
      </c>
      <c r="F32">
        <v>1.93</v>
      </c>
      <c r="G32">
        <v>1.79</v>
      </c>
    </row>
    <row r="33" spans="1:7" x14ac:dyDescent="0.35">
      <c r="A33">
        <v>425</v>
      </c>
      <c r="B33">
        <v>19.59</v>
      </c>
      <c r="C33">
        <v>1</v>
      </c>
      <c r="D33">
        <v>1446.9</v>
      </c>
      <c r="E33">
        <v>6.2374999999999998</v>
      </c>
      <c r="F33">
        <v>1.95</v>
      </c>
      <c r="G33">
        <v>1.81</v>
      </c>
    </row>
    <row r="34" spans="1:7" x14ac:dyDescent="0.35">
      <c r="A34">
        <v>430</v>
      </c>
      <c r="B34">
        <v>19.82</v>
      </c>
      <c r="C34">
        <v>1</v>
      </c>
      <c r="D34">
        <v>1456.7</v>
      </c>
      <c r="E34">
        <v>6.2603999999999997</v>
      </c>
      <c r="F34">
        <v>1.97</v>
      </c>
      <c r="G34">
        <v>1.83</v>
      </c>
    </row>
    <row r="35" spans="1:7" x14ac:dyDescent="0.35">
      <c r="A35">
        <v>435</v>
      </c>
      <c r="B35">
        <v>20.05</v>
      </c>
      <c r="C35">
        <v>1</v>
      </c>
      <c r="D35">
        <v>1466.6</v>
      </c>
      <c r="E35">
        <v>6.2832999999999997</v>
      </c>
      <c r="F35">
        <v>1.98</v>
      </c>
      <c r="G35">
        <v>1.84</v>
      </c>
    </row>
    <row r="36" spans="1:7" x14ac:dyDescent="0.35">
      <c r="A36">
        <v>440</v>
      </c>
      <c r="B36">
        <v>20.28</v>
      </c>
      <c r="C36">
        <v>1</v>
      </c>
      <c r="D36">
        <v>1476.5</v>
      </c>
      <c r="E36">
        <v>6.306</v>
      </c>
      <c r="F36">
        <v>2</v>
      </c>
      <c r="G36">
        <v>1.86</v>
      </c>
    </row>
    <row r="37" spans="1:7" x14ac:dyDescent="0.35">
      <c r="A37">
        <v>445</v>
      </c>
      <c r="B37">
        <v>20.51</v>
      </c>
      <c r="C37">
        <v>1</v>
      </c>
      <c r="D37">
        <v>1486.6</v>
      </c>
      <c r="E37">
        <v>6.3287000000000004</v>
      </c>
      <c r="F37">
        <v>2.02</v>
      </c>
      <c r="G37">
        <v>1.88</v>
      </c>
    </row>
    <row r="38" spans="1:7" x14ac:dyDescent="0.35">
      <c r="A38">
        <v>450</v>
      </c>
      <c r="B38">
        <v>20.75</v>
      </c>
      <c r="C38">
        <v>1</v>
      </c>
      <c r="D38">
        <v>1496.7</v>
      </c>
      <c r="E38">
        <v>6.3513000000000002</v>
      </c>
      <c r="F38">
        <v>2.0299999999999998</v>
      </c>
      <c r="G38">
        <v>1.9</v>
      </c>
    </row>
    <row r="39" spans="1:7" x14ac:dyDescent="0.35">
      <c r="A39">
        <v>455</v>
      </c>
      <c r="B39">
        <v>20.98</v>
      </c>
      <c r="C39">
        <v>1</v>
      </c>
      <c r="D39">
        <v>1506.9</v>
      </c>
      <c r="E39">
        <v>6.3738999999999999</v>
      </c>
      <c r="F39">
        <v>2.0499999999999998</v>
      </c>
      <c r="G39">
        <v>1.91</v>
      </c>
    </row>
    <row r="40" spans="1:7" x14ac:dyDescent="0.35">
      <c r="A40">
        <v>460</v>
      </c>
      <c r="B40">
        <v>21.21</v>
      </c>
      <c r="C40">
        <v>1</v>
      </c>
      <c r="D40">
        <v>1517.2</v>
      </c>
      <c r="E40">
        <v>6.3963999999999999</v>
      </c>
      <c r="F40">
        <v>2.0699999999999998</v>
      </c>
      <c r="G40">
        <v>1.93</v>
      </c>
    </row>
    <row r="41" spans="1:7" x14ac:dyDescent="0.35">
      <c r="A41">
        <v>465</v>
      </c>
      <c r="B41">
        <v>21.44</v>
      </c>
      <c r="C41">
        <v>1</v>
      </c>
      <c r="D41">
        <v>1527.6</v>
      </c>
      <c r="E41">
        <v>6.4188000000000001</v>
      </c>
      <c r="F41">
        <v>2.08</v>
      </c>
      <c r="G41">
        <v>1.94</v>
      </c>
    </row>
    <row r="42" spans="1:7" x14ac:dyDescent="0.35">
      <c r="A42">
        <v>470</v>
      </c>
      <c r="B42">
        <v>21.67</v>
      </c>
      <c r="C42">
        <v>1</v>
      </c>
      <c r="D42">
        <v>1538</v>
      </c>
      <c r="E42">
        <v>6.4412000000000003</v>
      </c>
      <c r="F42">
        <v>2.1</v>
      </c>
      <c r="G42">
        <v>1.96</v>
      </c>
    </row>
    <row r="43" spans="1:7" x14ac:dyDescent="0.35">
      <c r="A43">
        <v>475</v>
      </c>
      <c r="B43">
        <v>21.9</v>
      </c>
      <c r="C43">
        <v>1</v>
      </c>
      <c r="D43">
        <v>1540.6</v>
      </c>
      <c r="E43">
        <v>6.4634999999999998</v>
      </c>
      <c r="F43">
        <v>2.12</v>
      </c>
      <c r="G43">
        <v>1.98</v>
      </c>
    </row>
    <row r="44" spans="1:7" x14ac:dyDescent="0.35">
      <c r="A44">
        <v>480</v>
      </c>
      <c r="B44">
        <v>22.13</v>
      </c>
      <c r="C44">
        <v>1</v>
      </c>
      <c r="D44">
        <v>1559.2</v>
      </c>
      <c r="E44">
        <v>6.4856999999999996</v>
      </c>
      <c r="F44">
        <v>2.13</v>
      </c>
      <c r="G44">
        <v>1.99</v>
      </c>
    </row>
    <row r="45" spans="1:7" x14ac:dyDescent="0.35">
      <c r="A45">
        <v>485</v>
      </c>
      <c r="B45">
        <v>22.36</v>
      </c>
      <c r="C45">
        <v>1</v>
      </c>
      <c r="D45">
        <v>1569.9</v>
      </c>
      <c r="E45">
        <v>6.5079000000000002</v>
      </c>
      <c r="F45">
        <v>2.15</v>
      </c>
      <c r="G45">
        <v>2.0099999999999998</v>
      </c>
    </row>
    <row r="46" spans="1:7" x14ac:dyDescent="0.35">
      <c r="A46">
        <v>490</v>
      </c>
      <c r="B46">
        <v>22.59</v>
      </c>
      <c r="C46">
        <v>1</v>
      </c>
      <c r="D46">
        <v>1580.7</v>
      </c>
      <c r="E46">
        <v>6.53</v>
      </c>
      <c r="F46">
        <v>2.16</v>
      </c>
      <c r="G46">
        <v>2.02</v>
      </c>
    </row>
    <row r="47" spans="1:7" x14ac:dyDescent="0.35">
      <c r="A47">
        <v>495</v>
      </c>
      <c r="B47">
        <v>22.82</v>
      </c>
      <c r="C47">
        <v>1</v>
      </c>
      <c r="D47">
        <v>1591.5</v>
      </c>
      <c r="E47">
        <v>6.5521000000000003</v>
      </c>
      <c r="F47">
        <v>2.1800000000000002</v>
      </c>
      <c r="G47">
        <v>2.04</v>
      </c>
    </row>
    <row r="48" spans="1:7" x14ac:dyDescent="0.35">
      <c r="A48">
        <v>500</v>
      </c>
      <c r="B48">
        <v>23.05</v>
      </c>
      <c r="C48">
        <v>1</v>
      </c>
      <c r="D48">
        <v>1602.4</v>
      </c>
      <c r="E48">
        <v>6.5739999999999998</v>
      </c>
      <c r="F48">
        <v>2.19</v>
      </c>
      <c r="G48">
        <v>2.06</v>
      </c>
    </row>
    <row r="49" spans="1:7" x14ac:dyDescent="0.35">
      <c r="A49">
        <v>505</v>
      </c>
      <c r="B49">
        <v>23.28</v>
      </c>
      <c r="C49">
        <v>1</v>
      </c>
      <c r="D49">
        <v>1613.5</v>
      </c>
      <c r="E49">
        <v>6.5959000000000003</v>
      </c>
      <c r="F49">
        <v>2.21</v>
      </c>
      <c r="G49">
        <v>2.0699999999999998</v>
      </c>
    </row>
    <row r="50" spans="1:7" x14ac:dyDescent="0.35">
      <c r="A50">
        <v>510</v>
      </c>
      <c r="B50">
        <v>23.51</v>
      </c>
      <c r="C50">
        <v>1</v>
      </c>
      <c r="D50">
        <v>1624.5</v>
      </c>
      <c r="E50">
        <v>6.6177999999999999</v>
      </c>
      <c r="F50">
        <v>2.2200000000000002</v>
      </c>
      <c r="G50">
        <v>2.09</v>
      </c>
    </row>
    <row r="51" spans="1:7" x14ac:dyDescent="0.35">
      <c r="A51">
        <v>515</v>
      </c>
      <c r="B51">
        <v>23.74</v>
      </c>
      <c r="C51">
        <v>1</v>
      </c>
      <c r="D51">
        <v>1635.7</v>
      </c>
      <c r="E51">
        <v>6.6395999999999997</v>
      </c>
      <c r="F51">
        <v>2.2400000000000002</v>
      </c>
      <c r="G51">
        <v>2.1</v>
      </c>
    </row>
    <row r="52" spans="1:7" x14ac:dyDescent="0.35">
      <c r="A52">
        <v>520</v>
      </c>
      <c r="B52">
        <v>23.98</v>
      </c>
      <c r="C52">
        <v>1</v>
      </c>
      <c r="D52">
        <v>1646.9</v>
      </c>
      <c r="E52">
        <v>6.6612999999999998</v>
      </c>
      <c r="F52">
        <v>2.2599999999999998</v>
      </c>
      <c r="G52">
        <v>2.12</v>
      </c>
    </row>
    <row r="53" spans="1:7" x14ac:dyDescent="0.35">
      <c r="A53">
        <v>525</v>
      </c>
      <c r="B53">
        <v>24.21</v>
      </c>
      <c r="C53">
        <v>1</v>
      </c>
      <c r="D53">
        <v>1658.3</v>
      </c>
      <c r="E53">
        <v>6.6829000000000001</v>
      </c>
      <c r="F53">
        <v>2.27</v>
      </c>
      <c r="G53">
        <v>2.13</v>
      </c>
    </row>
    <row r="54" spans="1:7" x14ac:dyDescent="0.35">
      <c r="A54">
        <v>530</v>
      </c>
      <c r="B54">
        <v>24.44</v>
      </c>
      <c r="C54">
        <v>1</v>
      </c>
      <c r="D54">
        <v>1669.6</v>
      </c>
      <c r="E54">
        <v>6.7045000000000003</v>
      </c>
      <c r="F54">
        <v>2.2799999999999998</v>
      </c>
      <c r="G54">
        <v>2.15</v>
      </c>
    </row>
    <row r="55" spans="1:7" x14ac:dyDescent="0.35">
      <c r="A55">
        <v>535</v>
      </c>
      <c r="B55">
        <v>24.67</v>
      </c>
      <c r="C55">
        <v>1</v>
      </c>
      <c r="D55">
        <v>1681.1</v>
      </c>
      <c r="E55">
        <v>6.726</v>
      </c>
      <c r="F55">
        <v>2.2999999999999998</v>
      </c>
      <c r="G55">
        <v>2.16</v>
      </c>
    </row>
    <row r="56" spans="1:7" x14ac:dyDescent="0.35">
      <c r="A56">
        <v>540</v>
      </c>
      <c r="B56">
        <v>24.9</v>
      </c>
      <c r="C56">
        <v>1</v>
      </c>
      <c r="D56">
        <v>1692.6</v>
      </c>
      <c r="E56">
        <v>6.7474999999999996</v>
      </c>
      <c r="F56">
        <v>2.31</v>
      </c>
      <c r="G56">
        <v>2.1800000000000002</v>
      </c>
    </row>
    <row r="57" spans="1:7" x14ac:dyDescent="0.35">
      <c r="A57">
        <v>545</v>
      </c>
      <c r="B57">
        <v>25.13</v>
      </c>
      <c r="C57">
        <v>1</v>
      </c>
      <c r="D57">
        <v>1704.2</v>
      </c>
      <c r="E57">
        <v>6.7689000000000004</v>
      </c>
      <c r="F57">
        <v>2.33</v>
      </c>
      <c r="G57">
        <v>2.19</v>
      </c>
    </row>
    <row r="58" spans="1:7" x14ac:dyDescent="0.35">
      <c r="A58">
        <v>550</v>
      </c>
      <c r="B58">
        <v>25.36</v>
      </c>
      <c r="C58">
        <v>1</v>
      </c>
      <c r="D58">
        <v>1715.9</v>
      </c>
      <c r="E58">
        <v>6.7901999999999996</v>
      </c>
      <c r="F58">
        <v>2.34</v>
      </c>
      <c r="G58">
        <v>2.2000000000000002</v>
      </c>
    </row>
    <row r="59" spans="1:7" x14ac:dyDescent="0.35">
      <c r="A59">
        <v>555</v>
      </c>
      <c r="B59">
        <v>25.59</v>
      </c>
      <c r="C59">
        <v>1</v>
      </c>
      <c r="D59">
        <v>1727.7</v>
      </c>
      <c r="E59">
        <v>6.8114999999999997</v>
      </c>
      <c r="F59">
        <v>2.36</v>
      </c>
      <c r="G59">
        <v>2.2200000000000002</v>
      </c>
    </row>
    <row r="60" spans="1:7" x14ac:dyDescent="0.35">
      <c r="A60">
        <v>560</v>
      </c>
      <c r="B60">
        <v>25.82</v>
      </c>
      <c r="C60">
        <v>1</v>
      </c>
      <c r="D60">
        <v>1739.5</v>
      </c>
      <c r="E60">
        <v>6.8327</v>
      </c>
      <c r="F60">
        <v>2.37</v>
      </c>
      <c r="G60">
        <v>2.23</v>
      </c>
    </row>
    <row r="61" spans="1:7" x14ac:dyDescent="0.35">
      <c r="A61">
        <v>565</v>
      </c>
      <c r="B61">
        <v>26.05</v>
      </c>
      <c r="C61">
        <v>1</v>
      </c>
      <c r="D61">
        <v>1751.4</v>
      </c>
      <c r="E61">
        <v>6.8537999999999997</v>
      </c>
      <c r="F61">
        <v>2.39</v>
      </c>
      <c r="G61">
        <v>2.25</v>
      </c>
    </row>
    <row r="62" spans="1:7" x14ac:dyDescent="0.35">
      <c r="A62">
        <v>570</v>
      </c>
      <c r="B62">
        <v>26.28</v>
      </c>
      <c r="C62">
        <v>1</v>
      </c>
      <c r="D62">
        <v>1763.3</v>
      </c>
      <c r="E62">
        <v>6.8749000000000002</v>
      </c>
      <c r="F62">
        <v>2.4</v>
      </c>
      <c r="G62">
        <v>2.2599999999999998</v>
      </c>
    </row>
    <row r="63" spans="1:7" x14ac:dyDescent="0.35">
      <c r="A63">
        <v>575</v>
      </c>
      <c r="B63">
        <v>26.51</v>
      </c>
      <c r="C63">
        <v>1</v>
      </c>
      <c r="D63">
        <v>1775.4</v>
      </c>
      <c r="E63">
        <v>6.8959000000000001</v>
      </c>
      <c r="F63">
        <v>2.41</v>
      </c>
      <c r="G63">
        <v>2.27</v>
      </c>
    </row>
    <row r="64" spans="1:7" x14ac:dyDescent="0.35">
      <c r="A64">
        <v>580</v>
      </c>
      <c r="B64">
        <v>26.74</v>
      </c>
      <c r="C64">
        <v>1</v>
      </c>
      <c r="D64">
        <v>1787.5</v>
      </c>
      <c r="E64">
        <v>6.9169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05A-D0EA-42E5-9F6A-ACC79FD34C04}">
  <dimension ref="A1:G64"/>
  <sheetViews>
    <sheetView workbookViewId="0">
      <selection sqref="A1:XFD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406.99</v>
      </c>
      <c r="E2">
        <v>2.7717999999999998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418.55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0</v>
      </c>
      <c r="D5">
        <v>442.3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0</v>
      </c>
      <c r="D6">
        <v>454.59</v>
      </c>
      <c r="E6">
        <v>2.9418000000000002</v>
      </c>
      <c r="F6">
        <v>2.4900000000000002</v>
      </c>
      <c r="G6">
        <v>2.0699999999999998</v>
      </c>
    </row>
    <row r="7" spans="1:7" x14ac:dyDescent="0.35">
      <c r="A7">
        <v>295</v>
      </c>
      <c r="B7">
        <v>10.18</v>
      </c>
      <c r="C7">
        <v>0.998</v>
      </c>
      <c r="D7">
        <v>1223.7</v>
      </c>
      <c r="E7">
        <v>5.5761000000000003</v>
      </c>
      <c r="F7">
        <v>1.47</v>
      </c>
      <c r="G7">
        <v>1.33</v>
      </c>
    </row>
    <row r="8" spans="1:7" x14ac:dyDescent="0.35">
      <c r="A8">
        <v>300</v>
      </c>
      <c r="B8">
        <v>10.36</v>
      </c>
      <c r="C8">
        <v>0.998</v>
      </c>
      <c r="D8">
        <v>1231.0999999999999</v>
      </c>
      <c r="E8">
        <v>5.601</v>
      </c>
      <c r="F8">
        <v>1.49</v>
      </c>
      <c r="G8">
        <v>1.35</v>
      </c>
    </row>
    <row r="9" spans="1:7" x14ac:dyDescent="0.35">
      <c r="A9">
        <v>305</v>
      </c>
      <c r="B9">
        <v>10.53</v>
      </c>
      <c r="C9">
        <v>0.998</v>
      </c>
      <c r="D9">
        <v>1238.5999999999999</v>
      </c>
      <c r="E9">
        <v>5.6257999999999999</v>
      </c>
      <c r="F9">
        <v>1.51</v>
      </c>
      <c r="G9">
        <v>1.37</v>
      </c>
    </row>
    <row r="10" spans="1:7" x14ac:dyDescent="0.35">
      <c r="A10">
        <v>310</v>
      </c>
      <c r="B10">
        <v>10.7</v>
      </c>
      <c r="C10">
        <v>0.998</v>
      </c>
      <c r="D10">
        <v>1246.2</v>
      </c>
      <c r="E10">
        <v>5.6505000000000001</v>
      </c>
      <c r="F10">
        <v>1.53</v>
      </c>
      <c r="G10">
        <v>1.39</v>
      </c>
    </row>
    <row r="11" spans="1:7" x14ac:dyDescent="0.35">
      <c r="A11">
        <v>315</v>
      </c>
      <c r="B11">
        <v>10.88</v>
      </c>
      <c r="C11">
        <v>0.998</v>
      </c>
      <c r="D11">
        <v>1253.9000000000001</v>
      </c>
      <c r="E11">
        <v>5.6752000000000002</v>
      </c>
      <c r="F11">
        <v>1.55</v>
      </c>
      <c r="G11">
        <v>1.41</v>
      </c>
    </row>
    <row r="12" spans="1:7" x14ac:dyDescent="0.35">
      <c r="A12">
        <v>320</v>
      </c>
      <c r="B12">
        <v>11.05</v>
      </c>
      <c r="C12">
        <v>0.998</v>
      </c>
      <c r="D12">
        <v>1261.7</v>
      </c>
      <c r="E12">
        <v>5.6997999999999998</v>
      </c>
      <c r="F12">
        <v>1.57</v>
      </c>
      <c r="G12">
        <v>1.43</v>
      </c>
    </row>
    <row r="13" spans="1:7" x14ac:dyDescent="0.35">
      <c r="A13">
        <v>325</v>
      </c>
      <c r="B13">
        <v>11.22</v>
      </c>
      <c r="C13">
        <v>0.998</v>
      </c>
      <c r="D13">
        <v>1269.5999999999999</v>
      </c>
      <c r="E13">
        <v>5.7243000000000004</v>
      </c>
      <c r="F13">
        <v>1.59</v>
      </c>
      <c r="G13">
        <v>1.45</v>
      </c>
    </row>
    <row r="14" spans="1:7" x14ac:dyDescent="0.35">
      <c r="A14">
        <v>330</v>
      </c>
      <c r="B14">
        <v>11.4</v>
      </c>
      <c r="C14">
        <v>0.998</v>
      </c>
      <c r="D14">
        <v>1277.5999999999999</v>
      </c>
      <c r="E14">
        <v>5.7487000000000004</v>
      </c>
      <c r="F14">
        <v>1.61</v>
      </c>
      <c r="G14">
        <v>1.47</v>
      </c>
    </row>
    <row r="15" spans="1:7" x14ac:dyDescent="0.35">
      <c r="A15">
        <v>335</v>
      </c>
      <c r="B15">
        <v>11.57</v>
      </c>
      <c r="C15">
        <v>0.999</v>
      </c>
      <c r="D15">
        <v>1285.7</v>
      </c>
      <c r="E15">
        <v>5.7729999999999997</v>
      </c>
      <c r="F15">
        <v>1.63</v>
      </c>
      <c r="G15">
        <v>1.49</v>
      </c>
    </row>
    <row r="16" spans="1:7" x14ac:dyDescent="0.35">
      <c r="A16">
        <v>340</v>
      </c>
      <c r="B16">
        <v>11.74</v>
      </c>
      <c r="C16">
        <v>0.999</v>
      </c>
      <c r="D16">
        <v>1293.9000000000001</v>
      </c>
      <c r="E16">
        <v>5.7972000000000001</v>
      </c>
      <c r="F16">
        <v>1.65</v>
      </c>
      <c r="G16">
        <v>1.51</v>
      </c>
    </row>
    <row r="17" spans="1:7" x14ac:dyDescent="0.35">
      <c r="A17">
        <v>345</v>
      </c>
      <c r="B17">
        <v>11.92</v>
      </c>
      <c r="C17">
        <v>0.999</v>
      </c>
      <c r="D17">
        <v>1302.0999999999999</v>
      </c>
      <c r="E17">
        <v>5.8213999999999997</v>
      </c>
      <c r="F17">
        <v>1.66</v>
      </c>
      <c r="G17">
        <v>1.53</v>
      </c>
    </row>
    <row r="18" spans="1:7" x14ac:dyDescent="0.35">
      <c r="A18">
        <v>350</v>
      </c>
      <c r="B18">
        <v>12.09</v>
      </c>
      <c r="C18">
        <v>0.999</v>
      </c>
      <c r="D18">
        <v>1310.5</v>
      </c>
      <c r="E18">
        <v>5.8455000000000004</v>
      </c>
      <c r="F18">
        <v>1.68</v>
      </c>
      <c r="G18">
        <v>1.54</v>
      </c>
    </row>
    <row r="19" spans="1:7" x14ac:dyDescent="0.35">
      <c r="A19">
        <v>355</v>
      </c>
      <c r="B19">
        <v>12.26</v>
      </c>
      <c r="C19">
        <v>0.999</v>
      </c>
      <c r="D19">
        <v>1319</v>
      </c>
      <c r="E19">
        <v>5.8695000000000004</v>
      </c>
      <c r="F19">
        <v>1.7</v>
      </c>
      <c r="G19">
        <v>1.56</v>
      </c>
    </row>
    <row r="20" spans="1:7" x14ac:dyDescent="0.35">
      <c r="A20">
        <v>360</v>
      </c>
      <c r="B20">
        <v>12.44</v>
      </c>
      <c r="C20">
        <v>0.999</v>
      </c>
      <c r="D20">
        <v>1327.5</v>
      </c>
      <c r="E20">
        <v>5.8933999999999997</v>
      </c>
      <c r="F20">
        <v>1.72</v>
      </c>
      <c r="G20">
        <v>1.58</v>
      </c>
    </row>
    <row r="21" spans="1:7" x14ac:dyDescent="0.35">
      <c r="A21">
        <v>365</v>
      </c>
      <c r="B21">
        <v>12.61</v>
      </c>
      <c r="C21">
        <v>0.999</v>
      </c>
      <c r="D21">
        <v>1336.2</v>
      </c>
      <c r="E21">
        <v>5.9173</v>
      </c>
      <c r="F21">
        <v>1.74</v>
      </c>
      <c r="G21">
        <v>1.6</v>
      </c>
    </row>
    <row r="22" spans="1:7" x14ac:dyDescent="0.35">
      <c r="A22">
        <v>370</v>
      </c>
      <c r="B22">
        <v>12.79</v>
      </c>
      <c r="C22">
        <v>0.999</v>
      </c>
      <c r="D22">
        <v>1344.9</v>
      </c>
      <c r="E22">
        <v>5.9410999999999996</v>
      </c>
      <c r="F22">
        <v>1.76</v>
      </c>
      <c r="G22">
        <v>1.62</v>
      </c>
    </row>
    <row r="23" spans="1:7" x14ac:dyDescent="0.35">
      <c r="A23">
        <v>375</v>
      </c>
      <c r="B23">
        <v>12.96</v>
      </c>
      <c r="C23">
        <v>0.999</v>
      </c>
      <c r="D23">
        <v>1353.7</v>
      </c>
      <c r="E23">
        <v>5.9646999999999997</v>
      </c>
      <c r="F23">
        <v>1.77</v>
      </c>
      <c r="G23">
        <v>1.64</v>
      </c>
    </row>
    <row r="24" spans="1:7" x14ac:dyDescent="0.35">
      <c r="A24">
        <v>380</v>
      </c>
      <c r="B24">
        <v>13.13</v>
      </c>
      <c r="C24">
        <v>0.999</v>
      </c>
      <c r="D24">
        <v>1362.6</v>
      </c>
      <c r="E24">
        <v>5.9884000000000004</v>
      </c>
      <c r="F24">
        <v>1.79</v>
      </c>
      <c r="G24">
        <v>1.65</v>
      </c>
    </row>
    <row r="25" spans="1:7" x14ac:dyDescent="0.35">
      <c r="A25">
        <v>385</v>
      </c>
      <c r="B25">
        <v>13.31</v>
      </c>
      <c r="C25">
        <v>0.999</v>
      </c>
      <c r="D25">
        <v>1371.7</v>
      </c>
      <c r="E25">
        <v>6.0118999999999998</v>
      </c>
      <c r="F25">
        <v>1.81</v>
      </c>
      <c r="G25">
        <v>1.67</v>
      </c>
    </row>
    <row r="26" spans="1:7" x14ac:dyDescent="0.35">
      <c r="A26">
        <v>390</v>
      </c>
      <c r="B26">
        <v>13.48</v>
      </c>
      <c r="C26">
        <v>0.999</v>
      </c>
      <c r="D26">
        <v>1380.7</v>
      </c>
      <c r="E26">
        <v>6.0354000000000001</v>
      </c>
      <c r="F26">
        <v>1.83</v>
      </c>
      <c r="G26">
        <v>1.69</v>
      </c>
    </row>
    <row r="27" spans="1:7" x14ac:dyDescent="0.35">
      <c r="A27">
        <v>395</v>
      </c>
      <c r="B27">
        <v>13.65</v>
      </c>
      <c r="C27">
        <v>0.999</v>
      </c>
      <c r="D27">
        <v>1389.9</v>
      </c>
      <c r="E27">
        <v>6.0587999999999997</v>
      </c>
      <c r="F27">
        <v>1.85</v>
      </c>
      <c r="G27">
        <v>1.71</v>
      </c>
    </row>
    <row r="28" spans="1:7" x14ac:dyDescent="0.35">
      <c r="A28">
        <v>400</v>
      </c>
      <c r="B28">
        <v>13.83</v>
      </c>
      <c r="C28">
        <v>0.999</v>
      </c>
      <c r="D28">
        <v>1399.2</v>
      </c>
      <c r="E28">
        <v>6.0820999999999996</v>
      </c>
      <c r="F28">
        <v>1.86</v>
      </c>
      <c r="G28">
        <v>1.72</v>
      </c>
    </row>
    <row r="29" spans="1:7" x14ac:dyDescent="0.35">
      <c r="A29">
        <v>405</v>
      </c>
      <c r="B29">
        <v>14</v>
      </c>
      <c r="C29">
        <v>0.999</v>
      </c>
      <c r="D29">
        <v>1408.6</v>
      </c>
      <c r="E29">
        <v>6.1054000000000004</v>
      </c>
      <c r="F29">
        <v>1.88</v>
      </c>
      <c r="G29">
        <v>1.74</v>
      </c>
    </row>
    <row r="30" spans="1:7" x14ac:dyDescent="0.35">
      <c r="A30">
        <v>410</v>
      </c>
      <c r="B30">
        <v>14.17</v>
      </c>
      <c r="C30">
        <v>0.999</v>
      </c>
      <c r="D30">
        <v>1418</v>
      </c>
      <c r="E30">
        <v>6.1284999999999998</v>
      </c>
      <c r="F30">
        <v>1.9</v>
      </c>
      <c r="G30">
        <v>1.76</v>
      </c>
    </row>
    <row r="31" spans="1:7" x14ac:dyDescent="0.35">
      <c r="A31">
        <v>415</v>
      </c>
      <c r="B31">
        <v>14.35</v>
      </c>
      <c r="C31">
        <v>0.999</v>
      </c>
      <c r="D31">
        <v>1427.5</v>
      </c>
      <c r="E31">
        <v>6.1516999999999999</v>
      </c>
      <c r="F31">
        <v>1.92</v>
      </c>
      <c r="G31">
        <v>1.78</v>
      </c>
    </row>
    <row r="32" spans="1:7" x14ac:dyDescent="0.35">
      <c r="A32">
        <v>420</v>
      </c>
      <c r="B32">
        <v>14.52</v>
      </c>
      <c r="C32">
        <v>0.999</v>
      </c>
      <c r="D32">
        <v>1437.2</v>
      </c>
      <c r="E32">
        <v>6.1746999999999996</v>
      </c>
      <c r="F32">
        <v>1.93</v>
      </c>
      <c r="G32">
        <v>1.79</v>
      </c>
    </row>
    <row r="33" spans="1:7" x14ac:dyDescent="0.35">
      <c r="A33">
        <v>425</v>
      </c>
      <c r="B33">
        <v>14.69</v>
      </c>
      <c r="C33">
        <v>0.999</v>
      </c>
      <c r="D33">
        <v>1446.9</v>
      </c>
      <c r="E33">
        <v>6.1977000000000002</v>
      </c>
      <c r="F33">
        <v>1.95</v>
      </c>
      <c r="G33">
        <v>1.81</v>
      </c>
    </row>
    <row r="34" spans="1:7" x14ac:dyDescent="0.35">
      <c r="A34">
        <v>430</v>
      </c>
      <c r="B34">
        <v>14.86</v>
      </c>
      <c r="C34">
        <v>0.999</v>
      </c>
      <c r="D34">
        <v>1456.7</v>
      </c>
      <c r="E34">
        <v>6.2206000000000001</v>
      </c>
      <c r="F34">
        <v>1.97</v>
      </c>
      <c r="G34">
        <v>1.83</v>
      </c>
    </row>
    <row r="35" spans="1:7" x14ac:dyDescent="0.35">
      <c r="A35">
        <v>435</v>
      </c>
      <c r="B35">
        <v>15.04</v>
      </c>
      <c r="C35">
        <v>0.999</v>
      </c>
      <c r="D35">
        <v>1466.5</v>
      </c>
      <c r="E35">
        <v>6.2434000000000003</v>
      </c>
      <c r="F35">
        <v>1.98</v>
      </c>
      <c r="G35">
        <v>1.85</v>
      </c>
    </row>
    <row r="36" spans="1:7" x14ac:dyDescent="0.35">
      <c r="A36">
        <v>440</v>
      </c>
      <c r="B36">
        <v>15.21</v>
      </c>
      <c r="C36">
        <v>1</v>
      </c>
      <c r="D36">
        <v>1476.5</v>
      </c>
      <c r="E36">
        <v>6.2662000000000004</v>
      </c>
      <c r="F36">
        <v>2</v>
      </c>
      <c r="G36">
        <v>1.86</v>
      </c>
    </row>
    <row r="37" spans="1:7" x14ac:dyDescent="0.35">
      <c r="A37">
        <v>445</v>
      </c>
      <c r="B37">
        <v>15.38</v>
      </c>
      <c r="C37">
        <v>1</v>
      </c>
      <c r="D37">
        <v>1486.5</v>
      </c>
      <c r="E37">
        <v>6.2888999999999999</v>
      </c>
      <c r="F37">
        <v>2.02</v>
      </c>
      <c r="G37">
        <v>1.88</v>
      </c>
    </row>
    <row r="38" spans="1:7" x14ac:dyDescent="0.35">
      <c r="A38">
        <v>450</v>
      </c>
      <c r="B38">
        <v>15.56</v>
      </c>
      <c r="C38">
        <v>1</v>
      </c>
      <c r="D38">
        <v>1496.7</v>
      </c>
      <c r="E38">
        <v>6.3114999999999997</v>
      </c>
      <c r="F38">
        <v>2.0299999999999998</v>
      </c>
      <c r="G38">
        <v>1.9</v>
      </c>
    </row>
    <row r="39" spans="1:7" x14ac:dyDescent="0.35">
      <c r="A39">
        <v>455</v>
      </c>
      <c r="B39">
        <v>15.73</v>
      </c>
      <c r="C39">
        <v>1</v>
      </c>
      <c r="D39">
        <v>1506.9</v>
      </c>
      <c r="E39">
        <v>6.3341000000000003</v>
      </c>
      <c r="F39">
        <v>2.0499999999999998</v>
      </c>
      <c r="G39">
        <v>1.91</v>
      </c>
    </row>
    <row r="40" spans="1:7" x14ac:dyDescent="0.35">
      <c r="A40">
        <v>460</v>
      </c>
      <c r="B40">
        <v>15.9</v>
      </c>
      <c r="C40">
        <v>1</v>
      </c>
      <c r="D40">
        <v>1517.2</v>
      </c>
      <c r="E40">
        <v>6.3566000000000003</v>
      </c>
      <c r="F40">
        <v>2.0699999999999998</v>
      </c>
      <c r="G40">
        <v>1.93</v>
      </c>
    </row>
    <row r="41" spans="1:7" x14ac:dyDescent="0.35">
      <c r="A41">
        <v>465</v>
      </c>
      <c r="B41">
        <v>16.079999999999998</v>
      </c>
      <c r="C41">
        <v>1</v>
      </c>
      <c r="D41">
        <v>1527.6</v>
      </c>
      <c r="E41">
        <v>6.3789999999999996</v>
      </c>
      <c r="F41">
        <v>2.08</v>
      </c>
      <c r="G41">
        <v>1.94</v>
      </c>
    </row>
    <row r="42" spans="1:7" x14ac:dyDescent="0.35">
      <c r="A42">
        <v>470</v>
      </c>
      <c r="B42">
        <v>16.25</v>
      </c>
      <c r="C42">
        <v>1</v>
      </c>
      <c r="D42">
        <v>1538</v>
      </c>
      <c r="E42">
        <v>6.4013999999999998</v>
      </c>
      <c r="F42">
        <v>2.1</v>
      </c>
      <c r="G42">
        <v>1.96</v>
      </c>
    </row>
    <row r="43" spans="1:7" x14ac:dyDescent="0.35">
      <c r="A43">
        <v>475</v>
      </c>
      <c r="B43">
        <v>16.420000000000002</v>
      </c>
      <c r="C43">
        <v>1</v>
      </c>
      <c r="D43">
        <v>1548.5</v>
      </c>
      <c r="E43">
        <v>6.4237000000000002</v>
      </c>
      <c r="F43">
        <v>2.12</v>
      </c>
      <c r="G43">
        <v>1.98</v>
      </c>
    </row>
    <row r="44" spans="1:7" x14ac:dyDescent="0.35">
      <c r="A44">
        <v>480</v>
      </c>
      <c r="B44">
        <v>16.600000000000001</v>
      </c>
      <c r="C44">
        <v>1</v>
      </c>
      <c r="D44">
        <v>1559.2</v>
      </c>
      <c r="E44">
        <v>6.4459</v>
      </c>
      <c r="F44">
        <v>2.13</v>
      </c>
      <c r="G44">
        <v>1.99</v>
      </c>
    </row>
    <row r="45" spans="1:7" x14ac:dyDescent="0.35">
      <c r="A45">
        <v>485</v>
      </c>
      <c r="B45">
        <v>16.77</v>
      </c>
      <c r="C45">
        <v>1</v>
      </c>
      <c r="D45">
        <v>1569.9</v>
      </c>
      <c r="E45">
        <v>6.4680999999999997</v>
      </c>
      <c r="F45">
        <v>2.15</v>
      </c>
      <c r="G45">
        <v>2.0099999999999998</v>
      </c>
    </row>
    <row r="46" spans="1:7" x14ac:dyDescent="0.35">
      <c r="A46">
        <v>490</v>
      </c>
      <c r="B46">
        <v>16.940000000000001</v>
      </c>
      <c r="C46">
        <v>1</v>
      </c>
      <c r="D46">
        <v>1580.6</v>
      </c>
      <c r="E46">
        <v>6.4901999999999997</v>
      </c>
      <c r="F46">
        <v>2.16</v>
      </c>
      <c r="G46">
        <v>2.02</v>
      </c>
    </row>
    <row r="47" spans="1:7" x14ac:dyDescent="0.35">
      <c r="A47">
        <v>495</v>
      </c>
      <c r="B47">
        <v>17.11</v>
      </c>
      <c r="C47">
        <v>1</v>
      </c>
      <c r="D47">
        <v>1591.5</v>
      </c>
      <c r="E47">
        <v>6.5122</v>
      </c>
      <c r="F47">
        <v>2.1800000000000002</v>
      </c>
      <c r="G47">
        <v>2.04</v>
      </c>
    </row>
    <row r="48" spans="1:7" x14ac:dyDescent="0.35">
      <c r="A48">
        <v>500</v>
      </c>
      <c r="B48">
        <v>17.29</v>
      </c>
      <c r="C48">
        <v>1</v>
      </c>
      <c r="D48">
        <v>1602.4</v>
      </c>
      <c r="E48">
        <v>6.5342000000000002</v>
      </c>
      <c r="F48">
        <v>2.19</v>
      </c>
      <c r="G48">
        <v>2.06</v>
      </c>
    </row>
    <row r="49" spans="1:7" x14ac:dyDescent="0.35">
      <c r="A49">
        <v>505</v>
      </c>
      <c r="B49">
        <v>17.46</v>
      </c>
      <c r="C49">
        <v>1</v>
      </c>
      <c r="D49">
        <v>1613.4</v>
      </c>
      <c r="E49">
        <v>6.5560999999999998</v>
      </c>
      <c r="F49">
        <v>2.21</v>
      </c>
      <c r="G49">
        <v>2.0699999999999998</v>
      </c>
    </row>
    <row r="50" spans="1:7" x14ac:dyDescent="0.35">
      <c r="A50">
        <v>510</v>
      </c>
      <c r="B50">
        <v>17.63</v>
      </c>
      <c r="C50">
        <v>1</v>
      </c>
      <c r="D50">
        <v>1624.5</v>
      </c>
      <c r="E50">
        <v>6.5780000000000003</v>
      </c>
      <c r="F50">
        <v>2.2200000000000002</v>
      </c>
      <c r="G50">
        <v>2.09</v>
      </c>
    </row>
    <row r="51" spans="1:7" x14ac:dyDescent="0.35">
      <c r="A51">
        <v>515</v>
      </c>
      <c r="B51">
        <v>17.809999999999999</v>
      </c>
      <c r="C51">
        <v>1</v>
      </c>
      <c r="D51">
        <v>1635.7</v>
      </c>
      <c r="E51">
        <v>6.5997000000000003</v>
      </c>
      <c r="F51">
        <v>2.2400000000000002</v>
      </c>
      <c r="G51">
        <v>2.1</v>
      </c>
    </row>
    <row r="52" spans="1:7" x14ac:dyDescent="0.35">
      <c r="A52">
        <v>520</v>
      </c>
      <c r="B52">
        <v>17.98</v>
      </c>
      <c r="C52">
        <v>1</v>
      </c>
      <c r="D52">
        <v>1646.9</v>
      </c>
      <c r="E52">
        <v>6.6215000000000002</v>
      </c>
      <c r="F52">
        <v>2.2599999999999998</v>
      </c>
      <c r="G52">
        <v>2.12</v>
      </c>
    </row>
    <row r="53" spans="1:7" x14ac:dyDescent="0.35">
      <c r="A53">
        <v>525</v>
      </c>
      <c r="B53">
        <v>18.149999999999999</v>
      </c>
      <c r="C53">
        <v>1</v>
      </c>
      <c r="D53">
        <v>1658.2</v>
      </c>
      <c r="E53">
        <v>6.6430999999999996</v>
      </c>
      <c r="F53">
        <v>2.27</v>
      </c>
      <c r="G53">
        <v>2.13</v>
      </c>
    </row>
    <row r="54" spans="1:7" x14ac:dyDescent="0.35">
      <c r="A54">
        <v>530</v>
      </c>
      <c r="B54">
        <v>18.329999999999998</v>
      </c>
      <c r="C54">
        <v>1</v>
      </c>
      <c r="D54">
        <v>1669.6</v>
      </c>
      <c r="E54">
        <v>6.6646999999999998</v>
      </c>
      <c r="F54">
        <v>2.2799999999999998</v>
      </c>
      <c r="G54">
        <v>2.15</v>
      </c>
    </row>
    <row r="55" spans="1:7" x14ac:dyDescent="0.35">
      <c r="A55">
        <v>535</v>
      </c>
      <c r="B55">
        <v>18.5</v>
      </c>
      <c r="C55">
        <v>1</v>
      </c>
      <c r="D55">
        <v>1681.1</v>
      </c>
      <c r="E55">
        <v>6.6862000000000004</v>
      </c>
      <c r="F55">
        <v>2.2999999999999998</v>
      </c>
      <c r="G55">
        <v>2.16</v>
      </c>
    </row>
    <row r="56" spans="1:7" x14ac:dyDescent="0.35">
      <c r="A56">
        <v>540</v>
      </c>
      <c r="B56">
        <v>18.670000000000002</v>
      </c>
      <c r="C56">
        <v>1</v>
      </c>
      <c r="D56">
        <v>1692.6</v>
      </c>
      <c r="E56">
        <v>6.7077</v>
      </c>
      <c r="F56">
        <v>2.31</v>
      </c>
      <c r="G56">
        <v>2.1800000000000002</v>
      </c>
    </row>
    <row r="57" spans="1:7" x14ac:dyDescent="0.35">
      <c r="A57">
        <v>545</v>
      </c>
      <c r="B57">
        <v>18.850000000000001</v>
      </c>
      <c r="C57">
        <v>1</v>
      </c>
      <c r="D57">
        <v>1704.2</v>
      </c>
      <c r="E57">
        <v>6.7290999999999999</v>
      </c>
      <c r="F57">
        <v>2.33</v>
      </c>
      <c r="G57">
        <v>2.19</v>
      </c>
    </row>
    <row r="58" spans="1:7" x14ac:dyDescent="0.35">
      <c r="A58">
        <v>550</v>
      </c>
      <c r="B58">
        <v>19.02</v>
      </c>
      <c r="C58">
        <v>1</v>
      </c>
      <c r="D58">
        <v>1715.9</v>
      </c>
      <c r="E58">
        <v>6.7504</v>
      </c>
      <c r="F58">
        <v>2.34</v>
      </c>
      <c r="G58">
        <v>2.2000000000000002</v>
      </c>
    </row>
    <row r="59" spans="1:7" x14ac:dyDescent="0.35">
      <c r="A59">
        <v>555</v>
      </c>
      <c r="B59">
        <v>19.190000000000001</v>
      </c>
      <c r="C59">
        <v>1</v>
      </c>
      <c r="D59">
        <v>1727.7</v>
      </c>
      <c r="E59">
        <v>6.7717000000000001</v>
      </c>
      <c r="F59">
        <v>2.36</v>
      </c>
      <c r="G59">
        <v>2.2200000000000002</v>
      </c>
    </row>
    <row r="60" spans="1:7" x14ac:dyDescent="0.35">
      <c r="A60">
        <v>560</v>
      </c>
      <c r="B60">
        <v>19.36</v>
      </c>
      <c r="C60">
        <v>1</v>
      </c>
      <c r="D60">
        <v>1739.5</v>
      </c>
      <c r="E60">
        <v>6.7929000000000004</v>
      </c>
      <c r="F60">
        <v>2.37</v>
      </c>
      <c r="G60">
        <v>2.23</v>
      </c>
    </row>
    <row r="61" spans="1:7" x14ac:dyDescent="0.35">
      <c r="A61">
        <v>565</v>
      </c>
      <c r="B61">
        <v>19.54</v>
      </c>
      <c r="C61">
        <v>1</v>
      </c>
      <c r="D61">
        <v>1751.4</v>
      </c>
      <c r="E61">
        <v>6.8140000000000001</v>
      </c>
      <c r="F61">
        <v>2.39</v>
      </c>
      <c r="G61">
        <v>2.25</v>
      </c>
    </row>
    <row r="62" spans="1:7" x14ac:dyDescent="0.35">
      <c r="A62">
        <v>570</v>
      </c>
      <c r="B62">
        <v>19.71</v>
      </c>
      <c r="C62">
        <v>1</v>
      </c>
      <c r="D62">
        <v>1763.3</v>
      </c>
      <c r="E62">
        <v>6.8350999999999997</v>
      </c>
      <c r="F62">
        <v>2.4</v>
      </c>
      <c r="G62">
        <v>2.2599999999999998</v>
      </c>
    </row>
    <row r="63" spans="1:7" x14ac:dyDescent="0.35">
      <c r="A63">
        <v>575</v>
      </c>
      <c r="B63">
        <v>19.88</v>
      </c>
      <c r="C63">
        <v>1</v>
      </c>
      <c r="D63">
        <v>1775.4</v>
      </c>
      <c r="E63">
        <v>6.8560999999999996</v>
      </c>
      <c r="F63">
        <v>2.41</v>
      </c>
      <c r="G63">
        <v>2.27</v>
      </c>
    </row>
    <row r="64" spans="1:7" x14ac:dyDescent="0.35">
      <c r="A64">
        <v>580</v>
      </c>
      <c r="B64">
        <v>20.059999999999999</v>
      </c>
      <c r="C64">
        <v>1</v>
      </c>
      <c r="D64">
        <v>1787.5</v>
      </c>
      <c r="E64">
        <v>6.8771000000000004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2714-E903-40A3-A4FE-81A15370C830}">
  <dimension ref="A1:G64"/>
  <sheetViews>
    <sheetView topLeftCell="A45" workbookViewId="0">
      <selection activeCell="J9" sqref="J9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406.99</v>
      </c>
      <c r="E2">
        <v>2.7717999999999998</v>
      </c>
      <c r="F2">
        <v>2.29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418.55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0</v>
      </c>
      <c r="D5">
        <v>442.31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0</v>
      </c>
      <c r="D6">
        <v>454.59</v>
      </c>
      <c r="E6">
        <v>2.9418000000000002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0</v>
      </c>
      <c r="D7">
        <v>467.18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8.2799999999999994</v>
      </c>
      <c r="C8">
        <v>0.997</v>
      </c>
      <c r="D8">
        <v>1231</v>
      </c>
      <c r="E8">
        <v>5.57</v>
      </c>
      <c r="F8">
        <v>1.49</v>
      </c>
      <c r="G8">
        <v>1.35</v>
      </c>
    </row>
    <row r="9" spans="1:7" x14ac:dyDescent="0.35">
      <c r="A9">
        <v>305</v>
      </c>
      <c r="B9">
        <v>8.4179999999999993</v>
      </c>
      <c r="C9">
        <v>0.998</v>
      </c>
      <c r="D9">
        <v>1238.5</v>
      </c>
      <c r="E9">
        <v>5.5948000000000002</v>
      </c>
      <c r="F9">
        <v>1.51</v>
      </c>
      <c r="G9">
        <v>1.37</v>
      </c>
    </row>
    <row r="10" spans="1:7" x14ac:dyDescent="0.35">
      <c r="A10">
        <v>310</v>
      </c>
      <c r="B10">
        <v>8.5570000000000004</v>
      </c>
      <c r="C10">
        <v>0.998</v>
      </c>
      <c r="D10">
        <v>1246.0999999999999</v>
      </c>
      <c r="E10">
        <v>5.6195000000000004</v>
      </c>
      <c r="F10">
        <v>1.53</v>
      </c>
      <c r="G10">
        <v>1.39</v>
      </c>
    </row>
    <row r="11" spans="1:7" x14ac:dyDescent="0.35">
      <c r="A11">
        <v>315</v>
      </c>
      <c r="B11">
        <v>8.6959999999999997</v>
      </c>
      <c r="C11">
        <v>0.998</v>
      </c>
      <c r="D11">
        <v>1253.8</v>
      </c>
      <c r="E11">
        <v>5.6441999999999997</v>
      </c>
      <c r="F11">
        <v>1.55</v>
      </c>
      <c r="G11">
        <v>1.41</v>
      </c>
    </row>
    <row r="12" spans="1:7" x14ac:dyDescent="0.35">
      <c r="A12">
        <v>320</v>
      </c>
      <c r="B12">
        <v>8.8360000000000003</v>
      </c>
      <c r="C12">
        <v>0.998</v>
      </c>
      <c r="D12">
        <v>1261.5999999999999</v>
      </c>
      <c r="E12">
        <v>5.6688000000000001</v>
      </c>
      <c r="F12">
        <v>1.57</v>
      </c>
      <c r="G12">
        <v>1.43</v>
      </c>
    </row>
    <row r="13" spans="1:7" x14ac:dyDescent="0.35">
      <c r="A13">
        <v>325</v>
      </c>
      <c r="B13">
        <v>8.9749999999999996</v>
      </c>
      <c r="C13">
        <v>0.998</v>
      </c>
      <c r="D13">
        <v>1269.5</v>
      </c>
      <c r="E13">
        <v>5.6932999999999998</v>
      </c>
      <c r="F13">
        <v>1.59</v>
      </c>
      <c r="G13">
        <v>1.45</v>
      </c>
    </row>
    <row r="14" spans="1:7" x14ac:dyDescent="0.35">
      <c r="A14">
        <v>330</v>
      </c>
      <c r="B14">
        <v>9.1140000000000008</v>
      </c>
      <c r="C14">
        <v>0.998</v>
      </c>
      <c r="D14">
        <v>1277.5</v>
      </c>
      <c r="E14">
        <v>5.7176999999999998</v>
      </c>
      <c r="F14">
        <v>1.61</v>
      </c>
      <c r="G14">
        <v>1.47</v>
      </c>
    </row>
    <row r="15" spans="1:7" x14ac:dyDescent="0.35">
      <c r="A15">
        <v>335</v>
      </c>
      <c r="B15">
        <v>9.2530000000000001</v>
      </c>
      <c r="C15">
        <v>0.998</v>
      </c>
      <c r="D15">
        <v>1285.5999999999999</v>
      </c>
      <c r="E15">
        <v>5.742</v>
      </c>
      <c r="F15">
        <v>1.63</v>
      </c>
      <c r="G15">
        <v>1.49</v>
      </c>
    </row>
    <row r="16" spans="1:7" x14ac:dyDescent="0.35">
      <c r="A16">
        <v>340</v>
      </c>
      <c r="B16">
        <v>9.3919999999999995</v>
      </c>
      <c r="C16">
        <v>0.998</v>
      </c>
      <c r="D16">
        <v>1293.8</v>
      </c>
      <c r="E16">
        <v>5.7662000000000004</v>
      </c>
      <c r="F16">
        <v>1.65</v>
      </c>
      <c r="G16">
        <v>1.51</v>
      </c>
    </row>
    <row r="17" spans="1:7" x14ac:dyDescent="0.35">
      <c r="A17">
        <v>345</v>
      </c>
      <c r="B17">
        <v>9.5310000000000006</v>
      </c>
      <c r="C17">
        <v>0.998</v>
      </c>
      <c r="D17">
        <v>1302.0999999999999</v>
      </c>
      <c r="E17">
        <v>5.7904</v>
      </c>
      <c r="F17">
        <v>1.66</v>
      </c>
      <c r="G17">
        <v>1.53</v>
      </c>
    </row>
    <row r="18" spans="1:7" x14ac:dyDescent="0.35">
      <c r="A18">
        <v>350</v>
      </c>
      <c r="B18">
        <v>9.67</v>
      </c>
      <c r="C18">
        <v>0.998</v>
      </c>
      <c r="D18">
        <v>1310.4000000000001</v>
      </c>
      <c r="E18">
        <v>5.8144999999999998</v>
      </c>
      <c r="F18">
        <v>1.68</v>
      </c>
      <c r="G18">
        <v>1.54</v>
      </c>
    </row>
    <row r="19" spans="1:7" x14ac:dyDescent="0.35">
      <c r="A19">
        <v>355</v>
      </c>
      <c r="B19">
        <v>9.8089999999999993</v>
      </c>
      <c r="C19">
        <v>0.999</v>
      </c>
      <c r="D19">
        <v>1318.9</v>
      </c>
      <c r="E19">
        <v>5.8384999999999998</v>
      </c>
      <c r="F19">
        <v>1.7</v>
      </c>
      <c r="G19">
        <v>1.56</v>
      </c>
    </row>
    <row r="20" spans="1:7" x14ac:dyDescent="0.35">
      <c r="A20">
        <v>360</v>
      </c>
      <c r="B20">
        <v>9.9480000000000004</v>
      </c>
      <c r="C20">
        <v>0.999</v>
      </c>
      <c r="D20">
        <v>1327.5</v>
      </c>
      <c r="E20">
        <v>5.8624000000000001</v>
      </c>
      <c r="F20">
        <v>1.72</v>
      </c>
      <c r="G20">
        <v>1.58</v>
      </c>
    </row>
    <row r="21" spans="1:7" x14ac:dyDescent="0.35">
      <c r="A21">
        <v>365</v>
      </c>
      <c r="B21">
        <v>10.09</v>
      </c>
      <c r="C21">
        <v>0.999</v>
      </c>
      <c r="D21">
        <v>1336.1</v>
      </c>
      <c r="E21">
        <v>5.8863000000000003</v>
      </c>
      <c r="F21">
        <v>1.74</v>
      </c>
      <c r="G21">
        <v>1.6</v>
      </c>
    </row>
    <row r="22" spans="1:7" x14ac:dyDescent="0.35">
      <c r="A22">
        <v>370</v>
      </c>
      <c r="B22">
        <v>10.23</v>
      </c>
      <c r="C22">
        <v>0.999</v>
      </c>
      <c r="D22">
        <v>1344.9</v>
      </c>
      <c r="E22">
        <v>5.9100999999999999</v>
      </c>
      <c r="F22">
        <v>1.76</v>
      </c>
      <c r="G22">
        <v>1.62</v>
      </c>
    </row>
    <row r="23" spans="1:7" x14ac:dyDescent="0.35">
      <c r="A23">
        <v>375</v>
      </c>
      <c r="B23">
        <v>10.36</v>
      </c>
      <c r="C23">
        <v>0.999</v>
      </c>
      <c r="D23">
        <v>1353.7</v>
      </c>
      <c r="E23">
        <v>5.9337999999999997</v>
      </c>
      <c r="F23">
        <v>1.77</v>
      </c>
      <c r="G23">
        <v>1.64</v>
      </c>
    </row>
    <row r="24" spans="1:7" x14ac:dyDescent="0.35">
      <c r="A24">
        <v>380</v>
      </c>
      <c r="B24">
        <v>10.5</v>
      </c>
      <c r="C24">
        <v>0.999</v>
      </c>
      <c r="D24">
        <v>1362.6</v>
      </c>
      <c r="E24">
        <v>5.9573999999999998</v>
      </c>
      <c r="F24">
        <v>1.79</v>
      </c>
      <c r="G24">
        <v>1.65</v>
      </c>
    </row>
    <row r="25" spans="1:7" x14ac:dyDescent="0.35">
      <c r="A25">
        <v>385</v>
      </c>
      <c r="B25">
        <v>10.64</v>
      </c>
      <c r="C25">
        <v>0.999</v>
      </c>
      <c r="D25">
        <v>1371.6</v>
      </c>
      <c r="E25">
        <v>5.9809999999999999</v>
      </c>
      <c r="F25">
        <v>1.81</v>
      </c>
      <c r="G25">
        <v>1.67</v>
      </c>
    </row>
    <row r="26" spans="1:7" x14ac:dyDescent="0.35">
      <c r="A26">
        <v>390</v>
      </c>
      <c r="B26">
        <v>10.78</v>
      </c>
      <c r="C26">
        <v>0.999</v>
      </c>
      <c r="D26">
        <v>1380.7</v>
      </c>
      <c r="E26">
        <v>6.0044000000000004</v>
      </c>
      <c r="F26">
        <v>1.83</v>
      </c>
      <c r="G26">
        <v>1.69</v>
      </c>
    </row>
    <row r="27" spans="1:7" x14ac:dyDescent="0.35">
      <c r="A27">
        <v>395</v>
      </c>
      <c r="B27">
        <v>10.92</v>
      </c>
      <c r="C27">
        <v>0.999</v>
      </c>
      <c r="D27">
        <v>1389.9</v>
      </c>
      <c r="E27">
        <v>6.0278</v>
      </c>
      <c r="F27">
        <v>1.85</v>
      </c>
      <c r="G27">
        <v>1.71</v>
      </c>
    </row>
    <row r="28" spans="1:7" x14ac:dyDescent="0.35">
      <c r="A28">
        <v>400</v>
      </c>
      <c r="B28">
        <v>11.06</v>
      </c>
      <c r="C28">
        <v>0.999</v>
      </c>
      <c r="D28">
        <v>1399.2</v>
      </c>
      <c r="E28">
        <v>6.0511999999999997</v>
      </c>
      <c r="F28">
        <v>1.86</v>
      </c>
      <c r="G28">
        <v>1.72</v>
      </c>
    </row>
    <row r="29" spans="1:7" x14ac:dyDescent="0.35">
      <c r="A29">
        <v>405</v>
      </c>
      <c r="B29">
        <v>11.2</v>
      </c>
      <c r="C29">
        <v>0.999</v>
      </c>
      <c r="D29">
        <v>1408.5</v>
      </c>
      <c r="E29">
        <v>6.0743999999999998</v>
      </c>
      <c r="F29">
        <v>1.88</v>
      </c>
      <c r="G29">
        <v>1.74</v>
      </c>
    </row>
    <row r="30" spans="1:7" x14ac:dyDescent="0.35">
      <c r="A30">
        <v>410</v>
      </c>
      <c r="B30">
        <v>11.34</v>
      </c>
      <c r="C30">
        <v>0.999</v>
      </c>
      <c r="D30">
        <v>1418</v>
      </c>
      <c r="E30">
        <v>6.0975999999999999</v>
      </c>
      <c r="F30">
        <v>1.9</v>
      </c>
      <c r="G30">
        <v>1.76</v>
      </c>
    </row>
    <row r="31" spans="1:7" x14ac:dyDescent="0.35">
      <c r="A31">
        <v>415</v>
      </c>
      <c r="B31">
        <v>11.47</v>
      </c>
      <c r="C31">
        <v>0.999</v>
      </c>
      <c r="D31">
        <v>1427.5</v>
      </c>
      <c r="E31">
        <v>6.1207000000000003</v>
      </c>
      <c r="F31">
        <v>1.92</v>
      </c>
      <c r="G31">
        <v>1.78</v>
      </c>
    </row>
    <row r="32" spans="1:7" x14ac:dyDescent="0.35">
      <c r="A32">
        <v>420</v>
      </c>
      <c r="B32">
        <v>11.61</v>
      </c>
      <c r="C32">
        <v>0.999</v>
      </c>
      <c r="D32">
        <v>1437.1</v>
      </c>
      <c r="E32">
        <v>6.1437999999999997</v>
      </c>
      <c r="F32">
        <v>1.93</v>
      </c>
      <c r="G32">
        <v>1.79</v>
      </c>
    </row>
    <row r="33" spans="1:7" x14ac:dyDescent="0.35">
      <c r="A33">
        <v>425</v>
      </c>
      <c r="B33">
        <v>11.75</v>
      </c>
      <c r="C33">
        <v>0.999</v>
      </c>
      <c r="D33">
        <v>1446.8</v>
      </c>
      <c r="E33">
        <v>6.1668000000000003</v>
      </c>
      <c r="F33">
        <v>1.95</v>
      </c>
      <c r="G33">
        <v>1.81</v>
      </c>
    </row>
    <row r="34" spans="1:7" x14ac:dyDescent="0.35">
      <c r="A34">
        <v>430</v>
      </c>
      <c r="B34">
        <v>11.89</v>
      </c>
      <c r="C34">
        <v>0.999</v>
      </c>
      <c r="D34">
        <v>1456.6</v>
      </c>
      <c r="E34">
        <v>6.1897000000000002</v>
      </c>
      <c r="F34">
        <v>1.97</v>
      </c>
      <c r="G34">
        <v>1.83</v>
      </c>
    </row>
    <row r="35" spans="1:7" x14ac:dyDescent="0.35">
      <c r="A35">
        <v>435</v>
      </c>
      <c r="B35">
        <v>12.03</v>
      </c>
      <c r="C35">
        <v>0.999</v>
      </c>
      <c r="D35">
        <v>1466.5</v>
      </c>
      <c r="E35">
        <v>6.2125000000000004</v>
      </c>
      <c r="F35">
        <v>1.98</v>
      </c>
      <c r="G35">
        <v>1.85</v>
      </c>
    </row>
    <row r="36" spans="1:7" x14ac:dyDescent="0.35">
      <c r="A36">
        <v>440</v>
      </c>
      <c r="B36">
        <v>12.17</v>
      </c>
      <c r="C36">
        <v>0.999</v>
      </c>
      <c r="D36">
        <v>1476.5</v>
      </c>
      <c r="E36">
        <v>6.2352999999999996</v>
      </c>
      <c r="F36">
        <v>2</v>
      </c>
      <c r="G36">
        <v>1.86</v>
      </c>
    </row>
    <row r="37" spans="1:7" x14ac:dyDescent="0.35">
      <c r="A37">
        <v>445</v>
      </c>
      <c r="B37">
        <v>12.31</v>
      </c>
      <c r="C37">
        <v>0.999</v>
      </c>
      <c r="D37">
        <v>1486.5</v>
      </c>
      <c r="E37">
        <v>6.258</v>
      </c>
      <c r="F37">
        <v>2.02</v>
      </c>
      <c r="G37">
        <v>1.88</v>
      </c>
    </row>
    <row r="38" spans="1:7" x14ac:dyDescent="0.35">
      <c r="A38">
        <v>450</v>
      </c>
      <c r="B38">
        <v>12.44</v>
      </c>
      <c r="C38">
        <v>0.999</v>
      </c>
      <c r="D38">
        <v>1496.7</v>
      </c>
      <c r="E38">
        <v>6.2805999999999997</v>
      </c>
      <c r="F38">
        <v>2.0299999999999998</v>
      </c>
      <c r="G38">
        <v>1.9</v>
      </c>
    </row>
    <row r="39" spans="1:7" x14ac:dyDescent="0.35">
      <c r="A39">
        <v>455</v>
      </c>
      <c r="B39">
        <v>12.58</v>
      </c>
      <c r="C39">
        <v>0.999</v>
      </c>
      <c r="D39">
        <v>1506.9</v>
      </c>
      <c r="E39">
        <v>6.3032000000000004</v>
      </c>
      <c r="F39">
        <v>2.0499999999999998</v>
      </c>
      <c r="G39">
        <v>1.91</v>
      </c>
    </row>
    <row r="40" spans="1:7" x14ac:dyDescent="0.35">
      <c r="A40">
        <v>460</v>
      </c>
      <c r="B40">
        <v>12.72</v>
      </c>
      <c r="C40">
        <v>0.999</v>
      </c>
      <c r="D40">
        <v>1517.2</v>
      </c>
      <c r="E40">
        <v>6.3257000000000003</v>
      </c>
      <c r="F40">
        <v>2.0699999999999998</v>
      </c>
      <c r="G40">
        <v>1.93</v>
      </c>
    </row>
    <row r="41" spans="1:7" x14ac:dyDescent="0.35">
      <c r="A41">
        <v>465</v>
      </c>
      <c r="B41">
        <v>12.86</v>
      </c>
      <c r="C41">
        <v>0.999</v>
      </c>
      <c r="D41">
        <v>1527.5</v>
      </c>
      <c r="E41">
        <v>6.3480999999999996</v>
      </c>
      <c r="F41">
        <v>2.08</v>
      </c>
      <c r="G41">
        <v>1.94</v>
      </c>
    </row>
    <row r="42" spans="1:7" x14ac:dyDescent="0.35">
      <c r="A42">
        <v>470</v>
      </c>
      <c r="B42">
        <v>13</v>
      </c>
      <c r="C42">
        <v>1</v>
      </c>
      <c r="D42">
        <v>1538</v>
      </c>
      <c r="E42">
        <v>6.3704999999999998</v>
      </c>
      <c r="F42">
        <v>2.1</v>
      </c>
      <c r="G42">
        <v>1.96</v>
      </c>
    </row>
    <row r="43" spans="1:7" x14ac:dyDescent="0.35">
      <c r="A43">
        <v>475</v>
      </c>
      <c r="B43">
        <v>13.14</v>
      </c>
      <c r="C43">
        <v>1</v>
      </c>
      <c r="D43">
        <v>1548.5</v>
      </c>
      <c r="E43">
        <v>6.3928000000000003</v>
      </c>
      <c r="F43">
        <v>2.12</v>
      </c>
      <c r="G43">
        <v>1.98</v>
      </c>
    </row>
    <row r="44" spans="1:7" x14ac:dyDescent="0.35">
      <c r="A44">
        <v>480</v>
      </c>
      <c r="B44">
        <v>13.28</v>
      </c>
      <c r="C44">
        <v>1</v>
      </c>
      <c r="D44">
        <v>1559.1</v>
      </c>
      <c r="E44">
        <v>6.415</v>
      </c>
      <c r="F44">
        <v>2.13</v>
      </c>
      <c r="G44">
        <v>1.99</v>
      </c>
    </row>
    <row r="45" spans="1:7" x14ac:dyDescent="0.35">
      <c r="A45">
        <v>485</v>
      </c>
      <c r="B45">
        <v>13.41</v>
      </c>
      <c r="C45">
        <v>1</v>
      </c>
      <c r="D45">
        <v>1569.8</v>
      </c>
      <c r="E45">
        <v>6.4371999999999998</v>
      </c>
      <c r="F45">
        <v>2.15</v>
      </c>
      <c r="G45">
        <v>2.0099999999999998</v>
      </c>
    </row>
    <row r="46" spans="1:7" x14ac:dyDescent="0.35">
      <c r="A46">
        <v>490</v>
      </c>
      <c r="B46">
        <v>13.55</v>
      </c>
      <c r="C46">
        <v>1</v>
      </c>
      <c r="D46">
        <v>1580.6</v>
      </c>
      <c r="E46">
        <v>6.4592999999999998</v>
      </c>
      <c r="F46">
        <v>2.16</v>
      </c>
      <c r="G46">
        <v>2.02</v>
      </c>
    </row>
    <row r="47" spans="1:7" x14ac:dyDescent="0.35">
      <c r="A47">
        <v>495</v>
      </c>
      <c r="B47">
        <v>13.69</v>
      </c>
      <c r="C47">
        <v>1</v>
      </c>
      <c r="D47">
        <v>1591.5</v>
      </c>
      <c r="E47">
        <v>6.4813000000000001</v>
      </c>
      <c r="F47">
        <v>2.1800000000000002</v>
      </c>
      <c r="G47">
        <v>2.04</v>
      </c>
    </row>
    <row r="48" spans="1:7" x14ac:dyDescent="0.35">
      <c r="A48">
        <v>500</v>
      </c>
      <c r="B48">
        <v>13.83</v>
      </c>
      <c r="C48">
        <v>1</v>
      </c>
      <c r="D48">
        <v>1602.4</v>
      </c>
      <c r="E48">
        <v>6.5033000000000003</v>
      </c>
      <c r="F48">
        <v>2.19</v>
      </c>
      <c r="G48">
        <v>2.06</v>
      </c>
    </row>
    <row r="49" spans="1:7" x14ac:dyDescent="0.35">
      <c r="A49">
        <v>505</v>
      </c>
      <c r="B49">
        <v>13.97</v>
      </c>
      <c r="C49">
        <v>1</v>
      </c>
      <c r="D49">
        <v>1613.4</v>
      </c>
      <c r="E49">
        <v>6.5251999999999999</v>
      </c>
      <c r="F49">
        <v>2.21</v>
      </c>
      <c r="G49">
        <v>2.0699999999999998</v>
      </c>
    </row>
    <row r="50" spans="1:7" x14ac:dyDescent="0.35">
      <c r="A50">
        <v>510</v>
      </c>
      <c r="B50">
        <v>14.11</v>
      </c>
      <c r="C50">
        <v>1</v>
      </c>
      <c r="D50">
        <v>1624.5</v>
      </c>
      <c r="E50">
        <v>6.5471000000000004</v>
      </c>
      <c r="F50">
        <v>2.2200000000000002</v>
      </c>
      <c r="G50">
        <v>2.09</v>
      </c>
    </row>
    <row r="51" spans="1:7" x14ac:dyDescent="0.35">
      <c r="A51">
        <v>515</v>
      </c>
      <c r="B51">
        <v>14.24</v>
      </c>
      <c r="C51">
        <v>1</v>
      </c>
      <c r="D51">
        <v>1635.7</v>
      </c>
      <c r="E51">
        <v>6.5689000000000002</v>
      </c>
      <c r="F51">
        <v>2.2400000000000002</v>
      </c>
      <c r="G51">
        <v>2.1</v>
      </c>
    </row>
    <row r="52" spans="1:7" x14ac:dyDescent="0.35">
      <c r="A52">
        <v>520</v>
      </c>
      <c r="B52">
        <v>14.38</v>
      </c>
      <c r="C52">
        <v>1</v>
      </c>
      <c r="D52">
        <v>1646.9</v>
      </c>
      <c r="E52">
        <v>6.5906000000000002</v>
      </c>
      <c r="F52">
        <v>2.2599999999999998</v>
      </c>
      <c r="G52">
        <v>2.12</v>
      </c>
    </row>
    <row r="53" spans="1:7" x14ac:dyDescent="0.35">
      <c r="A53">
        <v>525</v>
      </c>
      <c r="B53">
        <v>14.52</v>
      </c>
      <c r="C53">
        <v>1</v>
      </c>
      <c r="D53">
        <v>1658.2</v>
      </c>
      <c r="E53">
        <v>6.6121999999999996</v>
      </c>
      <c r="F53">
        <v>2.27</v>
      </c>
      <c r="G53">
        <v>2.13</v>
      </c>
    </row>
    <row r="54" spans="1:7" x14ac:dyDescent="0.35">
      <c r="A54">
        <v>530</v>
      </c>
      <c r="B54">
        <v>14.66</v>
      </c>
      <c r="C54">
        <v>1</v>
      </c>
      <c r="D54">
        <v>1669.6</v>
      </c>
      <c r="E54">
        <v>6.6337999999999999</v>
      </c>
      <c r="F54">
        <v>2.2799999999999998</v>
      </c>
      <c r="G54">
        <v>2.15</v>
      </c>
    </row>
    <row r="55" spans="1:7" x14ac:dyDescent="0.35">
      <c r="A55">
        <v>535</v>
      </c>
      <c r="B55">
        <v>14.8</v>
      </c>
      <c r="C55">
        <v>1</v>
      </c>
      <c r="D55">
        <v>1681.1</v>
      </c>
      <c r="E55">
        <v>6.6553000000000004</v>
      </c>
      <c r="F55">
        <v>2.2999999999999998</v>
      </c>
      <c r="G55">
        <v>2.16</v>
      </c>
    </row>
    <row r="56" spans="1:7" x14ac:dyDescent="0.35">
      <c r="A56">
        <v>540</v>
      </c>
      <c r="B56">
        <v>14.94</v>
      </c>
      <c r="C56">
        <v>1</v>
      </c>
      <c r="D56">
        <v>1692.6</v>
      </c>
      <c r="E56">
        <v>6.6768000000000001</v>
      </c>
      <c r="F56">
        <v>2.31</v>
      </c>
      <c r="G56">
        <v>2.1800000000000002</v>
      </c>
    </row>
    <row r="57" spans="1:7" x14ac:dyDescent="0.35">
      <c r="A57">
        <v>545</v>
      </c>
      <c r="B57">
        <v>15.08</v>
      </c>
      <c r="C57">
        <v>1</v>
      </c>
      <c r="D57">
        <v>1704.2</v>
      </c>
      <c r="E57">
        <v>6.6981999999999999</v>
      </c>
      <c r="F57">
        <v>2.33</v>
      </c>
      <c r="G57">
        <v>2.19</v>
      </c>
    </row>
    <row r="58" spans="1:7" x14ac:dyDescent="0.35">
      <c r="A58">
        <v>550</v>
      </c>
      <c r="B58">
        <v>15.21</v>
      </c>
      <c r="C58">
        <v>1</v>
      </c>
      <c r="D58">
        <v>1715.9</v>
      </c>
      <c r="E58">
        <v>6.7195</v>
      </c>
      <c r="F58">
        <v>2.34</v>
      </c>
      <c r="G58">
        <v>2.2000000000000002</v>
      </c>
    </row>
    <row r="59" spans="1:7" x14ac:dyDescent="0.35">
      <c r="A59">
        <v>555</v>
      </c>
      <c r="B59">
        <v>15.35</v>
      </c>
      <c r="C59">
        <v>1</v>
      </c>
      <c r="D59">
        <v>1727.6</v>
      </c>
      <c r="E59">
        <v>6.7408000000000001</v>
      </c>
      <c r="F59">
        <v>2.36</v>
      </c>
      <c r="G59">
        <v>2.2200000000000002</v>
      </c>
    </row>
    <row r="60" spans="1:7" x14ac:dyDescent="0.35">
      <c r="A60">
        <v>560</v>
      </c>
      <c r="B60">
        <v>15.49</v>
      </c>
      <c r="C60">
        <v>1</v>
      </c>
      <c r="D60">
        <v>1739.5</v>
      </c>
      <c r="E60">
        <v>6.7619999999999996</v>
      </c>
      <c r="F60">
        <v>2.37</v>
      </c>
      <c r="G60">
        <v>2.23</v>
      </c>
    </row>
    <row r="61" spans="1:7" x14ac:dyDescent="0.35">
      <c r="A61">
        <v>565</v>
      </c>
      <c r="B61">
        <v>15.63</v>
      </c>
      <c r="C61">
        <v>1</v>
      </c>
      <c r="D61">
        <v>1751.4</v>
      </c>
      <c r="E61">
        <v>6.7831000000000001</v>
      </c>
      <c r="F61">
        <v>2.39</v>
      </c>
      <c r="G61">
        <v>2.25</v>
      </c>
    </row>
    <row r="62" spans="1:7" x14ac:dyDescent="0.35">
      <c r="A62">
        <v>570</v>
      </c>
      <c r="B62">
        <v>15.77</v>
      </c>
      <c r="C62">
        <v>1</v>
      </c>
      <c r="D62">
        <v>1763.3</v>
      </c>
      <c r="E62">
        <v>6.8041999999999998</v>
      </c>
      <c r="F62">
        <v>2.4</v>
      </c>
      <c r="G62">
        <v>2.2599999999999998</v>
      </c>
    </row>
    <row r="63" spans="1:7" x14ac:dyDescent="0.35">
      <c r="A63">
        <v>575</v>
      </c>
      <c r="B63">
        <v>15.91</v>
      </c>
      <c r="C63">
        <v>1</v>
      </c>
      <c r="D63">
        <v>1775.3</v>
      </c>
      <c r="E63">
        <v>6.8251999999999997</v>
      </c>
      <c r="F63">
        <v>2.41</v>
      </c>
      <c r="G63">
        <v>2.27</v>
      </c>
    </row>
    <row r="64" spans="1:7" x14ac:dyDescent="0.35">
      <c r="A64">
        <v>580</v>
      </c>
      <c r="B64">
        <v>16.04</v>
      </c>
      <c r="C64">
        <v>1</v>
      </c>
      <c r="D64">
        <v>1787.4</v>
      </c>
      <c r="E64">
        <v>6.8461999999999996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1857-0339-440C-8E05-E8D31419ACF5}">
  <dimension ref="A1:G64"/>
  <sheetViews>
    <sheetView workbookViewId="0">
      <selection activeCell="G1" sqref="A1:G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406.99</v>
      </c>
      <c r="E2">
        <v>2.7717999999999998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418.55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</v>
      </c>
      <c r="E4">
        <v>2.8565</v>
      </c>
      <c r="F4">
        <v>2.38</v>
      </c>
      <c r="G4">
        <v>1.81</v>
      </c>
    </row>
    <row r="5" spans="1:7" x14ac:dyDescent="0.35">
      <c r="A5">
        <v>285</v>
      </c>
      <c r="B5">
        <v>1.263E-3</v>
      </c>
      <c r="C5">
        <v>0</v>
      </c>
      <c r="D5">
        <v>442.31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0</v>
      </c>
      <c r="D6">
        <v>454.59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0</v>
      </c>
      <c r="D7">
        <v>467.19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0</v>
      </c>
      <c r="D8">
        <v>480.11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6.0060000000000002</v>
      </c>
      <c r="C9">
        <v>0.996</v>
      </c>
      <c r="D9">
        <v>1238.4000000000001</v>
      </c>
      <c r="E9">
        <v>5.548</v>
      </c>
      <c r="F9">
        <v>1.51</v>
      </c>
      <c r="G9">
        <v>1.37</v>
      </c>
    </row>
    <row r="10" spans="1:7" x14ac:dyDescent="0.35">
      <c r="A10">
        <v>310</v>
      </c>
      <c r="B10">
        <v>6.1059999999999999</v>
      </c>
      <c r="C10">
        <v>0.997</v>
      </c>
      <c r="D10">
        <v>1246</v>
      </c>
      <c r="E10">
        <v>5.5727000000000002</v>
      </c>
      <c r="F10">
        <v>1.53</v>
      </c>
      <c r="G10">
        <v>1.39</v>
      </c>
    </row>
    <row r="11" spans="1:7" x14ac:dyDescent="0.35">
      <c r="A11">
        <v>315</v>
      </c>
      <c r="B11">
        <v>6.2060000000000004</v>
      </c>
      <c r="C11">
        <v>0.997</v>
      </c>
      <c r="D11">
        <v>1253.7</v>
      </c>
      <c r="E11">
        <v>5.5972999999999997</v>
      </c>
      <c r="F11">
        <v>1.55</v>
      </c>
      <c r="G11">
        <v>1.41</v>
      </c>
    </row>
    <row r="12" spans="1:7" x14ac:dyDescent="0.35">
      <c r="A12">
        <v>320</v>
      </c>
      <c r="B12">
        <v>6.3049999999999997</v>
      </c>
      <c r="C12">
        <v>0.997</v>
      </c>
      <c r="D12">
        <v>1261.5</v>
      </c>
      <c r="E12">
        <v>5.6219000000000001</v>
      </c>
      <c r="F12">
        <v>1.57</v>
      </c>
      <c r="G12">
        <v>1.43</v>
      </c>
    </row>
    <row r="13" spans="1:7" x14ac:dyDescent="0.35">
      <c r="A13">
        <v>325</v>
      </c>
      <c r="B13">
        <v>6.4050000000000002</v>
      </c>
      <c r="C13">
        <v>0.997</v>
      </c>
      <c r="D13">
        <v>1269.4000000000001</v>
      </c>
      <c r="E13">
        <v>5.6463999999999999</v>
      </c>
      <c r="F13">
        <v>1.59</v>
      </c>
      <c r="G13">
        <v>1.45</v>
      </c>
    </row>
    <row r="14" spans="1:7" x14ac:dyDescent="0.35">
      <c r="A14">
        <v>330</v>
      </c>
      <c r="B14">
        <v>6.5039999999999996</v>
      </c>
      <c r="C14">
        <v>0.997</v>
      </c>
      <c r="D14">
        <v>1277.4000000000001</v>
      </c>
      <c r="E14">
        <v>5.6707999999999998</v>
      </c>
      <c r="F14">
        <v>1.61</v>
      </c>
      <c r="G14">
        <v>1.47</v>
      </c>
    </row>
    <row r="15" spans="1:7" x14ac:dyDescent="0.35">
      <c r="A15">
        <v>335</v>
      </c>
      <c r="B15">
        <v>6.6040000000000001</v>
      </c>
      <c r="C15">
        <v>0.997</v>
      </c>
      <c r="D15">
        <v>1285.5</v>
      </c>
      <c r="E15">
        <v>5.6951000000000001</v>
      </c>
      <c r="F15">
        <v>1.63</v>
      </c>
      <c r="G15">
        <v>1.49</v>
      </c>
    </row>
    <row r="16" spans="1:7" x14ac:dyDescent="0.35">
      <c r="A16">
        <v>340</v>
      </c>
      <c r="B16">
        <v>6.7039999999999997</v>
      </c>
      <c r="C16">
        <v>0.998</v>
      </c>
      <c r="D16">
        <v>1293.7</v>
      </c>
      <c r="E16">
        <v>5.7194000000000003</v>
      </c>
      <c r="F16">
        <v>1.65</v>
      </c>
      <c r="G16">
        <v>1.51</v>
      </c>
    </row>
    <row r="17" spans="1:7" x14ac:dyDescent="0.35">
      <c r="A17">
        <v>345</v>
      </c>
      <c r="B17">
        <v>6.8029999999999999</v>
      </c>
      <c r="C17">
        <v>0.998</v>
      </c>
      <c r="D17">
        <v>1301.9000000000001</v>
      </c>
      <c r="E17">
        <v>5.7435999999999998</v>
      </c>
      <c r="F17">
        <v>1.67</v>
      </c>
      <c r="G17">
        <v>1.53</v>
      </c>
    </row>
    <row r="18" spans="1:7" x14ac:dyDescent="0.35">
      <c r="A18">
        <v>350</v>
      </c>
      <c r="B18">
        <v>6.9029999999999996</v>
      </c>
      <c r="C18">
        <v>0.998</v>
      </c>
      <c r="D18">
        <v>1310.3</v>
      </c>
      <c r="E18">
        <v>5.7676999999999996</v>
      </c>
      <c r="F18">
        <v>1.68</v>
      </c>
      <c r="G18">
        <v>1.54</v>
      </c>
    </row>
    <row r="19" spans="1:7" x14ac:dyDescent="0.35">
      <c r="A19">
        <v>355</v>
      </c>
      <c r="B19">
        <v>7.0019999999999998</v>
      </c>
      <c r="C19">
        <v>0.998</v>
      </c>
      <c r="D19">
        <v>1318.8</v>
      </c>
      <c r="E19">
        <v>5.7916999999999996</v>
      </c>
      <c r="F19">
        <v>1.7</v>
      </c>
      <c r="G19">
        <v>1.56</v>
      </c>
    </row>
    <row r="20" spans="1:7" x14ac:dyDescent="0.35">
      <c r="A20">
        <v>360</v>
      </c>
      <c r="B20">
        <v>7.1020000000000003</v>
      </c>
      <c r="C20">
        <v>0.998</v>
      </c>
      <c r="D20">
        <v>1327.4</v>
      </c>
      <c r="E20">
        <v>5.8155999999999999</v>
      </c>
      <c r="F20">
        <v>1.72</v>
      </c>
      <c r="G20">
        <v>1.58</v>
      </c>
    </row>
    <row r="21" spans="1:7" x14ac:dyDescent="0.35">
      <c r="A21">
        <v>365</v>
      </c>
      <c r="B21">
        <v>7.2009999999999996</v>
      </c>
      <c r="C21">
        <v>0.998</v>
      </c>
      <c r="D21">
        <v>1336</v>
      </c>
      <c r="E21">
        <v>5.8395000000000001</v>
      </c>
      <c r="F21">
        <v>1.74</v>
      </c>
      <c r="G21">
        <v>1.6</v>
      </c>
    </row>
    <row r="22" spans="1:7" x14ac:dyDescent="0.35">
      <c r="A22">
        <v>370</v>
      </c>
      <c r="B22">
        <v>7.3</v>
      </c>
      <c r="C22">
        <v>0.998</v>
      </c>
      <c r="D22">
        <v>1344.7</v>
      </c>
      <c r="E22">
        <v>5.8632999999999997</v>
      </c>
      <c r="F22">
        <v>1.76</v>
      </c>
      <c r="G22">
        <v>1.62</v>
      </c>
    </row>
    <row r="23" spans="1:7" x14ac:dyDescent="0.35">
      <c r="A23">
        <v>375</v>
      </c>
      <c r="B23">
        <v>7.4</v>
      </c>
      <c r="C23">
        <v>0.998</v>
      </c>
      <c r="D23">
        <v>1353.6</v>
      </c>
      <c r="E23">
        <v>5.8869999999999996</v>
      </c>
      <c r="F23">
        <v>1.78</v>
      </c>
      <c r="G23">
        <v>1.64</v>
      </c>
    </row>
    <row r="24" spans="1:7" x14ac:dyDescent="0.35">
      <c r="A24">
        <v>380</v>
      </c>
      <c r="B24">
        <v>7.4989999999999997</v>
      </c>
      <c r="C24">
        <v>0.999</v>
      </c>
      <c r="D24">
        <v>1362.5</v>
      </c>
      <c r="E24">
        <v>5.9107000000000003</v>
      </c>
      <c r="F24">
        <v>1.79</v>
      </c>
      <c r="G24">
        <v>1.65</v>
      </c>
    </row>
    <row r="25" spans="1:7" x14ac:dyDescent="0.35">
      <c r="A25">
        <v>385</v>
      </c>
      <c r="B25">
        <v>7.5979999999999999</v>
      </c>
      <c r="C25">
        <v>0.999</v>
      </c>
      <c r="D25">
        <v>1371.5</v>
      </c>
      <c r="E25">
        <v>5.9341999999999997</v>
      </c>
      <c r="F25">
        <v>1.81</v>
      </c>
      <c r="G25">
        <v>1.67</v>
      </c>
    </row>
    <row r="26" spans="1:7" x14ac:dyDescent="0.35">
      <c r="A26">
        <v>390</v>
      </c>
      <c r="B26">
        <v>7.6980000000000004</v>
      </c>
      <c r="C26">
        <v>0.999</v>
      </c>
      <c r="D26">
        <v>1380.6</v>
      </c>
      <c r="E26">
        <v>5.9577</v>
      </c>
      <c r="F26">
        <v>1.83</v>
      </c>
      <c r="G26">
        <v>1.69</v>
      </c>
    </row>
    <row r="27" spans="1:7" x14ac:dyDescent="0.35">
      <c r="A27">
        <v>395</v>
      </c>
      <c r="B27">
        <v>7.7969999999999997</v>
      </c>
      <c r="C27">
        <v>0.999</v>
      </c>
      <c r="D27">
        <v>1389.8</v>
      </c>
      <c r="E27">
        <v>5.9810999999999996</v>
      </c>
      <c r="F27">
        <v>1.85</v>
      </c>
      <c r="G27">
        <v>1.71</v>
      </c>
    </row>
    <row r="28" spans="1:7" x14ac:dyDescent="0.35">
      <c r="A28">
        <v>400</v>
      </c>
      <c r="B28">
        <v>7.8959999999999999</v>
      </c>
      <c r="C28">
        <v>0.999</v>
      </c>
      <c r="D28">
        <v>1399.1</v>
      </c>
      <c r="E28">
        <v>6.0045000000000002</v>
      </c>
      <c r="F28">
        <v>1.86</v>
      </c>
      <c r="G28">
        <v>1.73</v>
      </c>
    </row>
    <row r="29" spans="1:7" x14ac:dyDescent="0.35">
      <c r="A29">
        <v>405</v>
      </c>
      <c r="B29">
        <v>7.9950000000000001</v>
      </c>
      <c r="C29">
        <v>0.999</v>
      </c>
      <c r="D29">
        <v>1408.5</v>
      </c>
      <c r="E29">
        <v>6.0277000000000003</v>
      </c>
      <c r="F29">
        <v>1.88</v>
      </c>
      <c r="G29">
        <v>1.74</v>
      </c>
    </row>
    <row r="30" spans="1:7" x14ac:dyDescent="0.35">
      <c r="A30">
        <v>410</v>
      </c>
      <c r="B30">
        <v>8.0939999999999994</v>
      </c>
      <c r="C30">
        <v>0.999</v>
      </c>
      <c r="D30">
        <v>1417.9</v>
      </c>
      <c r="E30">
        <v>6.0509000000000004</v>
      </c>
      <c r="F30">
        <v>1.9</v>
      </c>
      <c r="G30">
        <v>1.76</v>
      </c>
    </row>
    <row r="31" spans="1:7" x14ac:dyDescent="0.35">
      <c r="A31">
        <v>415</v>
      </c>
      <c r="B31">
        <v>8.1929999999999996</v>
      </c>
      <c r="C31">
        <v>0.999</v>
      </c>
      <c r="D31">
        <v>1427.4</v>
      </c>
      <c r="E31">
        <v>6.0740999999999996</v>
      </c>
      <c r="F31">
        <v>1.92</v>
      </c>
      <c r="G31">
        <v>1.78</v>
      </c>
    </row>
    <row r="32" spans="1:7" x14ac:dyDescent="0.35">
      <c r="A32">
        <v>420</v>
      </c>
      <c r="B32">
        <v>8.2929999999999993</v>
      </c>
      <c r="C32">
        <v>0.999</v>
      </c>
      <c r="D32">
        <v>1437.1</v>
      </c>
      <c r="E32">
        <v>6.0971000000000002</v>
      </c>
      <c r="F32">
        <v>1.93</v>
      </c>
      <c r="G32">
        <v>1.79</v>
      </c>
    </row>
    <row r="33" spans="1:7" x14ac:dyDescent="0.35">
      <c r="A33">
        <v>425</v>
      </c>
      <c r="B33">
        <v>8.3919999999999995</v>
      </c>
      <c r="C33">
        <v>0.999</v>
      </c>
      <c r="D33">
        <v>1446.8</v>
      </c>
      <c r="E33">
        <v>6.1200999999999999</v>
      </c>
      <c r="F33">
        <v>1.95</v>
      </c>
      <c r="G33">
        <v>1.81</v>
      </c>
    </row>
    <row r="34" spans="1:7" x14ac:dyDescent="0.35">
      <c r="A34">
        <v>430</v>
      </c>
      <c r="B34">
        <v>8.4909999999999997</v>
      </c>
      <c r="C34">
        <v>0.999</v>
      </c>
      <c r="D34">
        <v>1456.6</v>
      </c>
      <c r="E34">
        <v>6.1429999999999998</v>
      </c>
      <c r="F34">
        <v>1.97</v>
      </c>
      <c r="G34">
        <v>1.83</v>
      </c>
    </row>
    <row r="35" spans="1:7" x14ac:dyDescent="0.35">
      <c r="A35">
        <v>435</v>
      </c>
      <c r="B35">
        <v>8.59</v>
      </c>
      <c r="C35">
        <v>0.999</v>
      </c>
      <c r="D35">
        <v>1466.5</v>
      </c>
      <c r="E35">
        <v>6.1658999999999997</v>
      </c>
      <c r="F35">
        <v>1.98</v>
      </c>
      <c r="G35">
        <v>1.85</v>
      </c>
    </row>
    <row r="36" spans="1:7" x14ac:dyDescent="0.35">
      <c r="A36">
        <v>440</v>
      </c>
      <c r="B36">
        <v>8.6890000000000001</v>
      </c>
      <c r="C36">
        <v>0.999</v>
      </c>
      <c r="D36">
        <v>1476.4</v>
      </c>
      <c r="E36">
        <v>6.1886000000000001</v>
      </c>
      <c r="F36">
        <v>2</v>
      </c>
      <c r="G36">
        <v>1.86</v>
      </c>
    </row>
    <row r="37" spans="1:7" x14ac:dyDescent="0.35">
      <c r="A37">
        <v>445</v>
      </c>
      <c r="B37">
        <v>8.7880000000000003</v>
      </c>
      <c r="C37">
        <v>0.999</v>
      </c>
      <c r="D37">
        <v>1486.5</v>
      </c>
      <c r="E37">
        <v>6.2114000000000003</v>
      </c>
      <c r="F37">
        <v>2.02</v>
      </c>
      <c r="G37">
        <v>1.88</v>
      </c>
    </row>
    <row r="38" spans="1:7" x14ac:dyDescent="0.35">
      <c r="A38">
        <v>450</v>
      </c>
      <c r="B38">
        <v>8.8870000000000005</v>
      </c>
      <c r="C38">
        <v>0.999</v>
      </c>
      <c r="D38">
        <v>1496.6</v>
      </c>
      <c r="E38">
        <v>6.234</v>
      </c>
      <c r="F38">
        <v>2.0299999999999998</v>
      </c>
      <c r="G38">
        <v>1.9</v>
      </c>
    </row>
    <row r="39" spans="1:7" x14ac:dyDescent="0.35">
      <c r="A39">
        <v>455</v>
      </c>
      <c r="B39">
        <v>8.9860000000000007</v>
      </c>
      <c r="C39">
        <v>0.999</v>
      </c>
      <c r="D39">
        <v>1506.8</v>
      </c>
      <c r="E39">
        <v>6.2565999999999997</v>
      </c>
      <c r="F39">
        <v>2.0499999999999998</v>
      </c>
      <c r="G39">
        <v>1.91</v>
      </c>
    </row>
    <row r="40" spans="1:7" x14ac:dyDescent="0.35">
      <c r="A40">
        <v>460</v>
      </c>
      <c r="B40">
        <v>9.0850000000000009</v>
      </c>
      <c r="C40">
        <v>0.999</v>
      </c>
      <c r="D40">
        <v>1517.1</v>
      </c>
      <c r="E40">
        <v>6.2790999999999997</v>
      </c>
      <c r="F40">
        <v>2.0699999999999998</v>
      </c>
      <c r="G40">
        <v>1.93</v>
      </c>
    </row>
    <row r="41" spans="1:7" x14ac:dyDescent="0.35">
      <c r="A41">
        <v>465</v>
      </c>
      <c r="B41">
        <v>9.1839999999999993</v>
      </c>
      <c r="C41">
        <v>0.999</v>
      </c>
      <c r="D41">
        <v>1527.5</v>
      </c>
      <c r="E41">
        <v>6.3014999999999999</v>
      </c>
      <c r="F41">
        <v>2.08</v>
      </c>
      <c r="G41">
        <v>1.94</v>
      </c>
    </row>
    <row r="42" spans="1:7" x14ac:dyDescent="0.35">
      <c r="A42">
        <v>470</v>
      </c>
      <c r="B42">
        <v>9.2829999999999995</v>
      </c>
      <c r="C42">
        <v>0.999</v>
      </c>
      <c r="D42">
        <v>1538</v>
      </c>
      <c r="E42">
        <v>6.3239000000000001</v>
      </c>
      <c r="F42">
        <v>2.1</v>
      </c>
      <c r="G42">
        <v>1.96</v>
      </c>
    </row>
    <row r="43" spans="1:7" x14ac:dyDescent="0.35">
      <c r="A43">
        <v>475</v>
      </c>
      <c r="B43">
        <v>9.3819999999999997</v>
      </c>
      <c r="C43">
        <v>0.999</v>
      </c>
      <c r="D43">
        <v>1548.5</v>
      </c>
      <c r="E43">
        <v>6.3461999999999996</v>
      </c>
      <c r="F43">
        <v>2.12</v>
      </c>
      <c r="G43">
        <v>1.98</v>
      </c>
    </row>
    <row r="44" spans="1:7" x14ac:dyDescent="0.35">
      <c r="A44">
        <v>480</v>
      </c>
      <c r="B44">
        <v>9.4809999999999999</v>
      </c>
      <c r="C44">
        <v>0.999</v>
      </c>
      <c r="D44">
        <v>1559.1</v>
      </c>
      <c r="E44">
        <v>6.3684000000000003</v>
      </c>
      <c r="F44">
        <v>2.13</v>
      </c>
      <c r="G44">
        <v>1.99</v>
      </c>
    </row>
    <row r="45" spans="1:7" x14ac:dyDescent="0.35">
      <c r="A45">
        <v>485</v>
      </c>
      <c r="B45">
        <v>9.5790000000000006</v>
      </c>
      <c r="C45">
        <v>0.999</v>
      </c>
      <c r="D45">
        <v>1569.8</v>
      </c>
      <c r="E45">
        <v>6.3906000000000001</v>
      </c>
      <c r="F45">
        <v>2.15</v>
      </c>
      <c r="G45">
        <v>2.0099999999999998</v>
      </c>
    </row>
    <row r="46" spans="1:7" x14ac:dyDescent="0.35">
      <c r="A46">
        <v>490</v>
      </c>
      <c r="B46">
        <v>9.6780000000000008</v>
      </c>
      <c r="C46">
        <v>0.999</v>
      </c>
      <c r="D46">
        <v>1580.6</v>
      </c>
      <c r="E46">
        <v>6.4127000000000001</v>
      </c>
      <c r="F46">
        <v>2.16</v>
      </c>
      <c r="G46">
        <v>2.02</v>
      </c>
    </row>
    <row r="47" spans="1:7" x14ac:dyDescent="0.35">
      <c r="A47">
        <v>495</v>
      </c>
      <c r="B47">
        <v>9.7769999999999992</v>
      </c>
      <c r="C47">
        <v>0.999</v>
      </c>
      <c r="D47">
        <v>1591.4</v>
      </c>
      <c r="E47">
        <v>6.4348000000000001</v>
      </c>
      <c r="F47">
        <v>2.1800000000000002</v>
      </c>
      <c r="G47">
        <v>2.04</v>
      </c>
    </row>
    <row r="48" spans="1:7" x14ac:dyDescent="0.35">
      <c r="A48">
        <v>500</v>
      </c>
      <c r="B48">
        <v>9.8759999999999994</v>
      </c>
      <c r="C48">
        <v>0.999</v>
      </c>
      <c r="D48">
        <v>1602.4</v>
      </c>
      <c r="E48">
        <v>6.4566999999999997</v>
      </c>
      <c r="F48">
        <v>2.19</v>
      </c>
      <c r="G48">
        <v>2.06</v>
      </c>
    </row>
    <row r="49" spans="1:7" x14ac:dyDescent="0.35">
      <c r="A49">
        <v>505</v>
      </c>
      <c r="B49">
        <v>9.9749999999999996</v>
      </c>
      <c r="C49">
        <v>0.999</v>
      </c>
      <c r="D49">
        <v>1613.4</v>
      </c>
      <c r="E49">
        <v>6.4786000000000001</v>
      </c>
      <c r="F49">
        <v>2.21</v>
      </c>
      <c r="G49">
        <v>2.0699999999999998</v>
      </c>
    </row>
    <row r="50" spans="1:7" x14ac:dyDescent="0.35">
      <c r="A50">
        <v>510</v>
      </c>
      <c r="B50">
        <v>10.07</v>
      </c>
      <c r="C50">
        <v>0.999</v>
      </c>
      <c r="D50">
        <v>1624.5</v>
      </c>
      <c r="E50">
        <v>6.5004999999999997</v>
      </c>
      <c r="F50">
        <v>2.23</v>
      </c>
      <c r="G50">
        <v>2.09</v>
      </c>
    </row>
    <row r="51" spans="1:7" x14ac:dyDescent="0.35">
      <c r="A51">
        <v>515</v>
      </c>
      <c r="B51">
        <v>10.17</v>
      </c>
      <c r="C51">
        <v>0.999</v>
      </c>
      <c r="D51">
        <v>1635.6</v>
      </c>
      <c r="E51">
        <v>6.5223000000000004</v>
      </c>
      <c r="F51">
        <v>2.2400000000000002</v>
      </c>
      <c r="G51">
        <v>2.1</v>
      </c>
    </row>
    <row r="52" spans="1:7" x14ac:dyDescent="0.35">
      <c r="A52">
        <v>520</v>
      </c>
      <c r="B52">
        <v>10.27</v>
      </c>
      <c r="C52">
        <v>0.999</v>
      </c>
      <c r="D52">
        <v>1646.9</v>
      </c>
      <c r="E52">
        <v>6.5439999999999996</v>
      </c>
      <c r="F52">
        <v>2.2599999999999998</v>
      </c>
      <c r="G52">
        <v>2.12</v>
      </c>
    </row>
    <row r="53" spans="1:7" x14ac:dyDescent="0.35">
      <c r="A53">
        <v>525</v>
      </c>
      <c r="B53">
        <v>10.37</v>
      </c>
      <c r="C53">
        <v>0.999</v>
      </c>
      <c r="D53">
        <v>1658.2</v>
      </c>
      <c r="E53">
        <v>6.5655999999999999</v>
      </c>
      <c r="F53">
        <v>2.27</v>
      </c>
      <c r="G53">
        <v>2.13</v>
      </c>
    </row>
    <row r="54" spans="1:7" x14ac:dyDescent="0.35">
      <c r="A54">
        <v>530</v>
      </c>
      <c r="B54">
        <v>10.47</v>
      </c>
      <c r="C54">
        <v>0.999</v>
      </c>
      <c r="D54">
        <v>1669.6</v>
      </c>
      <c r="E54">
        <v>6.5872000000000002</v>
      </c>
      <c r="F54">
        <v>2.2799999999999998</v>
      </c>
      <c r="G54">
        <v>2.15</v>
      </c>
    </row>
    <row r="55" spans="1:7" x14ac:dyDescent="0.35">
      <c r="A55">
        <v>535</v>
      </c>
      <c r="B55">
        <v>10.57</v>
      </c>
      <c r="C55">
        <v>1</v>
      </c>
      <c r="D55">
        <v>1681</v>
      </c>
      <c r="E55">
        <v>6.6086999999999998</v>
      </c>
      <c r="F55">
        <v>2.2999999999999998</v>
      </c>
      <c r="G55">
        <v>2.16</v>
      </c>
    </row>
    <row r="56" spans="1:7" x14ac:dyDescent="0.35">
      <c r="A56">
        <v>540</v>
      </c>
      <c r="B56">
        <v>10.67</v>
      </c>
      <c r="C56">
        <v>1</v>
      </c>
      <c r="D56">
        <v>1692.6</v>
      </c>
      <c r="E56">
        <v>6.6302000000000003</v>
      </c>
      <c r="F56">
        <v>2.31</v>
      </c>
      <c r="G56">
        <v>2.1800000000000002</v>
      </c>
    </row>
    <row r="57" spans="1:7" x14ac:dyDescent="0.35">
      <c r="A57">
        <v>545</v>
      </c>
      <c r="B57">
        <v>10.77</v>
      </c>
      <c r="C57">
        <v>1</v>
      </c>
      <c r="D57">
        <v>1704.2</v>
      </c>
      <c r="E57">
        <v>6.6516000000000002</v>
      </c>
      <c r="F57">
        <v>2.33</v>
      </c>
      <c r="G57">
        <v>2.19</v>
      </c>
    </row>
    <row r="58" spans="1:7" x14ac:dyDescent="0.35">
      <c r="A58">
        <v>550</v>
      </c>
      <c r="B58">
        <v>10.87</v>
      </c>
      <c r="C58">
        <v>1</v>
      </c>
      <c r="D58">
        <v>1715.9</v>
      </c>
      <c r="E58">
        <v>6.6729000000000003</v>
      </c>
      <c r="F58">
        <v>2.34</v>
      </c>
      <c r="G58">
        <v>2.2000000000000002</v>
      </c>
    </row>
    <row r="59" spans="1:7" x14ac:dyDescent="0.35">
      <c r="A59">
        <v>555</v>
      </c>
      <c r="B59">
        <v>10.96</v>
      </c>
      <c r="C59">
        <v>1</v>
      </c>
      <c r="D59">
        <v>1727.6</v>
      </c>
      <c r="E59">
        <v>6.6942000000000004</v>
      </c>
      <c r="F59">
        <v>2.36</v>
      </c>
      <c r="G59">
        <v>2.2200000000000002</v>
      </c>
    </row>
    <row r="60" spans="1:7" x14ac:dyDescent="0.35">
      <c r="A60">
        <v>560</v>
      </c>
      <c r="B60">
        <v>11.06</v>
      </c>
      <c r="C60">
        <v>1</v>
      </c>
      <c r="D60">
        <v>1739.4</v>
      </c>
      <c r="E60">
        <v>6.7153999999999998</v>
      </c>
      <c r="F60">
        <v>2.37</v>
      </c>
      <c r="G60">
        <v>2.23</v>
      </c>
    </row>
    <row r="61" spans="1:7" x14ac:dyDescent="0.35">
      <c r="A61">
        <v>565</v>
      </c>
      <c r="B61">
        <v>11.16</v>
      </c>
      <c r="C61">
        <v>1</v>
      </c>
      <c r="D61">
        <v>1751.3</v>
      </c>
      <c r="E61">
        <v>6.7365000000000004</v>
      </c>
      <c r="F61">
        <v>2.39</v>
      </c>
      <c r="G61">
        <v>2.25</v>
      </c>
    </row>
    <row r="62" spans="1:7" x14ac:dyDescent="0.35">
      <c r="A62">
        <v>570</v>
      </c>
      <c r="B62">
        <v>11.26</v>
      </c>
      <c r="C62">
        <v>1</v>
      </c>
      <c r="D62">
        <v>1763.3</v>
      </c>
      <c r="E62">
        <v>6.7576000000000001</v>
      </c>
      <c r="F62">
        <v>2.4</v>
      </c>
      <c r="G62">
        <v>2.2599999999999998</v>
      </c>
    </row>
    <row r="63" spans="1:7" x14ac:dyDescent="0.35">
      <c r="A63">
        <v>575</v>
      </c>
      <c r="B63">
        <v>11.36</v>
      </c>
      <c r="C63">
        <v>1</v>
      </c>
      <c r="D63">
        <v>1775.3</v>
      </c>
      <c r="E63">
        <v>6.7786</v>
      </c>
      <c r="F63">
        <v>2.41</v>
      </c>
      <c r="G63">
        <v>2.27</v>
      </c>
    </row>
    <row r="64" spans="1:7" x14ac:dyDescent="0.35">
      <c r="A64">
        <v>580</v>
      </c>
      <c r="B64">
        <v>11.46</v>
      </c>
      <c r="C64">
        <v>1</v>
      </c>
      <c r="D64">
        <v>1787.4</v>
      </c>
      <c r="E64">
        <v>6.7995999999999999</v>
      </c>
      <c r="F64">
        <v>2.4300000000000002</v>
      </c>
      <c r="G64">
        <v>2.29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0721-9ECC-485A-AC0E-08849C0AF232}">
  <dimension ref="A1:G64"/>
  <sheetViews>
    <sheetView workbookViewId="0">
      <selection activeCell="H2" sqref="H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270</v>
      </c>
      <c r="B2">
        <v>1.2459999999999999E-3</v>
      </c>
      <c r="C2">
        <v>0</v>
      </c>
      <c r="D2">
        <v>406.99</v>
      </c>
      <c r="E2">
        <v>2.7717999999999998</v>
      </c>
      <c r="F2">
        <v>2.2999999999999998</v>
      </c>
      <c r="G2">
        <v>1.54</v>
      </c>
    </row>
    <row r="3" spans="1:7" x14ac:dyDescent="0.35">
      <c r="A3">
        <v>275</v>
      </c>
      <c r="B3">
        <v>1.2520000000000001E-3</v>
      </c>
      <c r="C3">
        <v>0</v>
      </c>
      <c r="D3">
        <v>418.55</v>
      </c>
      <c r="E3">
        <v>2.8142</v>
      </c>
      <c r="F3">
        <v>2.33</v>
      </c>
      <c r="G3">
        <v>1.67</v>
      </c>
    </row>
    <row r="4" spans="1:7" x14ac:dyDescent="0.35">
      <c r="A4">
        <v>280</v>
      </c>
      <c r="B4">
        <v>1.258E-3</v>
      </c>
      <c r="C4">
        <v>0</v>
      </c>
      <c r="D4">
        <v>430.31</v>
      </c>
      <c r="E4">
        <v>2.8565</v>
      </c>
      <c r="F4">
        <v>2.37</v>
      </c>
      <c r="G4">
        <v>1.81</v>
      </c>
    </row>
    <row r="5" spans="1:7" x14ac:dyDescent="0.35">
      <c r="A5">
        <v>285</v>
      </c>
      <c r="B5">
        <v>1.263E-3</v>
      </c>
      <c r="C5">
        <v>0</v>
      </c>
      <c r="D5">
        <v>442.31</v>
      </c>
      <c r="E5">
        <v>2.899</v>
      </c>
      <c r="F5">
        <v>2.4300000000000002</v>
      </c>
      <c r="G5">
        <v>1.94</v>
      </c>
    </row>
    <row r="6" spans="1:7" x14ac:dyDescent="0.35">
      <c r="A6">
        <v>290</v>
      </c>
      <c r="B6">
        <v>1.2700000000000001E-3</v>
      </c>
      <c r="C6">
        <v>0</v>
      </c>
      <c r="D6">
        <v>454.6</v>
      </c>
      <c r="E6">
        <v>2.9417</v>
      </c>
      <c r="F6">
        <v>2.4900000000000002</v>
      </c>
      <c r="G6">
        <v>2.0699999999999998</v>
      </c>
    </row>
    <row r="7" spans="1:7" x14ac:dyDescent="0.35">
      <c r="A7">
        <v>295</v>
      </c>
      <c r="B7">
        <v>1.276E-3</v>
      </c>
      <c r="C7">
        <v>0</v>
      </c>
      <c r="D7">
        <v>467.19</v>
      </c>
      <c r="E7">
        <v>2.9847999999999999</v>
      </c>
      <c r="F7">
        <v>2.5499999999999998</v>
      </c>
      <c r="G7">
        <v>2.2000000000000002</v>
      </c>
    </row>
    <row r="8" spans="1:7" x14ac:dyDescent="0.35">
      <c r="A8">
        <v>300</v>
      </c>
      <c r="B8">
        <v>1.2830000000000001E-3</v>
      </c>
      <c r="C8">
        <v>0</v>
      </c>
      <c r="D8">
        <v>480.11</v>
      </c>
      <c r="E8">
        <v>3.0282</v>
      </c>
      <c r="F8">
        <v>2.62</v>
      </c>
      <c r="G8">
        <v>2.3199999999999998</v>
      </c>
    </row>
    <row r="9" spans="1:7" x14ac:dyDescent="0.35">
      <c r="A9">
        <v>305</v>
      </c>
      <c r="B9">
        <v>1.2899999999999999E-3</v>
      </c>
      <c r="C9">
        <v>0</v>
      </c>
      <c r="D9">
        <v>493.37</v>
      </c>
      <c r="E9">
        <v>3.0720999999999998</v>
      </c>
      <c r="F9">
        <v>2.69</v>
      </c>
      <c r="G9">
        <v>2.44</v>
      </c>
    </row>
    <row r="10" spans="1:7" x14ac:dyDescent="0.35">
      <c r="A10">
        <v>310</v>
      </c>
      <c r="B10">
        <v>4.2670000000000003</v>
      </c>
      <c r="C10">
        <v>0.995</v>
      </c>
      <c r="D10">
        <v>1245.8</v>
      </c>
      <c r="E10">
        <v>5.5228000000000002</v>
      </c>
      <c r="F10">
        <v>1.53</v>
      </c>
      <c r="G10">
        <v>1.39</v>
      </c>
    </row>
    <row r="11" spans="1:7" x14ac:dyDescent="0.35">
      <c r="A11">
        <v>315</v>
      </c>
      <c r="B11">
        <v>4.3369999999999997</v>
      </c>
      <c r="C11">
        <v>0.995</v>
      </c>
      <c r="D11">
        <v>1253.5</v>
      </c>
      <c r="E11">
        <v>5.5475000000000003</v>
      </c>
      <c r="F11">
        <v>1.55</v>
      </c>
      <c r="G11">
        <v>1.41</v>
      </c>
    </row>
    <row r="12" spans="1:7" x14ac:dyDescent="0.35">
      <c r="A12">
        <v>320</v>
      </c>
      <c r="B12">
        <v>4.407</v>
      </c>
      <c r="C12">
        <v>0.995</v>
      </c>
      <c r="D12">
        <v>1261.3</v>
      </c>
      <c r="E12">
        <v>5.5720000000000001</v>
      </c>
      <c r="F12">
        <v>1.57</v>
      </c>
      <c r="G12">
        <v>1.43</v>
      </c>
    </row>
    <row r="13" spans="1:7" x14ac:dyDescent="0.35">
      <c r="A13">
        <v>325</v>
      </c>
      <c r="B13">
        <v>4.4770000000000003</v>
      </c>
      <c r="C13">
        <v>0.996</v>
      </c>
      <c r="D13">
        <v>1269.2</v>
      </c>
      <c r="E13">
        <v>5.5964999999999998</v>
      </c>
      <c r="F13">
        <v>1.59</v>
      </c>
      <c r="G13">
        <v>1.45</v>
      </c>
    </row>
    <row r="14" spans="1:7" x14ac:dyDescent="0.35">
      <c r="A14">
        <v>330</v>
      </c>
      <c r="B14">
        <v>4.5469999999999997</v>
      </c>
      <c r="C14">
        <v>0.996</v>
      </c>
      <c r="D14">
        <v>1277.2</v>
      </c>
      <c r="E14">
        <v>5.6210000000000004</v>
      </c>
      <c r="F14">
        <v>1.61</v>
      </c>
      <c r="G14">
        <v>1.47</v>
      </c>
    </row>
    <row r="15" spans="1:7" x14ac:dyDescent="0.35">
      <c r="A15">
        <v>335</v>
      </c>
      <c r="B15">
        <v>4.617</v>
      </c>
      <c r="C15">
        <v>0.996</v>
      </c>
      <c r="D15">
        <v>1285.3</v>
      </c>
      <c r="E15">
        <v>5.6452999999999998</v>
      </c>
      <c r="F15">
        <v>1.63</v>
      </c>
      <c r="G15">
        <v>1.49</v>
      </c>
    </row>
    <row r="16" spans="1:7" x14ac:dyDescent="0.35">
      <c r="A16">
        <v>340</v>
      </c>
      <c r="B16">
        <v>4.6870000000000003</v>
      </c>
      <c r="C16">
        <v>0.996</v>
      </c>
      <c r="D16">
        <v>1293.5</v>
      </c>
      <c r="E16">
        <v>5.6696</v>
      </c>
      <c r="F16">
        <v>1.65</v>
      </c>
      <c r="G16">
        <v>1.51</v>
      </c>
    </row>
    <row r="17" spans="1:7" x14ac:dyDescent="0.35">
      <c r="A17">
        <v>345</v>
      </c>
      <c r="B17">
        <v>4.7569999999999997</v>
      </c>
      <c r="C17">
        <v>0.997</v>
      </c>
      <c r="D17">
        <v>1301.7</v>
      </c>
      <c r="E17">
        <v>5.6938000000000004</v>
      </c>
      <c r="F17">
        <v>1.67</v>
      </c>
      <c r="G17">
        <v>1.53</v>
      </c>
    </row>
    <row r="18" spans="1:7" x14ac:dyDescent="0.35">
      <c r="A18">
        <v>350</v>
      </c>
      <c r="B18">
        <v>4.827</v>
      </c>
      <c r="C18">
        <v>0.997</v>
      </c>
      <c r="D18">
        <v>1310.0999999999999</v>
      </c>
      <c r="E18">
        <v>5.7179000000000002</v>
      </c>
      <c r="F18">
        <v>1.69</v>
      </c>
      <c r="G18">
        <v>1.54</v>
      </c>
    </row>
    <row r="19" spans="1:7" x14ac:dyDescent="0.35">
      <c r="A19">
        <v>355</v>
      </c>
      <c r="B19">
        <v>4.8970000000000002</v>
      </c>
      <c r="C19">
        <v>0.997</v>
      </c>
      <c r="D19">
        <v>1318.6</v>
      </c>
      <c r="E19">
        <v>5.742</v>
      </c>
      <c r="F19">
        <v>1.7</v>
      </c>
      <c r="G19">
        <v>1.56</v>
      </c>
    </row>
    <row r="20" spans="1:7" x14ac:dyDescent="0.35">
      <c r="A20">
        <v>360</v>
      </c>
      <c r="B20">
        <v>4.9669999999999996</v>
      </c>
      <c r="C20">
        <v>0.997</v>
      </c>
      <c r="D20">
        <v>1327.2</v>
      </c>
      <c r="E20">
        <v>5.7659000000000002</v>
      </c>
      <c r="F20">
        <v>1.72</v>
      </c>
      <c r="G20">
        <v>1.58</v>
      </c>
    </row>
    <row r="21" spans="1:7" x14ac:dyDescent="0.35">
      <c r="A21">
        <v>365</v>
      </c>
      <c r="B21">
        <v>5.0369999999999999</v>
      </c>
      <c r="C21">
        <v>0.997</v>
      </c>
      <c r="D21">
        <v>1335.8</v>
      </c>
      <c r="E21">
        <v>5.7897999999999996</v>
      </c>
      <c r="F21">
        <v>1.74</v>
      </c>
      <c r="G21">
        <v>1.6</v>
      </c>
    </row>
    <row r="22" spans="1:7" x14ac:dyDescent="0.35">
      <c r="A22">
        <v>370</v>
      </c>
      <c r="B22">
        <v>5.1070000000000002</v>
      </c>
      <c r="C22">
        <v>0.998</v>
      </c>
      <c r="D22">
        <v>1344.6</v>
      </c>
      <c r="E22">
        <v>5.8136000000000001</v>
      </c>
      <c r="F22">
        <v>1.76</v>
      </c>
      <c r="G22">
        <v>1.62</v>
      </c>
    </row>
    <row r="23" spans="1:7" x14ac:dyDescent="0.35">
      <c r="A23">
        <v>375</v>
      </c>
      <c r="B23">
        <v>5.1760000000000002</v>
      </c>
      <c r="C23">
        <v>0.998</v>
      </c>
      <c r="D23">
        <v>1353.4</v>
      </c>
      <c r="E23">
        <v>5.8373999999999997</v>
      </c>
      <c r="F23">
        <v>1.78</v>
      </c>
      <c r="G23">
        <v>1.64</v>
      </c>
    </row>
    <row r="24" spans="1:7" x14ac:dyDescent="0.35">
      <c r="A24">
        <v>380</v>
      </c>
      <c r="B24">
        <v>5.2460000000000004</v>
      </c>
      <c r="C24">
        <v>0.998</v>
      </c>
      <c r="D24">
        <v>1362.4</v>
      </c>
      <c r="E24">
        <v>5.8609999999999998</v>
      </c>
      <c r="F24">
        <v>1.8</v>
      </c>
      <c r="G24">
        <v>1.65</v>
      </c>
    </row>
    <row r="25" spans="1:7" x14ac:dyDescent="0.35">
      <c r="A25">
        <v>385</v>
      </c>
      <c r="B25">
        <v>5.3159999999999998</v>
      </c>
      <c r="C25">
        <v>0.998</v>
      </c>
      <c r="D25">
        <v>1371.4</v>
      </c>
      <c r="E25">
        <v>5.8845999999999998</v>
      </c>
      <c r="F25">
        <v>1.81</v>
      </c>
      <c r="G25">
        <v>1.67</v>
      </c>
    </row>
    <row r="26" spans="1:7" x14ac:dyDescent="0.35">
      <c r="A26">
        <v>390</v>
      </c>
      <c r="B26">
        <v>5.3849999999999998</v>
      </c>
      <c r="C26">
        <v>0.998</v>
      </c>
      <c r="D26">
        <v>1380.5</v>
      </c>
      <c r="E26">
        <v>5.9081000000000001</v>
      </c>
      <c r="F26">
        <v>1.83</v>
      </c>
      <c r="G26">
        <v>1.69</v>
      </c>
    </row>
    <row r="27" spans="1:7" x14ac:dyDescent="0.35">
      <c r="A27">
        <v>395</v>
      </c>
      <c r="B27">
        <v>5.4550000000000001</v>
      </c>
      <c r="C27">
        <v>0.998</v>
      </c>
      <c r="D27">
        <v>1389.7</v>
      </c>
      <c r="E27">
        <v>5.9314999999999998</v>
      </c>
      <c r="F27">
        <v>1.85</v>
      </c>
      <c r="G27">
        <v>1.71</v>
      </c>
    </row>
    <row r="28" spans="1:7" x14ac:dyDescent="0.35">
      <c r="A28">
        <v>400</v>
      </c>
      <c r="B28">
        <v>5.524</v>
      </c>
      <c r="C28">
        <v>0.998</v>
      </c>
      <c r="D28">
        <v>1399</v>
      </c>
      <c r="E28">
        <v>5.9549000000000003</v>
      </c>
      <c r="F28">
        <v>1.87</v>
      </c>
      <c r="G28">
        <v>1.73</v>
      </c>
    </row>
    <row r="29" spans="1:7" x14ac:dyDescent="0.35">
      <c r="A29">
        <v>405</v>
      </c>
      <c r="B29">
        <v>5.5940000000000003</v>
      </c>
      <c r="C29">
        <v>0.998</v>
      </c>
      <c r="D29">
        <v>1408.3</v>
      </c>
      <c r="E29">
        <v>5.9782000000000002</v>
      </c>
      <c r="F29">
        <v>1.88</v>
      </c>
      <c r="G29">
        <v>1.74</v>
      </c>
    </row>
    <row r="30" spans="1:7" x14ac:dyDescent="0.35">
      <c r="A30">
        <v>410</v>
      </c>
      <c r="B30">
        <v>5.6630000000000003</v>
      </c>
      <c r="C30">
        <v>0.998</v>
      </c>
      <c r="D30">
        <v>1417.8</v>
      </c>
      <c r="E30">
        <v>6.0014000000000003</v>
      </c>
      <c r="F30">
        <v>1.9</v>
      </c>
      <c r="G30">
        <v>1.76</v>
      </c>
    </row>
    <row r="31" spans="1:7" x14ac:dyDescent="0.35">
      <c r="A31">
        <v>415</v>
      </c>
      <c r="B31">
        <v>5.7329999999999997</v>
      </c>
      <c r="C31">
        <v>0.998</v>
      </c>
      <c r="D31">
        <v>1427.4</v>
      </c>
      <c r="E31">
        <v>6.0244999999999997</v>
      </c>
      <c r="F31">
        <v>1.92</v>
      </c>
      <c r="G31">
        <v>1.78</v>
      </c>
    </row>
    <row r="32" spans="1:7" x14ac:dyDescent="0.35">
      <c r="A32">
        <v>420</v>
      </c>
      <c r="B32">
        <v>5.8019999999999996</v>
      </c>
      <c r="C32">
        <v>0.999</v>
      </c>
      <c r="D32">
        <v>1437</v>
      </c>
      <c r="E32">
        <v>6.0476000000000001</v>
      </c>
      <c r="F32">
        <v>1.93</v>
      </c>
      <c r="G32">
        <v>1.8</v>
      </c>
    </row>
    <row r="33" spans="1:7" x14ac:dyDescent="0.35">
      <c r="A33">
        <v>425</v>
      </c>
      <c r="B33">
        <v>5.8719999999999999</v>
      </c>
      <c r="C33">
        <v>0.999</v>
      </c>
      <c r="D33">
        <v>1446.7</v>
      </c>
      <c r="E33">
        <v>6.0705999999999998</v>
      </c>
      <c r="F33">
        <v>1.95</v>
      </c>
      <c r="G33">
        <v>1.81</v>
      </c>
    </row>
    <row r="34" spans="1:7" x14ac:dyDescent="0.35">
      <c r="A34">
        <v>430</v>
      </c>
      <c r="B34">
        <v>5.9409999999999998</v>
      </c>
      <c r="C34">
        <v>0.999</v>
      </c>
      <c r="D34">
        <v>1456.5</v>
      </c>
      <c r="E34">
        <v>6.0934999999999997</v>
      </c>
      <c r="F34">
        <v>1.97</v>
      </c>
      <c r="G34">
        <v>1.83</v>
      </c>
    </row>
    <row r="35" spans="1:7" x14ac:dyDescent="0.35">
      <c r="A35">
        <v>435</v>
      </c>
      <c r="B35">
        <v>6.0110000000000001</v>
      </c>
      <c r="C35">
        <v>0.999</v>
      </c>
      <c r="D35">
        <v>1466.4</v>
      </c>
      <c r="E35">
        <v>6.1163999999999996</v>
      </c>
      <c r="F35">
        <v>1.99</v>
      </c>
      <c r="G35">
        <v>1.85</v>
      </c>
    </row>
    <row r="36" spans="1:7" x14ac:dyDescent="0.35">
      <c r="A36">
        <v>440</v>
      </c>
      <c r="B36">
        <v>6.08</v>
      </c>
      <c r="C36">
        <v>0.999</v>
      </c>
      <c r="D36">
        <v>1476.4</v>
      </c>
      <c r="E36">
        <v>6.1391999999999998</v>
      </c>
      <c r="F36">
        <v>2</v>
      </c>
      <c r="G36">
        <v>1.86</v>
      </c>
    </row>
    <row r="37" spans="1:7" x14ac:dyDescent="0.35">
      <c r="A37">
        <v>445</v>
      </c>
      <c r="B37">
        <v>6.149</v>
      </c>
      <c r="C37">
        <v>0.999</v>
      </c>
      <c r="D37">
        <v>1486.4</v>
      </c>
      <c r="E37">
        <v>6.1619000000000002</v>
      </c>
      <c r="F37">
        <v>2.02</v>
      </c>
      <c r="G37">
        <v>1.88</v>
      </c>
    </row>
    <row r="38" spans="1:7" x14ac:dyDescent="0.35">
      <c r="A38">
        <v>450</v>
      </c>
      <c r="B38">
        <v>6.2190000000000003</v>
      </c>
      <c r="C38">
        <v>0.999</v>
      </c>
      <c r="D38">
        <v>1496.5</v>
      </c>
      <c r="E38">
        <v>6.1844999999999999</v>
      </c>
      <c r="F38">
        <v>2.04</v>
      </c>
      <c r="G38">
        <v>1.9</v>
      </c>
    </row>
    <row r="39" spans="1:7" x14ac:dyDescent="0.35">
      <c r="A39">
        <v>455</v>
      </c>
      <c r="B39">
        <v>6.2880000000000003</v>
      </c>
      <c r="C39">
        <v>0.999</v>
      </c>
      <c r="D39">
        <v>1506.8</v>
      </c>
      <c r="E39">
        <v>6.2070999999999996</v>
      </c>
      <c r="F39">
        <v>2.0499999999999998</v>
      </c>
      <c r="G39">
        <v>1.91</v>
      </c>
    </row>
    <row r="40" spans="1:7" x14ac:dyDescent="0.35">
      <c r="A40">
        <v>460</v>
      </c>
      <c r="B40">
        <v>6.3570000000000002</v>
      </c>
      <c r="C40">
        <v>0.999</v>
      </c>
      <c r="D40">
        <v>1517.1</v>
      </c>
      <c r="E40">
        <v>6.2295999999999996</v>
      </c>
      <c r="F40">
        <v>2.0699999999999998</v>
      </c>
      <c r="G40">
        <v>1.93</v>
      </c>
    </row>
    <row r="41" spans="1:7" x14ac:dyDescent="0.35">
      <c r="A41">
        <v>465</v>
      </c>
      <c r="B41">
        <v>6.4269999999999996</v>
      </c>
      <c r="C41">
        <v>0.999</v>
      </c>
      <c r="D41">
        <v>1527.4</v>
      </c>
      <c r="E41">
        <v>6.2521000000000004</v>
      </c>
      <c r="F41">
        <v>2.08</v>
      </c>
      <c r="G41">
        <v>1.95</v>
      </c>
    </row>
    <row r="42" spans="1:7" x14ac:dyDescent="0.35">
      <c r="A42">
        <v>470</v>
      </c>
      <c r="B42">
        <v>6.4960000000000004</v>
      </c>
      <c r="C42">
        <v>0.999</v>
      </c>
      <c r="D42">
        <v>1537.9</v>
      </c>
      <c r="E42">
        <v>6.2744999999999997</v>
      </c>
      <c r="F42">
        <v>2.1</v>
      </c>
      <c r="G42">
        <v>1.96</v>
      </c>
    </row>
    <row r="43" spans="1:7" x14ac:dyDescent="0.35">
      <c r="A43">
        <v>475</v>
      </c>
      <c r="B43">
        <v>6.5650000000000004</v>
      </c>
      <c r="C43">
        <v>0.999</v>
      </c>
      <c r="D43">
        <v>1548.4</v>
      </c>
      <c r="E43">
        <v>6.2968000000000002</v>
      </c>
      <c r="F43">
        <v>2.12</v>
      </c>
      <c r="G43">
        <v>1.98</v>
      </c>
    </row>
    <row r="44" spans="1:7" x14ac:dyDescent="0.35">
      <c r="A44">
        <v>480</v>
      </c>
      <c r="B44">
        <v>6.6340000000000003</v>
      </c>
      <c r="C44">
        <v>0.999</v>
      </c>
      <c r="D44">
        <v>1559.1</v>
      </c>
      <c r="E44">
        <v>6.319</v>
      </c>
      <c r="F44">
        <v>2.13</v>
      </c>
      <c r="G44">
        <v>1.99</v>
      </c>
    </row>
    <row r="45" spans="1:7" x14ac:dyDescent="0.35">
      <c r="A45">
        <v>485</v>
      </c>
      <c r="B45">
        <v>6.7039999999999997</v>
      </c>
      <c r="C45">
        <v>0.999</v>
      </c>
      <c r="D45">
        <v>1569.8</v>
      </c>
      <c r="E45">
        <v>6.3411999999999997</v>
      </c>
      <c r="F45">
        <v>2.15</v>
      </c>
      <c r="G45">
        <v>2.0099999999999998</v>
      </c>
    </row>
    <row r="46" spans="1:7" x14ac:dyDescent="0.35">
      <c r="A46">
        <v>490</v>
      </c>
      <c r="B46">
        <v>6.7729999999999997</v>
      </c>
      <c r="C46">
        <v>0.999</v>
      </c>
      <c r="D46">
        <v>1580.5</v>
      </c>
      <c r="E46">
        <v>6.3632999999999997</v>
      </c>
      <c r="F46">
        <v>2.16</v>
      </c>
      <c r="G46">
        <v>2.02</v>
      </c>
    </row>
    <row r="47" spans="1:7" x14ac:dyDescent="0.35">
      <c r="A47">
        <v>495</v>
      </c>
      <c r="B47">
        <v>6.8419999999999996</v>
      </c>
      <c r="C47">
        <v>0.999</v>
      </c>
      <c r="D47">
        <v>1591.4</v>
      </c>
      <c r="E47">
        <v>6.3853</v>
      </c>
      <c r="F47">
        <v>2.1800000000000002</v>
      </c>
      <c r="G47">
        <v>2.04</v>
      </c>
    </row>
    <row r="48" spans="1:7" x14ac:dyDescent="0.35">
      <c r="A48">
        <v>500</v>
      </c>
      <c r="B48">
        <v>6.9119999999999999</v>
      </c>
      <c r="C48">
        <v>0.999</v>
      </c>
      <c r="D48">
        <v>1602.3</v>
      </c>
      <c r="E48">
        <v>6.4073000000000002</v>
      </c>
      <c r="F48">
        <v>2.19</v>
      </c>
      <c r="G48">
        <v>2.06</v>
      </c>
    </row>
    <row r="49" spans="1:7" x14ac:dyDescent="0.35">
      <c r="A49">
        <v>505</v>
      </c>
      <c r="B49">
        <v>6.9809999999999999</v>
      </c>
      <c r="C49">
        <v>0.999</v>
      </c>
      <c r="D49">
        <v>1613.3</v>
      </c>
      <c r="E49">
        <v>6.4291999999999998</v>
      </c>
      <c r="F49">
        <v>2.21</v>
      </c>
      <c r="G49">
        <v>2.0699999999999998</v>
      </c>
    </row>
    <row r="50" spans="1:7" x14ac:dyDescent="0.35">
      <c r="A50">
        <v>510</v>
      </c>
      <c r="B50">
        <v>7.05</v>
      </c>
      <c r="C50">
        <v>0.999</v>
      </c>
      <c r="D50">
        <v>1624.4</v>
      </c>
      <c r="E50">
        <v>6.4511000000000003</v>
      </c>
      <c r="F50">
        <v>2.23</v>
      </c>
      <c r="G50">
        <v>2.09</v>
      </c>
    </row>
    <row r="51" spans="1:7" x14ac:dyDescent="0.35">
      <c r="A51">
        <v>515</v>
      </c>
      <c r="B51">
        <v>7.1189999999999998</v>
      </c>
      <c r="C51">
        <v>0.999</v>
      </c>
      <c r="D51">
        <v>1635.6</v>
      </c>
      <c r="E51">
        <v>6.4729000000000001</v>
      </c>
      <c r="F51">
        <v>2.2400000000000002</v>
      </c>
      <c r="G51">
        <v>2.1</v>
      </c>
    </row>
    <row r="52" spans="1:7" x14ac:dyDescent="0.35">
      <c r="A52">
        <v>520</v>
      </c>
      <c r="B52">
        <v>7.1890000000000001</v>
      </c>
      <c r="C52">
        <v>0.999</v>
      </c>
      <c r="D52">
        <v>1646.8</v>
      </c>
      <c r="E52">
        <v>6.4946000000000002</v>
      </c>
      <c r="F52">
        <v>2.2599999999999998</v>
      </c>
      <c r="G52">
        <v>2.12</v>
      </c>
    </row>
    <row r="53" spans="1:7" x14ac:dyDescent="0.35">
      <c r="A53">
        <v>525</v>
      </c>
      <c r="B53">
        <v>7.258</v>
      </c>
      <c r="C53">
        <v>0.999</v>
      </c>
      <c r="D53">
        <v>1658.1</v>
      </c>
      <c r="E53">
        <v>6.5162000000000004</v>
      </c>
      <c r="F53">
        <v>2.27</v>
      </c>
      <c r="G53">
        <v>2.13</v>
      </c>
    </row>
    <row r="54" spans="1:7" x14ac:dyDescent="0.35">
      <c r="A54">
        <v>530</v>
      </c>
      <c r="B54">
        <v>7.327</v>
      </c>
      <c r="C54">
        <v>0.999</v>
      </c>
      <c r="D54">
        <v>1669.5</v>
      </c>
      <c r="E54">
        <v>6.5377999999999998</v>
      </c>
      <c r="F54">
        <v>2.2799999999999998</v>
      </c>
      <c r="G54">
        <v>2.15</v>
      </c>
    </row>
    <row r="55" spans="1:7" x14ac:dyDescent="0.35">
      <c r="A55">
        <v>535</v>
      </c>
      <c r="B55">
        <v>7.3959999999999999</v>
      </c>
      <c r="C55">
        <v>0.999</v>
      </c>
      <c r="D55">
        <v>1681</v>
      </c>
      <c r="E55">
        <v>6.5593000000000004</v>
      </c>
      <c r="F55">
        <v>2.2999999999999998</v>
      </c>
      <c r="G55">
        <v>2.16</v>
      </c>
    </row>
    <row r="56" spans="1:7" x14ac:dyDescent="0.35">
      <c r="A56">
        <v>540</v>
      </c>
      <c r="B56">
        <v>7.4660000000000002</v>
      </c>
      <c r="C56">
        <v>0.999</v>
      </c>
      <c r="D56">
        <v>1692.5</v>
      </c>
      <c r="E56">
        <v>6.5808</v>
      </c>
      <c r="F56">
        <v>2.31</v>
      </c>
      <c r="G56">
        <v>2.1800000000000002</v>
      </c>
    </row>
    <row r="57" spans="1:7" x14ac:dyDescent="0.35">
      <c r="A57">
        <v>545</v>
      </c>
      <c r="B57">
        <v>7.5350000000000001</v>
      </c>
      <c r="C57">
        <v>0.999</v>
      </c>
      <c r="D57">
        <v>1704.1</v>
      </c>
      <c r="E57">
        <v>6.6021999999999998</v>
      </c>
      <c r="F57">
        <v>2.33</v>
      </c>
      <c r="G57">
        <v>2.19</v>
      </c>
    </row>
    <row r="58" spans="1:7" x14ac:dyDescent="0.35">
      <c r="A58">
        <v>550</v>
      </c>
      <c r="B58">
        <v>7.6040000000000001</v>
      </c>
      <c r="C58">
        <v>0.999</v>
      </c>
      <c r="D58">
        <v>1715.8</v>
      </c>
      <c r="E58">
        <v>6.6234999999999999</v>
      </c>
      <c r="F58">
        <v>2.34</v>
      </c>
      <c r="G58">
        <v>2.2000000000000002</v>
      </c>
    </row>
    <row r="59" spans="1:7" x14ac:dyDescent="0.35">
      <c r="A59">
        <v>555</v>
      </c>
      <c r="B59">
        <v>7.6740000000000004</v>
      </c>
      <c r="C59">
        <v>0.999</v>
      </c>
      <c r="D59">
        <v>1727.6</v>
      </c>
      <c r="E59">
        <v>6.6448</v>
      </c>
      <c r="F59">
        <v>2.36</v>
      </c>
      <c r="G59">
        <v>2.2200000000000002</v>
      </c>
    </row>
    <row r="60" spans="1:7" x14ac:dyDescent="0.35">
      <c r="A60">
        <v>560</v>
      </c>
      <c r="B60">
        <v>7.7430000000000003</v>
      </c>
      <c r="C60">
        <v>0.999</v>
      </c>
      <c r="D60">
        <v>1739.4</v>
      </c>
      <c r="E60">
        <v>6.6660000000000004</v>
      </c>
      <c r="F60">
        <v>2.37</v>
      </c>
      <c r="G60">
        <v>2.23</v>
      </c>
    </row>
    <row r="61" spans="1:7" x14ac:dyDescent="0.35">
      <c r="A61">
        <v>565</v>
      </c>
      <c r="B61">
        <v>7.8120000000000003</v>
      </c>
      <c r="C61">
        <v>0.999</v>
      </c>
      <c r="D61">
        <v>1751.3</v>
      </c>
      <c r="E61">
        <v>6.6871</v>
      </c>
      <c r="F61">
        <v>2.38</v>
      </c>
      <c r="G61">
        <v>2.25</v>
      </c>
    </row>
    <row r="62" spans="1:7" x14ac:dyDescent="0.35">
      <c r="A62">
        <v>570</v>
      </c>
      <c r="B62">
        <v>7.8810000000000002</v>
      </c>
      <c r="C62">
        <v>0.999</v>
      </c>
      <c r="D62">
        <v>1763.2</v>
      </c>
      <c r="E62">
        <v>6.7081999999999997</v>
      </c>
      <c r="F62">
        <v>2.4</v>
      </c>
      <c r="G62">
        <v>2.2599999999999998</v>
      </c>
    </row>
    <row r="63" spans="1:7" x14ac:dyDescent="0.35">
      <c r="A63">
        <v>575</v>
      </c>
      <c r="B63">
        <v>7.9509999999999996</v>
      </c>
      <c r="C63">
        <v>0.999</v>
      </c>
      <c r="D63">
        <v>1775.3</v>
      </c>
      <c r="E63">
        <v>6.7291999999999996</v>
      </c>
      <c r="F63">
        <v>2.41</v>
      </c>
      <c r="G63">
        <v>2.27</v>
      </c>
    </row>
    <row r="64" spans="1:7" x14ac:dyDescent="0.35">
      <c r="A64">
        <v>580</v>
      </c>
      <c r="B64">
        <v>8.02</v>
      </c>
      <c r="C64">
        <v>0.999</v>
      </c>
      <c r="D64">
        <v>1787.4</v>
      </c>
      <c r="E64">
        <v>6.7502000000000004</v>
      </c>
      <c r="F64">
        <v>2.4300000000000002</v>
      </c>
      <c r="G64">
        <v>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1 kpa</vt:lpstr>
      <vt:lpstr>1.5 kpa</vt:lpstr>
      <vt:lpstr>2 kpa</vt:lpstr>
      <vt:lpstr>3 kpa</vt:lpstr>
      <vt:lpstr>4 kpa</vt:lpstr>
      <vt:lpstr>5 kpa</vt:lpstr>
      <vt:lpstr>7 kpa</vt:lpstr>
      <vt:lpstr>10 kpa</vt:lpstr>
      <vt:lpstr>15 kpa</vt:lpstr>
      <vt:lpstr>20 kpa</vt:lpstr>
      <vt:lpstr>30 kpa</vt:lpstr>
      <vt:lpstr>40 kpa</vt:lpstr>
      <vt:lpstr>50 kpa</vt:lpstr>
      <vt:lpstr>70 kpa</vt:lpstr>
      <vt:lpstr>100 kpa</vt:lpstr>
      <vt:lpstr>150 kpa</vt:lpstr>
      <vt:lpstr>200 kpa</vt:lpstr>
      <vt:lpstr>300 kpa</vt:lpstr>
      <vt:lpstr>400 kpa</vt:lpstr>
      <vt:lpstr>500 kpa</vt:lpstr>
      <vt:lpstr>700 kpa</vt:lpstr>
      <vt:lpstr>1000 kpa</vt:lpstr>
      <vt:lpstr>1500 kpa</vt:lpstr>
      <vt:lpstr>2000 kpa</vt:lpstr>
      <vt:lpstr>3000 kpa</vt:lpstr>
      <vt:lpstr>4000 kpa</vt:lpstr>
      <vt:lpstr>5000 kpa</vt:lpstr>
      <vt:lpstr>7000 kpa</vt:lpstr>
      <vt:lpstr>10000 kpa</vt:lpstr>
      <vt:lpstr>15000 kpa</vt:lpstr>
      <vt:lpstr>20000 kpa</vt:lpstr>
      <vt:lpstr>30000 kpa</vt:lpstr>
      <vt:lpstr>40000 kpa</vt:lpstr>
      <vt:lpstr>50000 kpa</vt:lpstr>
      <vt:lpstr>SLVM</vt:lpstr>
      <vt:lpstr>Sheet12</vt:lpstr>
      <vt:lpstr>Density</vt:lpstr>
      <vt:lpstr>Cp</vt:lpstr>
      <vt:lpstr>transport</vt:lpstr>
      <vt:lpstr>boiling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radulovich</dc:creator>
  <cp:lastModifiedBy>Radulovich, Andrew David</cp:lastModifiedBy>
  <dcterms:created xsi:type="dcterms:W3CDTF">2025-01-24T17:45:01Z</dcterms:created>
  <dcterms:modified xsi:type="dcterms:W3CDTF">2025-02-28T11:07:32Z</dcterms:modified>
</cp:coreProperties>
</file>