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"/>
    </mc:Choice>
  </mc:AlternateContent>
  <xr:revisionPtr revIDLastSave="0" documentId="13_ncr:1_{ED653F51-CDA7-4E1D-A478-D2696CA18C01}" xr6:coauthVersionLast="41" xr6:coauthVersionMax="41" xr10:uidLastSave="{00000000-0000-0000-0000-000000000000}"/>
  <bookViews>
    <workbookView xWindow="-120" yWindow="-120" windowWidth="20730" windowHeight="11160" xr2:uid="{E25F6F27-6FBC-49DB-BFE9-050D70E19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147" i="1" l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 l="1"/>
  <c r="AQ130" i="1"/>
  <c r="AQ129" i="1"/>
  <c r="AQ128" i="1"/>
  <c r="AQ127" i="1"/>
  <c r="AQ126" i="1"/>
  <c r="AQ125" i="1"/>
  <c r="AQ124" i="1"/>
  <c r="AQ123" i="1"/>
  <c r="AQ122" i="1"/>
  <c r="AQ115" i="1"/>
  <c r="AQ116" i="1"/>
  <c r="AQ117" i="1"/>
  <c r="AQ118" i="1"/>
  <c r="AQ119" i="1"/>
  <c r="AQ120" i="1"/>
  <c r="AQ121" i="1"/>
  <c r="AQ112" i="1" l="1"/>
  <c r="AQ113" i="1"/>
  <c r="AQ114" i="1"/>
  <c r="AQ111" i="1" l="1"/>
  <c r="AQ110" i="1"/>
  <c r="AQ109" i="1" l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 l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 l="1"/>
  <c r="AQ22" i="1" l="1"/>
  <c r="AQ21" i="1"/>
  <c r="AQ20" i="1" l="1"/>
  <c r="AQ19" i="1"/>
  <c r="AQ18" i="1" l="1"/>
  <c r="AQ17" i="1"/>
  <c r="AQ16" i="1"/>
  <c r="AQ15" i="1"/>
  <c r="AQ14" i="1"/>
  <c r="AQ13" i="1"/>
  <c r="AQ12" i="1"/>
  <c r="AQ11" i="1"/>
  <c r="AQ10" i="1"/>
  <c r="AQ9" i="1"/>
  <c r="AQ8" i="1"/>
  <c r="AQ7" i="1"/>
  <c r="AQ6" i="1" l="1"/>
  <c r="AQ5" i="1"/>
  <c r="AQ4" i="1"/>
  <c r="AQ3" i="1"/>
  <c r="AQ2" i="1" l="1"/>
</calcChain>
</file>

<file path=xl/sharedStrings.xml><?xml version="1.0" encoding="utf-8"?>
<sst xmlns="http://schemas.openxmlformats.org/spreadsheetml/2006/main" count="598" uniqueCount="270">
  <si>
    <t>Fecha de ejecución del paso siguiente</t>
  </si>
  <si>
    <t>Familia producto de mayor ponderación</t>
  </si>
  <si>
    <t>Productos_OPP</t>
  </si>
  <si>
    <t>OPP-M6</t>
  </si>
  <si>
    <t>C000000172</t>
  </si>
  <si>
    <t>C000008140</t>
  </si>
  <si>
    <t>C000000188</t>
  </si>
  <si>
    <t>Sucursales a blindar: 947</t>
  </si>
  <si>
    <t>Sucursales a blindar: 295</t>
  </si>
  <si>
    <t>Ganada</t>
  </si>
  <si>
    <t>Conectividad Total de Sucursales</t>
  </si>
  <si>
    <t>Wi Fi y Servicio Administrado</t>
  </si>
  <si>
    <t>CNOC, Red</t>
  </si>
  <si>
    <t>Identificador de la oportunidad</t>
  </si>
  <si>
    <t>CUC</t>
  </si>
  <si>
    <t>Nombre de la cuenta</t>
  </si>
  <si>
    <t>Nombre de la oportunidad</t>
  </si>
  <si>
    <t>Descripción</t>
  </si>
  <si>
    <t>Propietario de oportunidad</t>
  </si>
  <si>
    <t>Clasificación del proyecto</t>
  </si>
  <si>
    <t>Tipo de proyecto</t>
  </si>
  <si>
    <t>Tipo de registro de la oportunidad</t>
  </si>
  <si>
    <t>Paso siguiente</t>
  </si>
  <si>
    <t>Razón de pérdida</t>
  </si>
  <si>
    <t>Cerrado</t>
  </si>
  <si>
    <t>Etapa</t>
  </si>
  <si>
    <t>Importe Anual</t>
  </si>
  <si>
    <t>División / Sector</t>
  </si>
  <si>
    <t>Div / Sect 2</t>
  </si>
  <si>
    <t>Área / Subsector</t>
  </si>
  <si>
    <t>Gerencia</t>
  </si>
  <si>
    <t>Nombre de jefe inmediato</t>
  </si>
  <si>
    <t>Segmento</t>
  </si>
  <si>
    <t>Fecha de creación</t>
  </si>
  <si>
    <t>Fecha de cierre</t>
  </si>
  <si>
    <t>Días en Prospectacion FP</t>
  </si>
  <si>
    <t>Días en Oportunidad</t>
  </si>
  <si>
    <t>Días en Aproximación</t>
  </si>
  <si>
    <t>Días en Contacto</t>
  </si>
  <si>
    <t>Días en Proyecto</t>
  </si>
  <si>
    <t>Días en Propuesta</t>
  </si>
  <si>
    <t>¿Estratégica?</t>
  </si>
  <si>
    <t>Producto de mayor ponderacion</t>
  </si>
  <si>
    <t>Razón ganada</t>
  </si>
  <si>
    <t>Total de Proyecto</t>
  </si>
  <si>
    <t>Giro</t>
  </si>
  <si>
    <t>Fecha de Proyecto</t>
  </si>
  <si>
    <t>Fecha de Propuesta</t>
  </si>
  <si>
    <t>Fecha de Temprana</t>
  </si>
  <si>
    <t>Descripción del cierre</t>
  </si>
  <si>
    <t>Origen de la campaña principal</t>
  </si>
  <si>
    <t>Comprometida para Roadmap</t>
  </si>
  <si>
    <t>vive</t>
  </si>
  <si>
    <t>abc</t>
  </si>
  <si>
    <t>OPTICA LUX</t>
  </si>
  <si>
    <t>LABORATORIO CHOPO</t>
  </si>
  <si>
    <t>CHEDRAUI</t>
  </si>
  <si>
    <t>OPP-1809-103127</t>
  </si>
  <si>
    <t>OPP-1804-091382</t>
  </si>
  <si>
    <t>Sucursales a blindar: 270</t>
  </si>
  <si>
    <t>Sucursales a blindar: 700</t>
  </si>
  <si>
    <t>""</t>
  </si>
  <si>
    <t>Equipo red uno</t>
  </si>
  <si>
    <t>OPP-1905-122552</t>
  </si>
  <si>
    <t>Sucursales a blindar: 25</t>
  </si>
  <si>
    <t>OPP-1903-121552</t>
  </si>
  <si>
    <t>Sucursales a Blindar: 61</t>
  </si>
  <si>
    <t>OPP-1512-002862</t>
  </si>
  <si>
    <t>C000013924</t>
  </si>
  <si>
    <t>GRUPO VINTE</t>
  </si>
  <si>
    <t>FRANCISCO JAVIER MONTERO PATIÑO</t>
  </si>
  <si>
    <t>INDUSTRIA Y SALUD</t>
  </si>
  <si>
    <t>TRIARA COUBICACION</t>
  </si>
  <si>
    <t>Migrar el servicio de co ubicación de KIO hacia Triara, ofreciendo servicios de valor agregado</t>
  </si>
  <si>
    <t>B</t>
  </si>
  <si>
    <t>Recuperación</t>
  </si>
  <si>
    <t>Conectividad Triara ($246,400 Cant. 1); Servicios Administrados de TI ($96,000 Cant. 1); Coubicación ($505,000 Cant.1)</t>
  </si>
  <si>
    <t>El 25 de octubre se tiene reunión con Víctor Rivera a las 4 pm en Vinte Tecamac para revisar la propuesta con los últimos cambios</t>
  </si>
  <si>
    <t>Coubicación y Hosting</t>
  </si>
  <si>
    <t>Coubicación</t>
  </si>
  <si>
    <t>Víctor Rivera, Gerente de TI, confirma la aceptación de la propuesta mediante correo electrónico, lo requiere operando en noviembre</t>
  </si>
  <si>
    <t>Relación comercial</t>
  </si>
  <si>
    <t>CONSTRUCCION, MINERIA, ENERGIA Y FERROCARRILES</t>
  </si>
  <si>
    <t>NACIONAL</t>
  </si>
  <si>
    <t>VIRGINIA SOLEDAD MEJIA AYALA</t>
  </si>
  <si>
    <t>DESARROLLADORES DE VIVIENDA</t>
  </si>
  <si>
    <t>OPP-1602-004463</t>
  </si>
  <si>
    <t>Cloud Iaas</t>
  </si>
  <si>
    <t>DRP Nextengo</t>
  </si>
  <si>
    <t>El cliente busca respaldar su información antes de hacer una posible migración de su Data Center actual</t>
  </si>
  <si>
    <t>Nuevo</t>
  </si>
  <si>
    <t>Víctor Rivera manda correo con la aceptación de la propuesta</t>
  </si>
  <si>
    <t>Servidor Virtual Negocio</t>
  </si>
  <si>
    <t>Servidor Virtual Negocio ($540,000 Cant. 1); Coubicación($466,800 Cant.1); Internet Directo Empresarial ($264,000 Cant. 1); Servicios Administrados de TI ($408,000 Cant. 1)</t>
  </si>
  <si>
    <t>OPP-1903-121523</t>
  </si>
  <si>
    <t>Sucursales a Blindar: 4</t>
  </si>
  <si>
    <t>OPP-1903-121668</t>
  </si>
  <si>
    <t>Sucursales a Blindar: 1</t>
  </si>
  <si>
    <t>OPP-1907-125945</t>
  </si>
  <si>
    <t>Sucursales a Blindar: 24</t>
  </si>
  <si>
    <t>OPP-1906-124523</t>
  </si>
  <si>
    <t>Sucursales a Blindar: 3</t>
  </si>
  <si>
    <t>OPP-1904-122017</t>
  </si>
  <si>
    <t>OPP-1908-127018</t>
  </si>
  <si>
    <t>Sucursales a Blindar: 5</t>
  </si>
  <si>
    <t>Sucursales a Blindar: 11</t>
  </si>
  <si>
    <t>OPP-1808-102082</t>
  </si>
  <si>
    <t>OPP-1904-122153</t>
  </si>
  <si>
    <t>OPP-1901-105724</t>
  </si>
  <si>
    <t>OPP-1804-090975</t>
  </si>
  <si>
    <t>Sucursales a Blindar: 194</t>
  </si>
  <si>
    <t>Sucursales a Blindar: 45</t>
  </si>
  <si>
    <t>OPP-1811-104592</t>
  </si>
  <si>
    <t>Sucursales a Blindar: 10</t>
  </si>
  <si>
    <t>OPP-1806-100376</t>
  </si>
  <si>
    <t>Sucursales a Blindar: 205</t>
  </si>
  <si>
    <t>OPP-1802-089757</t>
  </si>
  <si>
    <t>OPP-1902-119645</t>
  </si>
  <si>
    <t>OPP-1906-125447</t>
  </si>
  <si>
    <t>OPP-1906-124476</t>
  </si>
  <si>
    <t>OPP-1905-124256</t>
  </si>
  <si>
    <t>OPP-1906-125510</t>
  </si>
  <si>
    <t>OPP-1810-103904</t>
  </si>
  <si>
    <t>OPP-1905-124072</t>
  </si>
  <si>
    <t>OPP-1905-124074</t>
  </si>
  <si>
    <t>OPP-1806-097406</t>
  </si>
  <si>
    <t>OPP-1904-121938</t>
  </si>
  <si>
    <t>OPP-1811-104486</t>
  </si>
  <si>
    <t>OPP-1905-122530</t>
  </si>
  <si>
    <t>OPP-1907-125948</t>
  </si>
  <si>
    <t>OPP-1710-084122</t>
  </si>
  <si>
    <t>OPP-1905-124111</t>
  </si>
  <si>
    <t>OPP-1806-097704</t>
  </si>
  <si>
    <t>OPP-1905-122476</t>
  </si>
  <si>
    <t>OPP-1906-124467</t>
  </si>
  <si>
    <t>OPP-1901-105712</t>
  </si>
  <si>
    <t>OPP-1907-125925</t>
  </si>
  <si>
    <t>OPP-1810-103376</t>
  </si>
  <si>
    <t>OPP-1904-122302</t>
  </si>
  <si>
    <t>OPP-1904-122304</t>
  </si>
  <si>
    <t>OPP-1902-118423</t>
  </si>
  <si>
    <t>OPP-1907-126068</t>
  </si>
  <si>
    <t>OPP-1908-127006</t>
  </si>
  <si>
    <t>OPP-1907-126654</t>
  </si>
  <si>
    <t>OPP-1907-126543</t>
  </si>
  <si>
    <t>OPP-1907-126647</t>
  </si>
  <si>
    <t>OPP-1906-125822</t>
  </si>
  <si>
    <t>OPP-1812-105072</t>
  </si>
  <si>
    <t>OPP-1904-122108</t>
  </si>
  <si>
    <t>OPP-1904-122037</t>
  </si>
  <si>
    <t>OPP-1905-122477</t>
  </si>
  <si>
    <t>OPP-1906-125839</t>
  </si>
  <si>
    <t>Sucursales a Blindar: 9</t>
  </si>
  <si>
    <t>Sucursales a Blindar: 2</t>
  </si>
  <si>
    <t>Sucursales a Blindar: 18</t>
  </si>
  <si>
    <t>Sucursales a Blindar: 12</t>
  </si>
  <si>
    <t>Sucursales a Blindar: 78</t>
  </si>
  <si>
    <t>Sucursales a Blindar: 14</t>
  </si>
  <si>
    <t>OPP-1812-105173</t>
  </si>
  <si>
    <t>OPP-1903-121866</t>
  </si>
  <si>
    <t>OPP-1904-121931</t>
  </si>
  <si>
    <t>OPP-1904-121974</t>
  </si>
  <si>
    <t>OPP-1905-122536</t>
  </si>
  <si>
    <t>OPP-1905-124085</t>
  </si>
  <si>
    <t>OPP-1905-124368</t>
  </si>
  <si>
    <t>OPP-1906-124489</t>
  </si>
  <si>
    <t>OPP-1906-125415</t>
  </si>
  <si>
    <t>OPP-1906-125435</t>
  </si>
  <si>
    <t>OPP-1906-125730</t>
  </si>
  <si>
    <t>OPP-1906-125765</t>
  </si>
  <si>
    <t>OPP-1907-126003</t>
  </si>
  <si>
    <t>OPP-1907-126066</t>
  </si>
  <si>
    <t>OPP-1907-126444</t>
  </si>
  <si>
    <t>OPP-1907-126641</t>
  </si>
  <si>
    <t>OPP-1907-126811</t>
  </si>
  <si>
    <t>OPP-1908-126837</t>
  </si>
  <si>
    <t>OPP-1908-127074</t>
  </si>
  <si>
    <t>Sucursales a Blindar: 13</t>
  </si>
  <si>
    <t>Sucursales a Blindar: 65</t>
  </si>
  <si>
    <t>Sucursales a Blindar: 29</t>
  </si>
  <si>
    <t>Sucursales a Blindar: 22</t>
  </si>
  <si>
    <t>Sucursales a Blindar: 57</t>
  </si>
  <si>
    <t>OPP-1908-127140</t>
  </si>
  <si>
    <t>OPP-1907-126767</t>
  </si>
  <si>
    <t>Sucursales a Blindar: 8</t>
  </si>
  <si>
    <t>OPP-1902-119376</t>
  </si>
  <si>
    <t>Sucursales Blindadas: 1</t>
  </si>
  <si>
    <t>OPP-1905-124363</t>
  </si>
  <si>
    <t>OPP-1901-105786</t>
  </si>
  <si>
    <t>Sucursales a Blindar: 35</t>
  </si>
  <si>
    <t>OPP-1902-119717</t>
  </si>
  <si>
    <t>OPP-1907-126552</t>
  </si>
  <si>
    <t>OPP-1909-127805</t>
  </si>
  <si>
    <t>OPP-1905-122540</t>
  </si>
  <si>
    <t>OPP-1905-124301</t>
  </si>
  <si>
    <t>OPP-1806-096944</t>
  </si>
  <si>
    <t>OPP-1902-119410</t>
  </si>
  <si>
    <t>OPP-1901-105357</t>
  </si>
  <si>
    <t>OPP-1807-101115</t>
  </si>
  <si>
    <t>OPP-1901-105833</t>
  </si>
  <si>
    <t>OPP-1901-110177</t>
  </si>
  <si>
    <t>Sucursales a Blindar: 7</t>
  </si>
  <si>
    <t>Sucursales a Blindar: 100</t>
  </si>
  <si>
    <t>Sucursales a Blindar: 43</t>
  </si>
  <si>
    <t>OPP-1808-102092</t>
  </si>
  <si>
    <t>OPP-1802-086715</t>
  </si>
  <si>
    <t>Sucursales a Blindar: 6</t>
  </si>
  <si>
    <t>Sucursales a Blindar: 210</t>
  </si>
  <si>
    <t>OPP-1903-121537</t>
  </si>
  <si>
    <t>OPP-1906-124587</t>
  </si>
  <si>
    <t>OPP-1805-095952</t>
  </si>
  <si>
    <t>OPP-1906-125640</t>
  </si>
  <si>
    <t>OPP-1708-076704</t>
  </si>
  <si>
    <t>OPP-1805-092792</t>
  </si>
  <si>
    <t>OPP-1811-104110</t>
  </si>
  <si>
    <t>OPP-1811-104133</t>
  </si>
  <si>
    <t>OPP-1901-105618</t>
  </si>
  <si>
    <t>OPP-1811-104101</t>
  </si>
  <si>
    <t>OPP-1901-105346</t>
  </si>
  <si>
    <t>OPP-1902-119567</t>
  </si>
  <si>
    <t>OPP-1811-104781</t>
  </si>
  <si>
    <t>OPP-1907-126816</t>
  </si>
  <si>
    <t>OPP-1905-122445</t>
  </si>
  <si>
    <t>OPP-1905-124239</t>
  </si>
  <si>
    <t>OPP-1908-126832</t>
  </si>
  <si>
    <t>OPP-1908-127325</t>
  </si>
  <si>
    <t>Sucursales a Blindar: 56</t>
  </si>
  <si>
    <t>OPP-1907-126119</t>
  </si>
  <si>
    <t>OPP-1906-125756</t>
  </si>
  <si>
    <t>OPP-1802-089254</t>
  </si>
  <si>
    <t>OPP-1804-092242</t>
  </si>
  <si>
    <t>OPP-1906-124640</t>
  </si>
  <si>
    <t>OPP-1907-126248</t>
  </si>
  <si>
    <t>OPP-1905-122448</t>
  </si>
  <si>
    <t>OPP-1812-104993</t>
  </si>
  <si>
    <t>OPP-1812-105233</t>
  </si>
  <si>
    <t>Sucursales a Blindar: 101</t>
  </si>
  <si>
    <t>Sucursales a Blindar: 185</t>
  </si>
  <si>
    <t>Sucursales a Blindar: 76</t>
  </si>
  <si>
    <t>Sucursales a Blindar: 27</t>
  </si>
  <si>
    <t>Sucursales a Blindar: 105</t>
  </si>
  <si>
    <t>OPP-1903-119942</t>
  </si>
  <si>
    <t>Sucursales a Blindar: 50</t>
  </si>
  <si>
    <t>OPP-1909-128211</t>
  </si>
  <si>
    <t>OPP-1909-128457</t>
  </si>
  <si>
    <t>OPP-1909-128218</t>
  </si>
  <si>
    <t>OPP-1909-127770</t>
  </si>
  <si>
    <t>OPP-1909-128454</t>
  </si>
  <si>
    <t>OPP-1909-128377</t>
  </si>
  <si>
    <t>OPP-1908-127370</t>
  </si>
  <si>
    <t>OPP-1909-128108</t>
  </si>
  <si>
    <t>OPP-1906-125482</t>
  </si>
  <si>
    <t>OPP-1909-128219</t>
  </si>
  <si>
    <t>OPP-1909-128014</t>
  </si>
  <si>
    <t>OPP-1906-125771</t>
  </si>
  <si>
    <t>OPP-1906-124460</t>
  </si>
  <si>
    <t>OPP-1908-126836</t>
  </si>
  <si>
    <t>OPP-1908-127224</t>
  </si>
  <si>
    <t>OPP-1905-124022</t>
  </si>
  <si>
    <t>OPP-1908-127324</t>
  </si>
  <si>
    <t>OPP-1909-128015</t>
  </si>
  <si>
    <t>OPP-1808-102562</t>
  </si>
  <si>
    <t>Quita de Conectividad Sucursales</t>
  </si>
  <si>
    <t>FUENTE</t>
  </si>
  <si>
    <t>Canal Que Genera</t>
  </si>
  <si>
    <t>GANADA</t>
  </si>
  <si>
    <t>Empresarial</t>
  </si>
  <si>
    <t>CONECTIVIDAD TOTAL DE SUCURSALES</t>
  </si>
  <si>
    <t>QUITADA DE CENTRO DE DATOS</t>
  </si>
  <si>
    <t>ATRACCION DE CLIENTES A CENTRO DE DATOS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</si>
</sst>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14" fontId="0" fillId="0" borderId="0" xfId="0" applyNumberFormat="1" applyAlignment="1"/>
    <xf numFmtId="4" fontId="0" fillId="0" borderId="0" xfId="0" applyNumberForma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3A6D-7C53-4139-B2B8-8FEFC5419EA3}">
  <dimension ref="A1:AS147"/>
  <sheetViews>
    <sheetView tabSelected="1" workbookViewId="0"/>
  </sheetViews>
  <sheetFormatPr baseColWidth="10" defaultRowHeight="15" x14ac:dyDescent="0.25"/>
  <cols>
    <col min="1" max="1" width="19.5703125" customWidth="1"/>
    <col min="2" max="4" width="3" customWidth="1"/>
    <col min="7" max="13" width="2.85546875" customWidth="1"/>
    <col min="14" max="14" width="8.7109375" customWidth="1"/>
    <col min="15" max="39" width="2.7109375" customWidth="1"/>
    <col min="40" max="40" width="15.7109375" customWidth="1"/>
    <col min="41" max="42" width="3.140625" customWidth="1"/>
    <col min="43" max="43" width="4.28515625" customWidth="1"/>
    <col min="44" max="44" width="3.5703125" customWidth="1"/>
    <col min="45" max="45" width="4.5703125" customWidth="1"/>
  </cols>
  <sheetData>
    <row r="1" spans="1:45" s="3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5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1" t="s">
        <v>0</v>
      </c>
      <c r="L1" s="2" t="s">
        <v>23</v>
      </c>
      <c r="M1" s="1" t="s">
        <v>24</v>
      </c>
      <c r="N1" s="1" t="s">
        <v>25</v>
      </c>
      <c r="O1" s="5" t="s">
        <v>26</v>
      </c>
      <c r="P1" s="2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2" t="s">
        <v>32</v>
      </c>
      <c r="V1" s="1" t="s">
        <v>33</v>
      </c>
      <c r="W1" s="1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1</v>
      </c>
      <c r="AG1" s="2" t="s">
        <v>43</v>
      </c>
      <c r="AH1" s="1" t="s">
        <v>44</v>
      </c>
      <c r="AI1" s="2" t="s">
        <v>45</v>
      </c>
      <c r="AJ1" s="5" t="s">
        <v>46</v>
      </c>
      <c r="AK1" s="5" t="s">
        <v>47</v>
      </c>
      <c r="AL1" s="5" t="s">
        <v>48</v>
      </c>
      <c r="AM1" s="1" t="s">
        <v>49</v>
      </c>
      <c r="AN1" s="1" t="s">
        <v>50</v>
      </c>
      <c r="AO1" s="2" t="s">
        <v>51</v>
      </c>
      <c r="AP1" s="1" t="s">
        <v>2</v>
      </c>
      <c r="AQ1" s="6" t="s">
        <v>52</v>
      </c>
      <c r="AR1" s="3" t="s">
        <v>263</v>
      </c>
      <c r="AS1" s="3" t="s">
        <v>264</v>
      </c>
    </row>
    <row r="2" spans="1:45" s="3" customFormat="1" x14ac:dyDescent="0.25">
      <c r="A2" s="1" t="s">
        <v>53</v>
      </c>
      <c r="B2" s="1" t="s">
        <v>53</v>
      </c>
      <c r="C2" s="1" t="s">
        <v>53</v>
      </c>
      <c r="D2" s="1" t="s">
        <v>53</v>
      </c>
      <c r="E2" s="1" t="s">
        <v>53</v>
      </c>
      <c r="F2" s="5" t="s">
        <v>53</v>
      </c>
      <c r="G2" s="5" t="s">
        <v>53</v>
      </c>
      <c r="H2" s="5" t="s">
        <v>53</v>
      </c>
      <c r="I2" s="5" t="s">
        <v>53</v>
      </c>
      <c r="J2" s="5" t="s">
        <v>53</v>
      </c>
      <c r="K2" s="4">
        <v>43631</v>
      </c>
      <c r="L2" s="5" t="s">
        <v>53</v>
      </c>
      <c r="M2" s="1">
        <v>0</v>
      </c>
      <c r="N2" s="1" t="s">
        <v>53</v>
      </c>
      <c r="O2" s="5">
        <v>123.12</v>
      </c>
      <c r="P2" s="5" t="s">
        <v>53</v>
      </c>
      <c r="Q2" s="5" t="s">
        <v>53</v>
      </c>
      <c r="R2" s="5" t="s">
        <v>53</v>
      </c>
      <c r="S2" s="5" t="s">
        <v>53</v>
      </c>
      <c r="T2" s="5" t="s">
        <v>53</v>
      </c>
      <c r="U2" s="5" t="s">
        <v>53</v>
      </c>
      <c r="V2" s="4">
        <v>43631</v>
      </c>
      <c r="W2" s="4">
        <v>43631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 t="s">
        <v>53</v>
      </c>
      <c r="AF2" s="5" t="s">
        <v>53</v>
      </c>
      <c r="AG2" s="5" t="s">
        <v>53</v>
      </c>
      <c r="AH2" s="1">
        <v>123.12</v>
      </c>
      <c r="AI2" s="5" t="s">
        <v>53</v>
      </c>
      <c r="AJ2" s="4">
        <v>43631</v>
      </c>
      <c r="AK2" s="4">
        <v>43631</v>
      </c>
      <c r="AL2" s="4">
        <v>43631</v>
      </c>
      <c r="AM2" s="1" t="s">
        <v>53</v>
      </c>
      <c r="AN2" s="1" t="s">
        <v>53</v>
      </c>
      <c r="AO2" s="1">
        <v>1</v>
      </c>
      <c r="AP2" s="1" t="s">
        <v>62</v>
      </c>
      <c r="AQ2" s="1">
        <f>MAX(AQ3:AQ425)</f>
        <v>1</v>
      </c>
      <c r="AR2" s="3" t="s">
        <v>53</v>
      </c>
      <c r="AS2" s="3" t="s">
        <v>53</v>
      </c>
    </row>
    <row r="3" spans="1:45" s="7" customFormat="1" x14ac:dyDescent="0.25">
      <c r="A3" s="7" t="s">
        <v>67</v>
      </c>
      <c r="B3" s="7" t="s">
        <v>68</v>
      </c>
      <c r="C3" s="7" t="s">
        <v>69</v>
      </c>
      <c r="D3" s="7" t="s">
        <v>72</v>
      </c>
      <c r="E3" s="7" t="s">
        <v>73</v>
      </c>
      <c r="F3" s="7" t="s">
        <v>70</v>
      </c>
      <c r="G3" s="7" t="s">
        <v>74</v>
      </c>
      <c r="H3" s="7" t="s">
        <v>75</v>
      </c>
      <c r="J3" s="7" t="s">
        <v>77</v>
      </c>
      <c r="K3" s="8">
        <v>43398</v>
      </c>
      <c r="M3" s="7">
        <v>1</v>
      </c>
      <c r="N3" s="7" t="s">
        <v>265</v>
      </c>
      <c r="O3" s="9">
        <v>847400</v>
      </c>
      <c r="P3" s="7" t="s">
        <v>71</v>
      </c>
      <c r="Q3" s="7" t="s">
        <v>71</v>
      </c>
      <c r="R3" s="7" t="s">
        <v>82</v>
      </c>
      <c r="S3" s="7" t="s">
        <v>82</v>
      </c>
      <c r="T3" s="7" t="s">
        <v>84</v>
      </c>
      <c r="U3" s="7" t="s">
        <v>83</v>
      </c>
      <c r="V3" s="4">
        <v>42359</v>
      </c>
      <c r="W3" s="4">
        <v>43398</v>
      </c>
      <c r="X3" s="7">
        <v>0</v>
      </c>
      <c r="Y3" s="7">
        <v>1</v>
      </c>
      <c r="Z3" s="7">
        <v>1</v>
      </c>
      <c r="AA3" s="7">
        <v>34</v>
      </c>
      <c r="AB3" s="7">
        <v>76</v>
      </c>
      <c r="AC3" s="7">
        <v>931</v>
      </c>
      <c r="AD3" s="7">
        <v>0</v>
      </c>
      <c r="AE3" s="7" t="s">
        <v>79</v>
      </c>
      <c r="AF3" s="7" t="s">
        <v>78</v>
      </c>
      <c r="AG3" s="7" t="s">
        <v>81</v>
      </c>
      <c r="AH3" s="9">
        <v>2542200</v>
      </c>
      <c r="AI3" s="7" t="s">
        <v>85</v>
      </c>
      <c r="AJ3" s="8">
        <v>42391</v>
      </c>
      <c r="AK3" s="8">
        <v>42467</v>
      </c>
      <c r="AL3" s="8">
        <v>42361</v>
      </c>
      <c r="AM3" s="7" t="s">
        <v>80</v>
      </c>
      <c r="AN3" s="7" t="s">
        <v>269</v>
      </c>
      <c r="AO3" s="7">
        <v>1</v>
      </c>
      <c r="AP3" s="7" t="s">
        <v>76</v>
      </c>
      <c r="AQ3" s="7">
        <f>COUNTIF(A:A,A3)</f>
        <v>1</v>
      </c>
      <c r="AR3" s="7" t="s">
        <v>266</v>
      </c>
    </row>
    <row r="4" spans="1:45" s="7" customFormat="1" x14ac:dyDescent="0.25">
      <c r="A4" s="7" t="s">
        <v>86</v>
      </c>
      <c r="B4" s="7" t="s">
        <v>68</v>
      </c>
      <c r="C4" s="7" t="s">
        <v>69</v>
      </c>
      <c r="D4" s="7" t="s">
        <v>88</v>
      </c>
      <c r="E4" s="7" t="s">
        <v>89</v>
      </c>
      <c r="F4" s="7" t="s">
        <v>70</v>
      </c>
      <c r="G4" s="7" t="s">
        <v>74</v>
      </c>
      <c r="H4" s="7" t="s">
        <v>90</v>
      </c>
      <c r="J4" s="7" t="s">
        <v>77</v>
      </c>
      <c r="K4" s="8">
        <v>43413</v>
      </c>
      <c r="M4" s="7">
        <v>1</v>
      </c>
      <c r="N4" s="7" t="s">
        <v>265</v>
      </c>
      <c r="O4" s="9">
        <v>1678800</v>
      </c>
      <c r="P4" s="7" t="s">
        <v>71</v>
      </c>
      <c r="Q4" s="7" t="s">
        <v>71</v>
      </c>
      <c r="R4" s="7" t="s">
        <v>82</v>
      </c>
      <c r="S4" s="7" t="s">
        <v>82</v>
      </c>
      <c r="T4" s="7" t="s">
        <v>84</v>
      </c>
      <c r="U4" s="7" t="s">
        <v>83</v>
      </c>
      <c r="V4" s="8">
        <v>42412</v>
      </c>
      <c r="W4" s="8">
        <v>43411</v>
      </c>
      <c r="X4" s="7">
        <v>0</v>
      </c>
      <c r="Y4" s="7">
        <v>1</v>
      </c>
      <c r="Z4" s="7">
        <v>1</v>
      </c>
      <c r="AA4" s="7">
        <v>2</v>
      </c>
      <c r="AB4" s="7">
        <v>23</v>
      </c>
      <c r="AC4" s="7">
        <v>944</v>
      </c>
      <c r="AD4" s="7">
        <v>0</v>
      </c>
      <c r="AE4" s="7" t="s">
        <v>92</v>
      </c>
      <c r="AF4" s="7" t="s">
        <v>87</v>
      </c>
      <c r="AG4" s="7" t="s">
        <v>81</v>
      </c>
      <c r="AH4" s="9">
        <v>5036400</v>
      </c>
      <c r="AI4" s="7" t="s">
        <v>85</v>
      </c>
      <c r="AJ4" s="8">
        <v>42444</v>
      </c>
      <c r="AK4" s="8">
        <v>42467</v>
      </c>
      <c r="AL4" s="8">
        <v>42412</v>
      </c>
      <c r="AM4" s="7" t="s">
        <v>91</v>
      </c>
      <c r="AN4" s="7" t="s">
        <v>269</v>
      </c>
      <c r="AO4" s="7">
        <v>1</v>
      </c>
      <c r="AP4" s="7" t="s">
        <v>93</v>
      </c>
      <c r="AQ4" s="7">
        <f>COUNTIF(A:A,A4)</f>
        <v>1</v>
      </c>
      <c r="AR4" s="7" t="s">
        <v>266</v>
      </c>
    </row>
    <row r="5" spans="1:45" s="7" customFormat="1" x14ac:dyDescent="0.25">
      <c r="A5" s="7" t="s">
        <v>57</v>
      </c>
      <c r="B5" s="7" t="s">
        <v>4</v>
      </c>
      <c r="C5" s="7" t="s">
        <v>54</v>
      </c>
      <c r="E5" s="7" t="s">
        <v>60</v>
      </c>
      <c r="M5" s="7">
        <v>1</v>
      </c>
      <c r="N5" s="7" t="s">
        <v>265</v>
      </c>
      <c r="O5" s="7">
        <v>6739200</v>
      </c>
      <c r="V5" s="4">
        <v>43631</v>
      </c>
      <c r="W5" s="4">
        <v>43631</v>
      </c>
      <c r="AH5" s="7">
        <v>0</v>
      </c>
      <c r="AN5" s="7" t="s">
        <v>267</v>
      </c>
      <c r="AP5" s="7" t="s">
        <v>61</v>
      </c>
      <c r="AQ5" s="7">
        <f>COUNTIF(A:A,A5)</f>
        <v>1</v>
      </c>
    </row>
    <row r="6" spans="1:45" s="7" customFormat="1" x14ac:dyDescent="0.25">
      <c r="A6" s="7" t="s">
        <v>58</v>
      </c>
      <c r="B6" s="7" t="s">
        <v>5</v>
      </c>
      <c r="C6" s="7" t="s">
        <v>55</v>
      </c>
      <c r="D6" s="7" t="s">
        <v>11</v>
      </c>
      <c r="E6" s="7" t="s">
        <v>59</v>
      </c>
      <c r="M6" s="7">
        <v>1</v>
      </c>
      <c r="N6" s="7" t="s">
        <v>265</v>
      </c>
      <c r="O6" s="7">
        <v>8400000</v>
      </c>
      <c r="V6" s="4">
        <v>43631</v>
      </c>
      <c r="W6" s="4">
        <v>43631</v>
      </c>
      <c r="AH6" s="7">
        <v>0</v>
      </c>
      <c r="AN6" s="7" t="s">
        <v>267</v>
      </c>
      <c r="AP6" s="7" t="s">
        <v>61</v>
      </c>
      <c r="AQ6" s="7">
        <f>COUNTIF(A:A,A6)</f>
        <v>1</v>
      </c>
    </row>
    <row r="7" spans="1:45" s="7" customFormat="1" x14ac:dyDescent="0.25">
      <c r="A7" s="7" t="s">
        <v>106</v>
      </c>
      <c r="E7" s="7" t="s">
        <v>7</v>
      </c>
      <c r="M7" s="7">
        <v>1</v>
      </c>
      <c r="N7" s="7" t="s">
        <v>265</v>
      </c>
      <c r="V7" s="4"/>
      <c r="W7" s="4"/>
      <c r="AN7" s="7" t="s">
        <v>267</v>
      </c>
      <c r="AQ7" s="7">
        <f>COUNTIF(A:A,A7)</f>
        <v>1</v>
      </c>
    </row>
    <row r="8" spans="1:45" s="7" customFormat="1" x14ac:dyDescent="0.25">
      <c r="A8" s="7" t="s">
        <v>3</v>
      </c>
      <c r="B8" s="7" t="s">
        <v>6</v>
      </c>
      <c r="C8" s="7" t="s">
        <v>56</v>
      </c>
      <c r="D8" s="7" t="s">
        <v>12</v>
      </c>
      <c r="E8" s="7" t="s">
        <v>8</v>
      </c>
      <c r="K8" s="4">
        <v>43631</v>
      </c>
      <c r="M8" s="7">
        <v>1</v>
      </c>
      <c r="N8" s="7" t="s">
        <v>265</v>
      </c>
      <c r="V8" s="4">
        <v>43631</v>
      </c>
      <c r="W8" s="4">
        <v>43631</v>
      </c>
      <c r="AH8" s="7">
        <v>0</v>
      </c>
      <c r="AN8" s="7" t="s">
        <v>267</v>
      </c>
      <c r="AP8" s="7" t="s">
        <v>12</v>
      </c>
      <c r="AQ8" s="7">
        <f>COUNTIF(A:A,A8)</f>
        <v>1</v>
      </c>
      <c r="AR8" s="7" t="s">
        <v>266</v>
      </c>
    </row>
    <row r="9" spans="1:45" s="7" customFormat="1" x14ac:dyDescent="0.25">
      <c r="A9" s="7" t="s">
        <v>63</v>
      </c>
      <c r="E9" s="7" t="s">
        <v>64</v>
      </c>
      <c r="M9" s="7">
        <v>1</v>
      </c>
      <c r="N9" s="7" t="s">
        <v>265</v>
      </c>
      <c r="V9" s="4"/>
      <c r="W9" s="4"/>
      <c r="AN9" s="7" t="s">
        <v>267</v>
      </c>
      <c r="AQ9" s="7">
        <f>COUNTIF(A:A,A9)</f>
        <v>1</v>
      </c>
    </row>
    <row r="10" spans="1:45" s="7" customFormat="1" x14ac:dyDescent="0.25">
      <c r="A10" s="7" t="s">
        <v>65</v>
      </c>
      <c r="E10" s="7" t="s">
        <v>66</v>
      </c>
      <c r="M10" s="7">
        <v>1</v>
      </c>
      <c r="N10" s="7" t="s">
        <v>265</v>
      </c>
      <c r="V10" s="4"/>
      <c r="W10" s="4"/>
      <c r="AN10" s="7" t="s">
        <v>267</v>
      </c>
      <c r="AQ10" s="7">
        <f>COUNTIF(A:A,A10)</f>
        <v>1</v>
      </c>
    </row>
    <row r="11" spans="1:45" s="7" customFormat="1" x14ac:dyDescent="0.25">
      <c r="A11" s="7" t="s">
        <v>94</v>
      </c>
      <c r="E11" s="7" t="s">
        <v>95</v>
      </c>
      <c r="M11" s="7">
        <v>1</v>
      </c>
      <c r="N11" s="7" t="s">
        <v>265</v>
      </c>
      <c r="AN11" s="7" t="s">
        <v>267</v>
      </c>
      <c r="AQ11" s="7">
        <f>COUNTIF(A:A,A11)</f>
        <v>1</v>
      </c>
    </row>
    <row r="12" spans="1:45" s="7" customFormat="1" x14ac:dyDescent="0.25">
      <c r="A12" s="7" t="s">
        <v>96</v>
      </c>
      <c r="E12" s="7" t="s">
        <v>97</v>
      </c>
      <c r="M12" s="7">
        <v>1</v>
      </c>
      <c r="N12" s="7" t="s">
        <v>265</v>
      </c>
      <c r="AN12" s="7" t="s">
        <v>267</v>
      </c>
      <c r="AQ12" s="7">
        <f>COUNTIF(A:A,A12)</f>
        <v>1</v>
      </c>
    </row>
    <row r="13" spans="1:45" x14ac:dyDescent="0.25">
      <c r="A13" s="7" t="s">
        <v>98</v>
      </c>
      <c r="E13" s="7" t="s">
        <v>99</v>
      </c>
      <c r="M13" s="7">
        <v>1</v>
      </c>
      <c r="N13" s="7" t="s">
        <v>265</v>
      </c>
      <c r="AN13" s="7" t="s">
        <v>267</v>
      </c>
      <c r="AQ13" s="7">
        <f>COUNTIF(A:A,A13)</f>
        <v>1</v>
      </c>
    </row>
    <row r="14" spans="1:45" x14ac:dyDescent="0.25">
      <c r="A14" s="7" t="s">
        <v>100</v>
      </c>
      <c r="E14" s="7" t="s">
        <v>101</v>
      </c>
      <c r="M14" s="7">
        <v>1</v>
      </c>
      <c r="N14" s="7" t="s">
        <v>265</v>
      </c>
      <c r="AN14" s="7" t="s">
        <v>267</v>
      </c>
      <c r="AQ14" s="7">
        <f>COUNTIF(A:A,A14)</f>
        <v>1</v>
      </c>
    </row>
    <row r="15" spans="1:45" x14ac:dyDescent="0.25">
      <c r="A15" s="7" t="s">
        <v>102</v>
      </c>
      <c r="E15" s="7" t="s">
        <v>104</v>
      </c>
      <c r="M15" s="7">
        <v>1</v>
      </c>
      <c r="N15" s="7" t="s">
        <v>265</v>
      </c>
      <c r="AN15" s="7" t="s">
        <v>267</v>
      </c>
      <c r="AQ15" s="7">
        <f>COUNTIF(A:A,A15)</f>
        <v>1</v>
      </c>
    </row>
    <row r="16" spans="1:45" x14ac:dyDescent="0.25">
      <c r="A16" s="7" t="s">
        <v>103</v>
      </c>
      <c r="E16" s="7" t="s">
        <v>105</v>
      </c>
      <c r="M16" s="7">
        <v>1</v>
      </c>
      <c r="N16" s="7" t="s">
        <v>265</v>
      </c>
      <c r="AN16" s="7" t="s">
        <v>267</v>
      </c>
      <c r="AQ16" s="7">
        <f>COUNTIF(A:A,A16)</f>
        <v>1</v>
      </c>
    </row>
    <row r="17" spans="1:43" x14ac:dyDescent="0.25">
      <c r="A17" s="7" t="s">
        <v>107</v>
      </c>
      <c r="E17" s="7" t="s">
        <v>97</v>
      </c>
      <c r="M17" s="7">
        <v>1</v>
      </c>
      <c r="N17" s="7" t="s">
        <v>265</v>
      </c>
      <c r="AN17" s="7" t="s">
        <v>267</v>
      </c>
      <c r="AQ17" s="7">
        <f>COUNTIF(A:A,A17)</f>
        <v>1</v>
      </c>
    </row>
    <row r="18" spans="1:43" x14ac:dyDescent="0.25">
      <c r="A18" s="7" t="s">
        <v>108</v>
      </c>
      <c r="E18" s="7" t="s">
        <v>110</v>
      </c>
      <c r="M18" s="7">
        <v>1</v>
      </c>
      <c r="N18" s="7" t="s">
        <v>265</v>
      </c>
      <c r="AN18" s="7" t="s">
        <v>267</v>
      </c>
      <c r="AQ18" s="7">
        <f>COUNTIF(A:A,A18)</f>
        <v>1</v>
      </c>
    </row>
    <row r="19" spans="1:43" x14ac:dyDescent="0.25">
      <c r="A19" s="7" t="s">
        <v>109</v>
      </c>
      <c r="E19" s="7" t="s">
        <v>111</v>
      </c>
      <c r="M19" s="7">
        <v>1</v>
      </c>
      <c r="N19" s="7" t="s">
        <v>265</v>
      </c>
      <c r="AN19" s="7" t="s">
        <v>267</v>
      </c>
      <c r="AQ19" s="7">
        <f>COUNTIF(A:A,A19)</f>
        <v>1</v>
      </c>
    </row>
    <row r="20" spans="1:43" x14ac:dyDescent="0.25">
      <c r="A20" s="7" t="s">
        <v>112</v>
      </c>
      <c r="E20" s="7" t="s">
        <v>113</v>
      </c>
      <c r="M20" s="7">
        <v>1</v>
      </c>
      <c r="N20" s="7" t="s">
        <v>265</v>
      </c>
      <c r="AN20" s="7" t="s">
        <v>267</v>
      </c>
      <c r="AQ20" s="7">
        <f>COUNTIF(A:A,A20)</f>
        <v>1</v>
      </c>
    </row>
    <row r="21" spans="1:43" x14ac:dyDescent="0.25">
      <c r="A21" s="7" t="s">
        <v>114</v>
      </c>
      <c r="E21" s="7" t="s">
        <v>115</v>
      </c>
      <c r="M21" s="7">
        <v>1</v>
      </c>
      <c r="N21" s="7" t="s">
        <v>265</v>
      </c>
      <c r="AN21" s="7" t="s">
        <v>267</v>
      </c>
      <c r="AQ21" s="7">
        <f>COUNTIF(A:A,A21)</f>
        <v>1</v>
      </c>
    </row>
    <row r="22" spans="1:43" x14ac:dyDescent="0.25">
      <c r="A22" s="7" t="s">
        <v>116</v>
      </c>
      <c r="E22" s="7" t="s">
        <v>95</v>
      </c>
      <c r="M22" s="7">
        <v>1</v>
      </c>
      <c r="N22" s="7" t="s">
        <v>265</v>
      </c>
      <c r="AN22" s="7" t="s">
        <v>267</v>
      </c>
      <c r="AQ22" s="7">
        <f>COUNTIF(A:A,A22)</f>
        <v>1</v>
      </c>
    </row>
    <row r="23" spans="1:43" x14ac:dyDescent="0.25">
      <c r="A23" t="s">
        <v>117</v>
      </c>
      <c r="E23" t="s">
        <v>152</v>
      </c>
      <c r="M23" s="7">
        <v>1</v>
      </c>
      <c r="N23" s="7" t="s">
        <v>265</v>
      </c>
      <c r="AN23" s="7" t="s">
        <v>267</v>
      </c>
      <c r="AQ23" s="7">
        <f>COUNTIF(A:A,A23)</f>
        <v>1</v>
      </c>
    </row>
    <row r="24" spans="1:43" x14ac:dyDescent="0.25">
      <c r="A24" t="s">
        <v>118</v>
      </c>
      <c r="E24" t="s">
        <v>153</v>
      </c>
      <c r="M24" s="7">
        <v>1</v>
      </c>
      <c r="N24" s="7" t="s">
        <v>265</v>
      </c>
      <c r="AN24" s="7" t="s">
        <v>267</v>
      </c>
      <c r="AQ24" s="7">
        <f>COUNTIF(A:A,A24)</f>
        <v>1</v>
      </c>
    </row>
    <row r="25" spans="1:43" x14ac:dyDescent="0.25">
      <c r="A25" t="s">
        <v>119</v>
      </c>
      <c r="E25" t="s">
        <v>154</v>
      </c>
      <c r="M25" s="7">
        <v>1</v>
      </c>
      <c r="N25" s="7" t="s">
        <v>265</v>
      </c>
      <c r="AN25" s="7" t="s">
        <v>267</v>
      </c>
      <c r="AQ25" s="7">
        <f>COUNTIF(A:A,A25)</f>
        <v>1</v>
      </c>
    </row>
    <row r="26" spans="1:43" x14ac:dyDescent="0.25">
      <c r="A26" t="s">
        <v>120</v>
      </c>
      <c r="E26" t="s">
        <v>155</v>
      </c>
      <c r="M26" s="7">
        <v>1</v>
      </c>
      <c r="N26" s="7" t="s">
        <v>265</v>
      </c>
      <c r="AN26" s="7" t="s">
        <v>267</v>
      </c>
      <c r="AQ26" s="7">
        <f>COUNTIF(A:A,A26)</f>
        <v>1</v>
      </c>
    </row>
    <row r="27" spans="1:43" x14ac:dyDescent="0.25">
      <c r="A27" t="s">
        <v>121</v>
      </c>
      <c r="E27" t="s">
        <v>97</v>
      </c>
      <c r="M27" s="7">
        <v>1</v>
      </c>
      <c r="N27" s="7" t="s">
        <v>265</v>
      </c>
      <c r="AN27" s="7" t="s">
        <v>267</v>
      </c>
      <c r="AQ27" s="7">
        <f>COUNTIF(A:A,A27)</f>
        <v>1</v>
      </c>
    </row>
    <row r="28" spans="1:43" x14ac:dyDescent="0.25">
      <c r="A28" t="s">
        <v>122</v>
      </c>
      <c r="E28" t="s">
        <v>97</v>
      </c>
      <c r="M28" s="7">
        <v>1</v>
      </c>
      <c r="N28" s="7" t="s">
        <v>265</v>
      </c>
      <c r="AN28" s="7" t="s">
        <v>267</v>
      </c>
      <c r="AQ28" s="7">
        <f>COUNTIF(A:A,A28)</f>
        <v>1</v>
      </c>
    </row>
    <row r="29" spans="1:43" x14ac:dyDescent="0.25">
      <c r="A29" t="s">
        <v>123</v>
      </c>
      <c r="E29" t="s">
        <v>97</v>
      </c>
      <c r="M29" s="7">
        <v>1</v>
      </c>
      <c r="N29" s="7" t="s">
        <v>265</v>
      </c>
      <c r="AN29" s="7" t="s">
        <v>267</v>
      </c>
      <c r="AQ29" s="7">
        <f>COUNTIF(A:A,A29)</f>
        <v>1</v>
      </c>
    </row>
    <row r="30" spans="1:43" x14ac:dyDescent="0.25">
      <c r="A30" t="s">
        <v>124</v>
      </c>
      <c r="E30" t="s">
        <v>156</v>
      </c>
      <c r="M30" s="7">
        <v>1</v>
      </c>
      <c r="N30" s="7" t="s">
        <v>265</v>
      </c>
      <c r="AN30" s="7" t="s">
        <v>267</v>
      </c>
      <c r="AQ30" s="7">
        <f>COUNTIF(A:A,A30)</f>
        <v>1</v>
      </c>
    </row>
    <row r="31" spans="1:43" x14ac:dyDescent="0.25">
      <c r="A31" t="s">
        <v>125</v>
      </c>
      <c r="E31" t="s">
        <v>97</v>
      </c>
      <c r="M31" s="7">
        <v>1</v>
      </c>
      <c r="N31" s="7" t="s">
        <v>265</v>
      </c>
      <c r="AN31" s="7" t="s">
        <v>267</v>
      </c>
      <c r="AQ31" s="7">
        <f>COUNTIF(A:A,A31)</f>
        <v>1</v>
      </c>
    </row>
    <row r="32" spans="1:43" x14ac:dyDescent="0.25">
      <c r="A32" t="s">
        <v>126</v>
      </c>
      <c r="E32" t="s">
        <v>153</v>
      </c>
      <c r="M32" s="7">
        <v>1</v>
      </c>
      <c r="N32" s="7" t="s">
        <v>265</v>
      </c>
      <c r="AN32" s="7" t="s">
        <v>267</v>
      </c>
      <c r="AQ32" s="7">
        <f>COUNTIF(A:A,A32)</f>
        <v>1</v>
      </c>
    </row>
    <row r="33" spans="1:43" x14ac:dyDescent="0.25">
      <c r="A33" t="s">
        <v>127</v>
      </c>
      <c r="E33" t="s">
        <v>97</v>
      </c>
      <c r="M33" s="7">
        <v>1</v>
      </c>
      <c r="N33" s="7" t="s">
        <v>265</v>
      </c>
      <c r="AN33" s="7" t="s">
        <v>267</v>
      </c>
      <c r="AQ33" s="7">
        <f>COUNTIF(A:A,A33)</f>
        <v>1</v>
      </c>
    </row>
    <row r="34" spans="1:43" x14ac:dyDescent="0.25">
      <c r="A34" t="s">
        <v>128</v>
      </c>
      <c r="E34" t="s">
        <v>97</v>
      </c>
      <c r="M34" s="7">
        <v>1</v>
      </c>
      <c r="N34" s="7" t="s">
        <v>265</v>
      </c>
      <c r="AN34" s="7" t="s">
        <v>267</v>
      </c>
      <c r="AQ34" s="7">
        <f>COUNTIF(A:A,A34)</f>
        <v>1</v>
      </c>
    </row>
    <row r="35" spans="1:43" x14ac:dyDescent="0.25">
      <c r="A35" t="s">
        <v>129</v>
      </c>
      <c r="E35" t="s">
        <v>97</v>
      </c>
      <c r="M35" s="7">
        <v>1</v>
      </c>
      <c r="N35" s="7" t="s">
        <v>265</v>
      </c>
      <c r="AN35" s="7" t="s">
        <v>267</v>
      </c>
      <c r="AQ35" s="7">
        <f>COUNTIF(A:A,A35)</f>
        <v>1</v>
      </c>
    </row>
    <row r="36" spans="1:43" x14ac:dyDescent="0.25">
      <c r="A36" t="s">
        <v>130</v>
      </c>
      <c r="E36" t="s">
        <v>101</v>
      </c>
      <c r="M36" s="7">
        <v>1</v>
      </c>
      <c r="N36" s="7" t="s">
        <v>265</v>
      </c>
      <c r="AN36" s="7" t="s">
        <v>267</v>
      </c>
      <c r="AQ36" s="7">
        <f>COUNTIF(A:A,A36)</f>
        <v>1</v>
      </c>
    </row>
    <row r="37" spans="1:43" x14ac:dyDescent="0.25">
      <c r="A37" t="s">
        <v>131</v>
      </c>
      <c r="E37" t="s">
        <v>97</v>
      </c>
      <c r="M37" s="7">
        <v>1</v>
      </c>
      <c r="N37" s="7" t="s">
        <v>265</v>
      </c>
      <c r="AN37" s="7" t="s">
        <v>267</v>
      </c>
      <c r="AQ37" s="7">
        <f>COUNTIF(A:A,A37)</f>
        <v>1</v>
      </c>
    </row>
    <row r="38" spans="1:43" x14ac:dyDescent="0.25">
      <c r="A38" t="s">
        <v>132</v>
      </c>
      <c r="E38" t="s">
        <v>95</v>
      </c>
      <c r="M38" s="7">
        <v>1</v>
      </c>
      <c r="N38" s="7" t="s">
        <v>265</v>
      </c>
      <c r="AN38" s="7" t="s">
        <v>267</v>
      </c>
      <c r="AQ38" s="7">
        <f>COUNTIF(A:A,A38)</f>
        <v>1</v>
      </c>
    </row>
    <row r="39" spans="1:43" x14ac:dyDescent="0.25">
      <c r="A39" t="s">
        <v>133</v>
      </c>
      <c r="E39" t="s">
        <v>97</v>
      </c>
      <c r="M39" s="7">
        <v>1</v>
      </c>
      <c r="N39" s="7" t="s">
        <v>265</v>
      </c>
      <c r="AN39" s="7" t="s">
        <v>267</v>
      </c>
      <c r="AQ39" s="7">
        <f>COUNTIF(A:A,A39)</f>
        <v>1</v>
      </c>
    </row>
    <row r="40" spans="1:43" x14ac:dyDescent="0.25">
      <c r="A40" t="s">
        <v>134</v>
      </c>
      <c r="E40" t="s">
        <v>97</v>
      </c>
      <c r="M40" s="7">
        <v>1</v>
      </c>
      <c r="N40" s="7" t="s">
        <v>265</v>
      </c>
      <c r="AN40" s="7" t="s">
        <v>267</v>
      </c>
      <c r="AQ40" s="7">
        <f>COUNTIF(A:A,A40)</f>
        <v>1</v>
      </c>
    </row>
    <row r="41" spans="1:43" x14ac:dyDescent="0.25">
      <c r="A41" t="s">
        <v>135</v>
      </c>
      <c r="E41" t="s">
        <v>153</v>
      </c>
      <c r="M41" s="7">
        <v>1</v>
      </c>
      <c r="N41" s="7" t="s">
        <v>265</v>
      </c>
      <c r="AN41" s="7" t="s">
        <v>267</v>
      </c>
      <c r="AQ41" s="7">
        <f>COUNTIF(A:A,A41)</f>
        <v>1</v>
      </c>
    </row>
    <row r="42" spans="1:43" x14ac:dyDescent="0.25">
      <c r="A42" t="s">
        <v>136</v>
      </c>
      <c r="E42" t="s">
        <v>97</v>
      </c>
      <c r="M42" s="7">
        <v>1</v>
      </c>
      <c r="N42" s="7" t="s">
        <v>265</v>
      </c>
      <c r="AN42" s="7" t="s">
        <v>267</v>
      </c>
      <c r="AQ42" s="7">
        <f>COUNTIF(A:A,A42)</f>
        <v>1</v>
      </c>
    </row>
    <row r="43" spans="1:43" x14ac:dyDescent="0.25">
      <c r="A43" t="s">
        <v>137</v>
      </c>
      <c r="E43" t="s">
        <v>97</v>
      </c>
      <c r="M43" s="7">
        <v>1</v>
      </c>
      <c r="N43" s="7" t="s">
        <v>265</v>
      </c>
      <c r="AN43" s="7" t="s">
        <v>267</v>
      </c>
      <c r="AQ43" s="7">
        <f>COUNTIF(A:A,A43)</f>
        <v>1</v>
      </c>
    </row>
    <row r="44" spans="1:43" x14ac:dyDescent="0.25">
      <c r="A44" t="s">
        <v>138</v>
      </c>
      <c r="E44" t="s">
        <v>97</v>
      </c>
      <c r="M44" s="7">
        <v>1</v>
      </c>
      <c r="N44" s="7" t="s">
        <v>265</v>
      </c>
      <c r="AN44" s="7" t="s">
        <v>267</v>
      </c>
      <c r="AQ44" s="7">
        <f>COUNTIF(A:A,A44)</f>
        <v>1</v>
      </c>
    </row>
    <row r="45" spans="1:43" x14ac:dyDescent="0.25">
      <c r="A45" t="s">
        <v>139</v>
      </c>
      <c r="E45" t="s">
        <v>97</v>
      </c>
      <c r="M45" s="7">
        <v>1</v>
      </c>
      <c r="N45" s="7" t="s">
        <v>265</v>
      </c>
      <c r="AN45" s="7" t="s">
        <v>267</v>
      </c>
      <c r="AQ45" s="7">
        <f>COUNTIF(A:A,A45)</f>
        <v>1</v>
      </c>
    </row>
    <row r="46" spans="1:43" x14ac:dyDescent="0.25">
      <c r="A46" t="s">
        <v>140</v>
      </c>
      <c r="E46" t="s">
        <v>97</v>
      </c>
      <c r="M46" s="7">
        <v>1</v>
      </c>
      <c r="N46" s="7" t="s">
        <v>265</v>
      </c>
      <c r="AN46" s="7" t="s">
        <v>267</v>
      </c>
      <c r="AQ46" s="7">
        <f>COUNTIF(A:A,A46)</f>
        <v>1</v>
      </c>
    </row>
    <row r="47" spans="1:43" x14ac:dyDescent="0.25">
      <c r="A47" t="s">
        <v>141</v>
      </c>
      <c r="E47" t="s">
        <v>104</v>
      </c>
      <c r="M47" s="7">
        <v>1</v>
      </c>
      <c r="N47" s="7" t="s">
        <v>265</v>
      </c>
      <c r="AN47" s="7" t="s">
        <v>267</v>
      </c>
      <c r="AQ47" s="7">
        <f>COUNTIF(A:A,A47)</f>
        <v>1</v>
      </c>
    </row>
    <row r="48" spans="1:43" x14ac:dyDescent="0.25">
      <c r="A48" t="s">
        <v>142</v>
      </c>
      <c r="E48" t="s">
        <v>104</v>
      </c>
      <c r="M48" s="7">
        <v>1</v>
      </c>
      <c r="N48" s="7" t="s">
        <v>265</v>
      </c>
      <c r="AN48" s="7" t="s">
        <v>267</v>
      </c>
      <c r="AQ48" s="7">
        <f>COUNTIF(A:A,A48)</f>
        <v>1</v>
      </c>
    </row>
    <row r="49" spans="1:43" x14ac:dyDescent="0.25">
      <c r="A49" t="s">
        <v>143</v>
      </c>
      <c r="E49" t="s">
        <v>153</v>
      </c>
      <c r="M49" s="7">
        <v>1</v>
      </c>
      <c r="N49" s="7" t="s">
        <v>265</v>
      </c>
      <c r="AN49" s="7" t="s">
        <v>267</v>
      </c>
      <c r="AQ49" s="7">
        <f>COUNTIF(A:A,A49)</f>
        <v>1</v>
      </c>
    </row>
    <row r="50" spans="1:43" x14ac:dyDescent="0.25">
      <c r="A50" t="s">
        <v>144</v>
      </c>
      <c r="E50" t="s">
        <v>97</v>
      </c>
      <c r="M50" s="7">
        <v>1</v>
      </c>
      <c r="N50" s="7" t="s">
        <v>265</v>
      </c>
      <c r="AN50" s="7" t="s">
        <v>267</v>
      </c>
      <c r="AQ50" s="7">
        <f>COUNTIF(A:A,A50)</f>
        <v>1</v>
      </c>
    </row>
    <row r="51" spans="1:43" x14ac:dyDescent="0.25">
      <c r="A51" t="s">
        <v>145</v>
      </c>
      <c r="E51" t="s">
        <v>97</v>
      </c>
      <c r="M51" s="7">
        <v>1</v>
      </c>
      <c r="N51" s="7" t="s">
        <v>265</v>
      </c>
      <c r="AN51" s="7" t="s">
        <v>267</v>
      </c>
      <c r="AQ51" s="7">
        <f>COUNTIF(A:A,A51)</f>
        <v>1</v>
      </c>
    </row>
    <row r="52" spans="1:43" x14ac:dyDescent="0.25">
      <c r="A52" t="s">
        <v>146</v>
      </c>
      <c r="E52" t="s">
        <v>97</v>
      </c>
      <c r="M52" s="7">
        <v>1</v>
      </c>
      <c r="N52" s="7" t="s">
        <v>265</v>
      </c>
      <c r="AN52" s="7" t="s">
        <v>267</v>
      </c>
      <c r="AQ52" s="7">
        <f>COUNTIF(A:A,A52)</f>
        <v>1</v>
      </c>
    </row>
    <row r="53" spans="1:43" x14ac:dyDescent="0.25">
      <c r="A53" t="s">
        <v>147</v>
      </c>
      <c r="E53" t="s">
        <v>153</v>
      </c>
      <c r="M53" s="7">
        <v>1</v>
      </c>
      <c r="N53" s="7" t="s">
        <v>265</v>
      </c>
      <c r="AN53" s="7" t="s">
        <v>267</v>
      </c>
      <c r="AQ53" s="7">
        <f>COUNTIF(A:A,A53)</f>
        <v>1</v>
      </c>
    </row>
    <row r="54" spans="1:43" x14ac:dyDescent="0.25">
      <c r="A54" t="s">
        <v>148</v>
      </c>
      <c r="E54" t="s">
        <v>97</v>
      </c>
      <c r="M54" s="7">
        <v>1</v>
      </c>
      <c r="N54" s="7" t="s">
        <v>265</v>
      </c>
      <c r="AN54" s="7" t="s">
        <v>267</v>
      </c>
      <c r="AQ54" s="7">
        <f>COUNTIF(A:A,A54)</f>
        <v>1</v>
      </c>
    </row>
    <row r="55" spans="1:43" x14ac:dyDescent="0.25">
      <c r="A55" t="s">
        <v>149</v>
      </c>
      <c r="E55" t="s">
        <v>97</v>
      </c>
      <c r="M55" s="7">
        <v>1</v>
      </c>
      <c r="N55" s="7" t="s">
        <v>265</v>
      </c>
      <c r="AN55" s="7" t="s">
        <v>267</v>
      </c>
      <c r="AQ55" s="7">
        <f>COUNTIF(A:A,A55)</f>
        <v>1</v>
      </c>
    </row>
    <row r="56" spans="1:43" x14ac:dyDescent="0.25">
      <c r="A56" t="s">
        <v>150</v>
      </c>
      <c r="E56" t="s">
        <v>155</v>
      </c>
      <c r="M56" s="7">
        <v>1</v>
      </c>
      <c r="N56" s="7" t="s">
        <v>265</v>
      </c>
      <c r="AN56" s="7" t="s">
        <v>267</v>
      </c>
      <c r="AQ56" s="7">
        <f>COUNTIF(A:A,A56)</f>
        <v>1</v>
      </c>
    </row>
    <row r="57" spans="1:43" x14ac:dyDescent="0.25">
      <c r="A57" t="s">
        <v>151</v>
      </c>
      <c r="E57" t="s">
        <v>157</v>
      </c>
      <c r="M57" s="7">
        <v>1</v>
      </c>
      <c r="N57" s="7" t="s">
        <v>265</v>
      </c>
      <c r="AN57" s="7" t="s">
        <v>267</v>
      </c>
      <c r="AQ57" s="7">
        <f>COUNTIF(A:A,A57)</f>
        <v>1</v>
      </c>
    </row>
    <row r="58" spans="1:43" x14ac:dyDescent="0.25">
      <c r="A58" t="s">
        <v>158</v>
      </c>
      <c r="E58" t="s">
        <v>179</v>
      </c>
      <c r="M58" s="7">
        <v>1</v>
      </c>
      <c r="N58" s="7" t="s">
        <v>265</v>
      </c>
      <c r="AN58" s="7" t="s">
        <v>267</v>
      </c>
      <c r="AQ58" s="7">
        <f>COUNTIF(A:A,A58)</f>
        <v>1</v>
      </c>
    </row>
    <row r="59" spans="1:43" x14ac:dyDescent="0.25">
      <c r="A59" t="s">
        <v>159</v>
      </c>
      <c r="E59" t="s">
        <v>97</v>
      </c>
      <c r="M59" s="7">
        <v>1</v>
      </c>
      <c r="N59" s="7" t="s">
        <v>265</v>
      </c>
      <c r="AN59" s="7" t="s">
        <v>267</v>
      </c>
      <c r="AQ59" s="7">
        <f>COUNTIF(A:A,A59)</f>
        <v>1</v>
      </c>
    </row>
    <row r="60" spans="1:43" x14ac:dyDescent="0.25">
      <c r="A60" t="s">
        <v>160</v>
      </c>
      <c r="E60" t="s">
        <v>177</v>
      </c>
      <c r="M60" s="7">
        <v>1</v>
      </c>
      <c r="N60" s="7" t="s">
        <v>265</v>
      </c>
      <c r="AN60" s="7" t="s">
        <v>267</v>
      </c>
      <c r="AQ60" s="7">
        <f>COUNTIF(A:A,A60)</f>
        <v>1</v>
      </c>
    </row>
    <row r="61" spans="1:43" x14ac:dyDescent="0.25">
      <c r="A61" t="s">
        <v>161</v>
      </c>
      <c r="E61" t="s">
        <v>180</v>
      </c>
      <c r="M61" s="7">
        <v>1</v>
      </c>
      <c r="N61" s="7" t="s">
        <v>265</v>
      </c>
      <c r="AN61" s="7" t="s">
        <v>267</v>
      </c>
      <c r="AQ61" s="7">
        <f>COUNTIF(A:A,A61)</f>
        <v>1</v>
      </c>
    </row>
    <row r="62" spans="1:43" x14ac:dyDescent="0.25">
      <c r="A62" t="s">
        <v>162</v>
      </c>
      <c r="E62" t="s">
        <v>181</v>
      </c>
      <c r="M62" s="7">
        <v>1</v>
      </c>
      <c r="N62" s="7" t="s">
        <v>265</v>
      </c>
      <c r="AN62" s="7" t="s">
        <v>267</v>
      </c>
      <c r="AQ62" s="7">
        <f>COUNTIF(A:A,A62)</f>
        <v>1</v>
      </c>
    </row>
    <row r="63" spans="1:43" x14ac:dyDescent="0.25">
      <c r="A63" t="s">
        <v>163</v>
      </c>
      <c r="E63" t="s">
        <v>104</v>
      </c>
      <c r="M63" s="7">
        <v>1</v>
      </c>
      <c r="N63" s="7" t="s">
        <v>265</v>
      </c>
      <c r="AN63" s="7" t="s">
        <v>267</v>
      </c>
      <c r="AQ63" s="7">
        <f>COUNTIF(A:A,A63)</f>
        <v>1</v>
      </c>
    </row>
    <row r="64" spans="1:43" x14ac:dyDescent="0.25">
      <c r="A64" t="s">
        <v>164</v>
      </c>
      <c r="E64" t="s">
        <v>153</v>
      </c>
      <c r="M64" s="7">
        <v>1</v>
      </c>
      <c r="N64" s="7" t="s">
        <v>265</v>
      </c>
      <c r="AN64" s="7" t="s">
        <v>267</v>
      </c>
      <c r="AQ64" s="7">
        <f>COUNTIF(A:A,A64)</f>
        <v>1</v>
      </c>
    </row>
    <row r="65" spans="1:43" x14ac:dyDescent="0.25">
      <c r="A65" t="s">
        <v>165</v>
      </c>
      <c r="E65" t="s">
        <v>177</v>
      </c>
      <c r="M65" s="7">
        <v>1</v>
      </c>
      <c r="N65" s="7" t="s">
        <v>265</v>
      </c>
      <c r="AN65" s="7" t="s">
        <v>267</v>
      </c>
      <c r="AQ65" s="7">
        <f>COUNTIF(A:A,A65)</f>
        <v>1</v>
      </c>
    </row>
    <row r="66" spans="1:43" x14ac:dyDescent="0.25">
      <c r="A66" t="s">
        <v>166</v>
      </c>
      <c r="E66" t="s">
        <v>104</v>
      </c>
      <c r="M66" s="7">
        <v>1</v>
      </c>
      <c r="N66" s="7" t="s">
        <v>265</v>
      </c>
      <c r="AN66" s="7" t="s">
        <v>267</v>
      </c>
      <c r="AQ66" s="7">
        <f>COUNTIF(A:A,A66)</f>
        <v>1</v>
      </c>
    </row>
    <row r="67" spans="1:43" x14ac:dyDescent="0.25">
      <c r="A67" t="s">
        <v>167</v>
      </c>
      <c r="E67" t="s">
        <v>97</v>
      </c>
      <c r="M67" s="7">
        <v>1</v>
      </c>
      <c r="N67" s="7" t="s">
        <v>265</v>
      </c>
      <c r="AN67" s="7" t="s">
        <v>267</v>
      </c>
      <c r="AQ67" s="7">
        <f>COUNTIF(A:A,A67)</f>
        <v>1</v>
      </c>
    </row>
    <row r="68" spans="1:43" x14ac:dyDescent="0.25">
      <c r="A68" t="s">
        <v>168</v>
      </c>
      <c r="E68" t="s">
        <v>178</v>
      </c>
      <c r="M68" s="7">
        <v>1</v>
      </c>
      <c r="N68" s="7" t="s">
        <v>265</v>
      </c>
      <c r="AN68" s="7" t="s">
        <v>267</v>
      </c>
      <c r="AQ68" s="7">
        <f>COUNTIF(A:A,A68)</f>
        <v>1</v>
      </c>
    </row>
    <row r="69" spans="1:43" x14ac:dyDescent="0.25">
      <c r="A69" t="s">
        <v>169</v>
      </c>
      <c r="E69" t="s">
        <v>104</v>
      </c>
      <c r="M69" s="7">
        <v>1</v>
      </c>
      <c r="N69" s="7" t="s">
        <v>265</v>
      </c>
      <c r="AN69" s="7" t="s">
        <v>267</v>
      </c>
      <c r="AQ69" s="7">
        <f>COUNTIF(A:A,A69)</f>
        <v>1</v>
      </c>
    </row>
    <row r="70" spans="1:43" x14ac:dyDescent="0.25">
      <c r="A70" t="s">
        <v>170</v>
      </c>
      <c r="E70" t="s">
        <v>180</v>
      </c>
      <c r="M70" s="7">
        <v>1</v>
      </c>
      <c r="N70" s="7" t="s">
        <v>265</v>
      </c>
      <c r="AN70" s="7" t="s">
        <v>267</v>
      </c>
      <c r="AQ70" s="7">
        <f>COUNTIF(A:A,A70)</f>
        <v>1</v>
      </c>
    </row>
    <row r="71" spans="1:43" x14ac:dyDescent="0.25">
      <c r="A71" t="s">
        <v>171</v>
      </c>
      <c r="E71" t="s">
        <v>97</v>
      </c>
      <c r="M71" s="7">
        <v>1</v>
      </c>
      <c r="N71" s="7" t="s">
        <v>265</v>
      </c>
      <c r="AN71" s="7" t="s">
        <v>267</v>
      </c>
      <c r="AQ71" s="7">
        <f>COUNTIF(A:A,A71)</f>
        <v>1</v>
      </c>
    </row>
    <row r="72" spans="1:43" x14ac:dyDescent="0.25">
      <c r="A72" t="s">
        <v>172</v>
      </c>
      <c r="E72" t="s">
        <v>97</v>
      </c>
      <c r="M72" s="7">
        <v>1</v>
      </c>
      <c r="N72" s="7" t="s">
        <v>265</v>
      </c>
      <c r="AN72" s="7" t="s">
        <v>267</v>
      </c>
      <c r="AQ72" s="7">
        <f>COUNTIF(A:A,A72)</f>
        <v>1</v>
      </c>
    </row>
    <row r="73" spans="1:43" x14ac:dyDescent="0.25">
      <c r="A73" t="s">
        <v>173</v>
      </c>
      <c r="E73" t="s">
        <v>104</v>
      </c>
      <c r="M73" s="7">
        <v>1</v>
      </c>
      <c r="N73" s="7" t="s">
        <v>265</v>
      </c>
      <c r="AN73" s="7" t="s">
        <v>267</v>
      </c>
      <c r="AQ73" s="7">
        <f>COUNTIF(A:A,A73)</f>
        <v>1</v>
      </c>
    </row>
    <row r="74" spans="1:43" x14ac:dyDescent="0.25">
      <c r="A74" t="s">
        <v>174</v>
      </c>
      <c r="E74" t="s">
        <v>177</v>
      </c>
      <c r="M74" s="7">
        <v>1</v>
      </c>
      <c r="N74" s="7" t="s">
        <v>265</v>
      </c>
      <c r="AN74" s="7" t="s">
        <v>267</v>
      </c>
      <c r="AQ74" s="7">
        <f>COUNTIF(A:A,A74)</f>
        <v>1</v>
      </c>
    </row>
    <row r="75" spans="1:43" x14ac:dyDescent="0.25">
      <c r="A75" t="s">
        <v>175</v>
      </c>
      <c r="E75" t="s">
        <v>95</v>
      </c>
      <c r="M75" s="7">
        <v>1</v>
      </c>
      <c r="N75" s="7" t="s">
        <v>265</v>
      </c>
      <c r="AN75" s="7" t="s">
        <v>267</v>
      </c>
      <c r="AQ75" s="7">
        <f>COUNTIF(A:A,A75)</f>
        <v>1</v>
      </c>
    </row>
    <row r="76" spans="1:43" x14ac:dyDescent="0.25">
      <c r="A76" t="s">
        <v>176</v>
      </c>
      <c r="E76" t="s">
        <v>97</v>
      </c>
      <c r="M76" s="7">
        <v>1</v>
      </c>
      <c r="N76" s="7" t="s">
        <v>265</v>
      </c>
      <c r="AN76" s="7" t="s">
        <v>267</v>
      </c>
      <c r="AQ76" s="7">
        <f>COUNTIF(A:A,A76)</f>
        <v>1</v>
      </c>
    </row>
    <row r="77" spans="1:43" x14ac:dyDescent="0.25">
      <c r="A77" t="s">
        <v>182</v>
      </c>
      <c r="E77" t="s">
        <v>97</v>
      </c>
      <c r="M77" s="7">
        <v>1</v>
      </c>
      <c r="N77" s="7" t="s">
        <v>265</v>
      </c>
      <c r="AN77" s="7" t="s">
        <v>267</v>
      </c>
      <c r="AQ77" s="7">
        <f>COUNTIF(A:A,A77)</f>
        <v>1</v>
      </c>
    </row>
    <row r="78" spans="1:43" x14ac:dyDescent="0.25">
      <c r="A78" t="s">
        <v>183</v>
      </c>
      <c r="E78" t="s">
        <v>184</v>
      </c>
      <c r="M78" s="7">
        <v>1</v>
      </c>
      <c r="N78" s="7" t="s">
        <v>265</v>
      </c>
      <c r="AN78" s="7" t="s">
        <v>267</v>
      </c>
      <c r="AQ78" s="7">
        <f>COUNTIF(A:A,A78)</f>
        <v>1</v>
      </c>
    </row>
    <row r="79" spans="1:43" x14ac:dyDescent="0.25">
      <c r="A79" t="s">
        <v>185</v>
      </c>
      <c r="E79" t="s">
        <v>97</v>
      </c>
      <c r="M79" s="7">
        <v>1</v>
      </c>
      <c r="N79" s="7" t="s">
        <v>265</v>
      </c>
      <c r="AM79" t="s">
        <v>186</v>
      </c>
      <c r="AN79" s="7" t="s">
        <v>267</v>
      </c>
      <c r="AQ79" s="7">
        <f>COUNTIF(A:A,A79)</f>
        <v>1</v>
      </c>
    </row>
    <row r="80" spans="1:43" x14ac:dyDescent="0.25">
      <c r="A80" t="s">
        <v>187</v>
      </c>
      <c r="E80" t="s">
        <v>97</v>
      </c>
      <c r="M80" s="7">
        <v>1</v>
      </c>
      <c r="N80" s="7" t="s">
        <v>265</v>
      </c>
      <c r="AN80" s="7" t="s">
        <v>267</v>
      </c>
      <c r="AQ80" s="7">
        <f>COUNTIF(A:A,A80)</f>
        <v>1</v>
      </c>
    </row>
    <row r="81" spans="1:43" x14ac:dyDescent="0.25">
      <c r="A81" t="s">
        <v>188</v>
      </c>
      <c r="E81" t="s">
        <v>189</v>
      </c>
      <c r="M81" s="7">
        <v>1</v>
      </c>
      <c r="N81" s="7" t="s">
        <v>265</v>
      </c>
      <c r="AN81" s="7" t="s">
        <v>267</v>
      </c>
      <c r="AQ81" s="7">
        <f>COUNTIF(A:A,A81)</f>
        <v>1</v>
      </c>
    </row>
    <row r="82" spans="1:43" x14ac:dyDescent="0.25">
      <c r="A82" t="s">
        <v>190</v>
      </c>
      <c r="M82" s="7"/>
      <c r="N82" s="7"/>
      <c r="AN82" s="7" t="s">
        <v>269</v>
      </c>
      <c r="AQ82" s="7">
        <f>COUNTIF(A:A,A82)</f>
        <v>1</v>
      </c>
    </row>
    <row r="83" spans="1:43" x14ac:dyDescent="0.25">
      <c r="A83" t="s">
        <v>191</v>
      </c>
      <c r="M83" s="7"/>
      <c r="N83" s="7"/>
      <c r="AN83" s="7" t="s">
        <v>268</v>
      </c>
      <c r="AQ83" s="7">
        <f>COUNTIF(A:A,A83)</f>
        <v>1</v>
      </c>
    </row>
    <row r="84" spans="1:43" x14ac:dyDescent="0.25">
      <c r="A84" t="s">
        <v>192</v>
      </c>
      <c r="M84" s="7"/>
      <c r="N84" s="7"/>
      <c r="AN84" s="7" t="s">
        <v>268</v>
      </c>
      <c r="AQ84" s="7">
        <f>COUNTIF(A:A,A84)</f>
        <v>1</v>
      </c>
    </row>
    <row r="85" spans="1:43" x14ac:dyDescent="0.25">
      <c r="A85" t="s">
        <v>193</v>
      </c>
      <c r="M85" s="7"/>
      <c r="N85" s="7"/>
      <c r="AN85" s="7" t="s">
        <v>268</v>
      </c>
      <c r="AQ85" s="7">
        <f>COUNTIF(A:A,A85)</f>
        <v>1</v>
      </c>
    </row>
    <row r="86" spans="1:43" x14ac:dyDescent="0.25">
      <c r="A86" t="s">
        <v>194</v>
      </c>
      <c r="M86" s="7"/>
      <c r="N86" s="7"/>
      <c r="AN86" s="7" t="s">
        <v>268</v>
      </c>
      <c r="AQ86" s="7">
        <f>COUNTIF(A:A,A86)</f>
        <v>1</v>
      </c>
    </row>
    <row r="87" spans="1:43" x14ac:dyDescent="0.25">
      <c r="A87" t="s">
        <v>195</v>
      </c>
      <c r="E87" t="s">
        <v>184</v>
      </c>
      <c r="M87" s="7">
        <v>1</v>
      </c>
      <c r="N87" s="7" t="s">
        <v>9</v>
      </c>
      <c r="AN87" s="7" t="s">
        <v>267</v>
      </c>
      <c r="AQ87" s="7">
        <f>COUNTIF(A:A,A87)</f>
        <v>1</v>
      </c>
    </row>
    <row r="88" spans="1:43" x14ac:dyDescent="0.25">
      <c r="A88" t="s">
        <v>196</v>
      </c>
      <c r="E88" t="s">
        <v>201</v>
      </c>
      <c r="AN88" s="7" t="s">
        <v>267</v>
      </c>
      <c r="AQ88" s="7">
        <f>COUNTIF(A:A,A88)</f>
        <v>1</v>
      </c>
    </row>
    <row r="89" spans="1:43" x14ac:dyDescent="0.25">
      <c r="A89" t="s">
        <v>197</v>
      </c>
      <c r="E89" t="s">
        <v>184</v>
      </c>
      <c r="AN89" s="7" t="s">
        <v>267</v>
      </c>
      <c r="AQ89" s="7">
        <f>COUNTIF(A:A,A89)</f>
        <v>1</v>
      </c>
    </row>
    <row r="90" spans="1:43" x14ac:dyDescent="0.25">
      <c r="A90" t="s">
        <v>198</v>
      </c>
      <c r="E90" t="s">
        <v>202</v>
      </c>
      <c r="AN90" s="7" t="s">
        <v>267</v>
      </c>
      <c r="AQ90" s="7">
        <f>COUNTIF(A:A,A90)</f>
        <v>1</v>
      </c>
    </row>
    <row r="91" spans="1:43" x14ac:dyDescent="0.25">
      <c r="A91" t="s">
        <v>199</v>
      </c>
      <c r="E91" t="s">
        <v>203</v>
      </c>
      <c r="AN91" s="7" t="s">
        <v>267</v>
      </c>
      <c r="AQ91" s="7">
        <f>COUNTIF(A:A,A91)</f>
        <v>1</v>
      </c>
    </row>
    <row r="92" spans="1:43" x14ac:dyDescent="0.25">
      <c r="A92" t="s">
        <v>200</v>
      </c>
      <c r="E92" t="s">
        <v>97</v>
      </c>
      <c r="AN92" s="7" t="s">
        <v>267</v>
      </c>
      <c r="AQ92" s="7">
        <f>COUNTIF(A:A,A92)</f>
        <v>1</v>
      </c>
    </row>
    <row r="93" spans="1:43" x14ac:dyDescent="0.25">
      <c r="A93" t="s">
        <v>204</v>
      </c>
      <c r="E93" t="s">
        <v>206</v>
      </c>
      <c r="AN93" s="7" t="s">
        <v>267</v>
      </c>
      <c r="AQ93" s="7">
        <f>COUNTIF(A:A,A93)</f>
        <v>1</v>
      </c>
    </row>
    <row r="94" spans="1:43" x14ac:dyDescent="0.25">
      <c r="A94" t="s">
        <v>205</v>
      </c>
      <c r="E94" t="s">
        <v>207</v>
      </c>
      <c r="AN94" s="7" t="s">
        <v>267</v>
      </c>
      <c r="AQ94" s="7">
        <f>COUNTIF(A:A,A94)</f>
        <v>1</v>
      </c>
    </row>
    <row r="95" spans="1:43" x14ac:dyDescent="0.25">
      <c r="A95" t="s">
        <v>208</v>
      </c>
      <c r="M95" s="7">
        <v>1</v>
      </c>
      <c r="N95" s="7" t="s">
        <v>9</v>
      </c>
      <c r="AN95" s="7" t="s">
        <v>268</v>
      </c>
      <c r="AQ95" s="7">
        <f>COUNTIF(A:A,A95)</f>
        <v>1</v>
      </c>
    </row>
    <row r="96" spans="1:43" x14ac:dyDescent="0.25">
      <c r="A96" t="s">
        <v>209</v>
      </c>
      <c r="M96" s="7">
        <v>1</v>
      </c>
      <c r="N96" s="7" t="s">
        <v>9</v>
      </c>
      <c r="AN96" s="7" t="s">
        <v>268</v>
      </c>
      <c r="AQ96" s="7">
        <f>COUNTIF(A:A,A96)</f>
        <v>1</v>
      </c>
    </row>
    <row r="97" spans="1:43" x14ac:dyDescent="0.25">
      <c r="A97" t="s">
        <v>210</v>
      </c>
      <c r="M97" s="7">
        <v>1</v>
      </c>
      <c r="N97" s="7" t="s">
        <v>9</v>
      </c>
      <c r="AN97" s="7" t="s">
        <v>268</v>
      </c>
      <c r="AQ97" s="7">
        <f>COUNTIF(A:A,A97)</f>
        <v>1</v>
      </c>
    </row>
    <row r="98" spans="1:43" x14ac:dyDescent="0.25">
      <c r="A98" t="s">
        <v>211</v>
      </c>
      <c r="M98" s="7">
        <v>1</v>
      </c>
      <c r="N98" s="7" t="s">
        <v>9</v>
      </c>
      <c r="AN98" s="7" t="s">
        <v>268</v>
      </c>
      <c r="AQ98" s="7">
        <f>COUNTIF(A:A,A98)</f>
        <v>1</v>
      </c>
    </row>
    <row r="99" spans="1:43" x14ac:dyDescent="0.25">
      <c r="A99" t="s">
        <v>212</v>
      </c>
      <c r="M99" s="7">
        <v>1</v>
      </c>
      <c r="N99" s="7" t="s">
        <v>9</v>
      </c>
      <c r="AN99" s="7" t="s">
        <v>268</v>
      </c>
      <c r="AQ99" s="7">
        <f>COUNTIF(A:A,A99)</f>
        <v>1</v>
      </c>
    </row>
    <row r="100" spans="1:43" x14ac:dyDescent="0.25">
      <c r="A100" t="s">
        <v>213</v>
      </c>
      <c r="M100" s="7">
        <v>1</v>
      </c>
      <c r="N100" s="7" t="s">
        <v>9</v>
      </c>
      <c r="AN100" s="7" t="s">
        <v>268</v>
      </c>
      <c r="AQ100" s="7">
        <f>COUNTIF(A:A,A100)</f>
        <v>1</v>
      </c>
    </row>
    <row r="101" spans="1:43" x14ac:dyDescent="0.25">
      <c r="A101" t="s">
        <v>214</v>
      </c>
      <c r="M101" s="7">
        <v>1</v>
      </c>
      <c r="N101" s="7" t="s">
        <v>9</v>
      </c>
      <c r="AN101" s="7" t="s">
        <v>268</v>
      </c>
      <c r="AQ101" s="7">
        <f>COUNTIF(A:A,A101)</f>
        <v>1</v>
      </c>
    </row>
    <row r="102" spans="1:43" x14ac:dyDescent="0.25">
      <c r="A102" t="s">
        <v>215</v>
      </c>
      <c r="M102" s="7">
        <v>1</v>
      </c>
      <c r="N102" s="7" t="s">
        <v>9</v>
      </c>
      <c r="AN102" s="7" t="s">
        <v>268</v>
      </c>
      <c r="AQ102" s="7">
        <f>COUNTIF(A:A,A102)</f>
        <v>1</v>
      </c>
    </row>
    <row r="103" spans="1:43" x14ac:dyDescent="0.25">
      <c r="A103" t="s">
        <v>216</v>
      </c>
      <c r="M103" s="7">
        <v>1</v>
      </c>
      <c r="N103" s="7" t="s">
        <v>9</v>
      </c>
      <c r="AN103" s="7" t="s">
        <v>268</v>
      </c>
      <c r="AQ103" s="7">
        <f>COUNTIF(A:A,A103)</f>
        <v>1</v>
      </c>
    </row>
    <row r="104" spans="1:43" x14ac:dyDescent="0.25">
      <c r="A104" t="s">
        <v>217</v>
      </c>
      <c r="M104" s="7">
        <v>1</v>
      </c>
      <c r="N104" s="7" t="s">
        <v>9</v>
      </c>
      <c r="AN104" s="7" t="s">
        <v>268</v>
      </c>
      <c r="AQ104" s="7">
        <f>COUNTIF(A:A,A104)</f>
        <v>1</v>
      </c>
    </row>
    <row r="105" spans="1:43" x14ac:dyDescent="0.25">
      <c r="A105" t="s">
        <v>218</v>
      </c>
      <c r="M105" s="7">
        <v>1</v>
      </c>
      <c r="N105" s="7" t="s">
        <v>9</v>
      </c>
      <c r="AN105" s="7" t="s">
        <v>268</v>
      </c>
      <c r="AQ105" s="7">
        <f>COUNTIF(A:A,A105)</f>
        <v>1</v>
      </c>
    </row>
    <row r="106" spans="1:43" x14ac:dyDescent="0.25">
      <c r="A106" t="s">
        <v>219</v>
      </c>
      <c r="M106" s="7">
        <v>1</v>
      </c>
      <c r="N106" s="7" t="s">
        <v>9</v>
      </c>
      <c r="AN106" s="7" t="s">
        <v>268</v>
      </c>
      <c r="AQ106" s="7">
        <f>COUNTIF(A:A,A106)</f>
        <v>1</v>
      </c>
    </row>
    <row r="107" spans="1:43" x14ac:dyDescent="0.25">
      <c r="A107" t="s">
        <v>220</v>
      </c>
      <c r="M107" s="7">
        <v>1</v>
      </c>
      <c r="N107" s="7" t="s">
        <v>9</v>
      </c>
      <c r="AN107" s="7" t="s">
        <v>268</v>
      </c>
      <c r="AQ107" s="7">
        <f>COUNTIF(A:A,A107)</f>
        <v>1</v>
      </c>
    </row>
    <row r="108" spans="1:43" x14ac:dyDescent="0.25">
      <c r="A108" t="s">
        <v>221</v>
      </c>
      <c r="M108" s="7">
        <v>1</v>
      </c>
      <c r="N108" s="7" t="s">
        <v>9</v>
      </c>
      <c r="AN108" s="7" t="s">
        <v>268</v>
      </c>
      <c r="AQ108" s="7">
        <f>COUNTIF(A:A,A108)</f>
        <v>1</v>
      </c>
    </row>
    <row r="109" spans="1:43" x14ac:dyDescent="0.25">
      <c r="A109" t="s">
        <v>222</v>
      </c>
      <c r="E109" t="s">
        <v>226</v>
      </c>
      <c r="M109" s="7"/>
      <c r="N109" s="7"/>
      <c r="AN109" s="7" t="s">
        <v>267</v>
      </c>
      <c r="AQ109" s="7">
        <f>COUNTIF(A:A,A109)</f>
        <v>1</v>
      </c>
    </row>
    <row r="110" spans="1:43" x14ac:dyDescent="0.25">
      <c r="A110" t="s">
        <v>223</v>
      </c>
      <c r="E110" t="s">
        <v>97</v>
      </c>
      <c r="M110" s="7"/>
      <c r="N110" s="7"/>
      <c r="AN110" s="7" t="s">
        <v>267</v>
      </c>
      <c r="AQ110" s="7">
        <f>COUNTIF(A:A,A110)</f>
        <v>1</v>
      </c>
    </row>
    <row r="111" spans="1:43" x14ac:dyDescent="0.25">
      <c r="A111" t="s">
        <v>224</v>
      </c>
      <c r="E111" t="s">
        <v>97</v>
      </c>
      <c r="AN111" s="7" t="s">
        <v>267</v>
      </c>
      <c r="AQ111" s="7">
        <f>COUNTIF(A:A,A111)</f>
        <v>1</v>
      </c>
    </row>
    <row r="112" spans="1:43" x14ac:dyDescent="0.25">
      <c r="A112" t="s">
        <v>225</v>
      </c>
      <c r="E112" t="s">
        <v>104</v>
      </c>
      <c r="AN112" s="7" t="s">
        <v>267</v>
      </c>
      <c r="AQ112" s="7">
        <f>COUNTIF(A:A,A112)</f>
        <v>1</v>
      </c>
    </row>
    <row r="113" spans="1:43" x14ac:dyDescent="0.25">
      <c r="A113" s="10" t="s">
        <v>227</v>
      </c>
      <c r="E113" t="s">
        <v>97</v>
      </c>
      <c r="AN113" s="7" t="s">
        <v>267</v>
      </c>
      <c r="AQ113" s="7">
        <f>COUNTIF(A:A,A113)</f>
        <v>1</v>
      </c>
    </row>
    <row r="114" spans="1:43" x14ac:dyDescent="0.25">
      <c r="A114" t="s">
        <v>228</v>
      </c>
      <c r="E114" t="s">
        <v>97</v>
      </c>
      <c r="AN114" s="7" t="s">
        <v>267</v>
      </c>
      <c r="AQ114" s="7">
        <f>COUNTIF(A:A,A114)</f>
        <v>1</v>
      </c>
    </row>
    <row r="115" spans="1:43" x14ac:dyDescent="0.25">
      <c r="A115" t="s">
        <v>229</v>
      </c>
      <c r="E115" t="s">
        <v>236</v>
      </c>
      <c r="AN115" s="7" t="s">
        <v>267</v>
      </c>
      <c r="AQ115" s="7">
        <f>COUNTIF(A:A,A115)</f>
        <v>1</v>
      </c>
    </row>
    <row r="116" spans="1:43" x14ac:dyDescent="0.25">
      <c r="A116" t="s">
        <v>230</v>
      </c>
      <c r="E116" t="s">
        <v>237</v>
      </c>
      <c r="AN116" s="7" t="s">
        <v>267</v>
      </c>
      <c r="AQ116" s="7">
        <f>COUNTIF(A:A,A116)</f>
        <v>1</v>
      </c>
    </row>
    <row r="117" spans="1:43" x14ac:dyDescent="0.25">
      <c r="A117" t="s">
        <v>231</v>
      </c>
      <c r="E117" t="s">
        <v>238</v>
      </c>
      <c r="AN117" s="7" t="s">
        <v>267</v>
      </c>
      <c r="AQ117" s="7">
        <f>COUNTIF(A:A,A117)</f>
        <v>1</v>
      </c>
    </row>
    <row r="118" spans="1:43" x14ac:dyDescent="0.25">
      <c r="A118" t="s">
        <v>232</v>
      </c>
      <c r="E118" t="s">
        <v>239</v>
      </c>
      <c r="AN118" s="7" t="s">
        <v>267</v>
      </c>
      <c r="AQ118" s="7">
        <f>COUNTIF(A:A,A118)</f>
        <v>1</v>
      </c>
    </row>
    <row r="119" spans="1:43" x14ac:dyDescent="0.25">
      <c r="A119" t="s">
        <v>233</v>
      </c>
      <c r="E119" t="s">
        <v>154</v>
      </c>
      <c r="AN119" s="7" t="s">
        <v>267</v>
      </c>
      <c r="AQ119" s="7">
        <f>COUNTIF(A:A,A119)</f>
        <v>1</v>
      </c>
    </row>
    <row r="120" spans="1:43" x14ac:dyDescent="0.25">
      <c r="A120" t="s">
        <v>234</v>
      </c>
      <c r="E120" t="s">
        <v>237</v>
      </c>
      <c r="AN120" s="7" t="s">
        <v>267</v>
      </c>
      <c r="AQ120" s="7">
        <f>COUNTIF(A:A,A120)</f>
        <v>1</v>
      </c>
    </row>
    <row r="121" spans="1:43" x14ac:dyDescent="0.25">
      <c r="A121" t="s">
        <v>235</v>
      </c>
      <c r="E121" t="s">
        <v>240</v>
      </c>
      <c r="AN121" s="7" t="s">
        <v>267</v>
      </c>
      <c r="AQ121" s="7">
        <f>COUNTIF(A:A,A121)</f>
        <v>1</v>
      </c>
    </row>
    <row r="122" spans="1:43" x14ac:dyDescent="0.25">
      <c r="A122" t="s">
        <v>241</v>
      </c>
      <c r="E122" t="s">
        <v>242</v>
      </c>
      <c r="AN122" s="7" t="s">
        <v>267</v>
      </c>
      <c r="AQ122" s="7">
        <f>COUNTIF(A:A,A122)</f>
        <v>1</v>
      </c>
    </row>
    <row r="123" spans="1:43" x14ac:dyDescent="0.25">
      <c r="A123" t="s">
        <v>243</v>
      </c>
      <c r="E123" t="s">
        <v>97</v>
      </c>
      <c r="AQ123" s="7">
        <f>COUNTIF(A:A,A123)</f>
        <v>1</v>
      </c>
    </row>
    <row r="124" spans="1:43" x14ac:dyDescent="0.25">
      <c r="A124" t="s">
        <v>244</v>
      </c>
      <c r="E124" t="s">
        <v>97</v>
      </c>
      <c r="AQ124" s="7">
        <f>COUNTIF(A:A,A124)</f>
        <v>1</v>
      </c>
    </row>
    <row r="125" spans="1:43" x14ac:dyDescent="0.25">
      <c r="A125" t="s">
        <v>245</v>
      </c>
      <c r="E125" t="s">
        <v>97</v>
      </c>
      <c r="AQ125" s="7">
        <f>COUNTIF(A:A,A125)</f>
        <v>1</v>
      </c>
    </row>
    <row r="126" spans="1:43" x14ac:dyDescent="0.25">
      <c r="A126" t="s">
        <v>246</v>
      </c>
      <c r="E126" t="s">
        <v>97</v>
      </c>
      <c r="AQ126" s="7">
        <f>COUNTIF(A:A,A126)</f>
        <v>1</v>
      </c>
    </row>
    <row r="127" spans="1:43" x14ac:dyDescent="0.25">
      <c r="A127" t="s">
        <v>247</v>
      </c>
      <c r="E127" t="s">
        <v>97</v>
      </c>
      <c r="AQ127" s="7">
        <f>COUNTIF(A:A,A127)</f>
        <v>1</v>
      </c>
    </row>
    <row r="128" spans="1:43" x14ac:dyDescent="0.25">
      <c r="A128" t="s">
        <v>248</v>
      </c>
      <c r="E128" t="s">
        <v>153</v>
      </c>
      <c r="AQ128" s="7">
        <f>COUNTIF(A:A,A128)</f>
        <v>1</v>
      </c>
    </row>
    <row r="129" spans="1:43" x14ac:dyDescent="0.25">
      <c r="A129" t="s">
        <v>249</v>
      </c>
      <c r="E129" t="s">
        <v>97</v>
      </c>
      <c r="AQ129" s="7">
        <f>COUNTIF(A:A,A129)</f>
        <v>1</v>
      </c>
    </row>
    <row r="130" spans="1:43" x14ac:dyDescent="0.25">
      <c r="A130" t="s">
        <v>250</v>
      </c>
      <c r="E130" t="s">
        <v>153</v>
      </c>
      <c r="AQ130" s="7">
        <f>COUNTIF(A:A,A130)</f>
        <v>1</v>
      </c>
    </row>
    <row r="131" spans="1:43" x14ac:dyDescent="0.25">
      <c r="A131" t="s">
        <v>251</v>
      </c>
      <c r="E131" t="s">
        <v>97</v>
      </c>
      <c r="AQ131" s="7">
        <f>COUNTIF(A:A,A131)</f>
        <v>1</v>
      </c>
    </row>
    <row r="132" spans="1:43" x14ac:dyDescent="0.25">
      <c r="A132" t="s">
        <v>252</v>
      </c>
      <c r="E132" t="s">
        <v>97</v>
      </c>
      <c r="AQ132" s="7">
        <f>COUNTIF(A:A,A132)</f>
        <v>1</v>
      </c>
    </row>
    <row r="133" spans="1:43" x14ac:dyDescent="0.25">
      <c r="A133" t="s">
        <v>253</v>
      </c>
      <c r="E133" t="s">
        <v>101</v>
      </c>
      <c r="AQ133" s="7">
        <f>COUNTIF(A:A,A133)</f>
        <v>1</v>
      </c>
    </row>
    <row r="134" spans="1:43" x14ac:dyDescent="0.25">
      <c r="A134" t="s">
        <v>254</v>
      </c>
      <c r="E134" t="s">
        <v>153</v>
      </c>
      <c r="AQ134" s="7">
        <f>COUNTIF(A:A,A134)</f>
        <v>1</v>
      </c>
    </row>
    <row r="135" spans="1:43" x14ac:dyDescent="0.25">
      <c r="A135" t="s">
        <v>255</v>
      </c>
      <c r="E135" t="s">
        <v>226</v>
      </c>
      <c r="AQ135" s="7">
        <f>COUNTIF(A:A,A135)</f>
        <v>1</v>
      </c>
    </row>
    <row r="136" spans="1:43" x14ac:dyDescent="0.25">
      <c r="A136" t="s">
        <v>256</v>
      </c>
      <c r="E136" t="s">
        <v>97</v>
      </c>
      <c r="AQ136" s="7">
        <f>COUNTIF(A:A,A136)</f>
        <v>1</v>
      </c>
    </row>
    <row r="137" spans="1:43" x14ac:dyDescent="0.25">
      <c r="A137" t="s">
        <v>257</v>
      </c>
      <c r="E137" t="s">
        <v>97</v>
      </c>
      <c r="AQ137" s="7">
        <f>COUNTIF(A:A,A137)</f>
        <v>1</v>
      </c>
    </row>
    <row r="138" spans="1:43" x14ac:dyDescent="0.25">
      <c r="A138" t="s">
        <v>258</v>
      </c>
      <c r="E138" t="s">
        <v>97</v>
      </c>
      <c r="AQ138" s="7">
        <f>COUNTIF(A:A,A138)</f>
        <v>1</v>
      </c>
    </row>
    <row r="139" spans="1:43" x14ac:dyDescent="0.25">
      <c r="A139" t="s">
        <v>259</v>
      </c>
      <c r="E139" t="s">
        <v>97</v>
      </c>
      <c r="AQ139" s="7">
        <f>COUNTIF(A:A,A139)</f>
        <v>1</v>
      </c>
    </row>
    <row r="140" spans="1:43" x14ac:dyDescent="0.25">
      <c r="A140" t="s">
        <v>260</v>
      </c>
      <c r="AN140" t="s">
        <v>10</v>
      </c>
      <c r="AQ140" s="7">
        <f>COUNTIF(A:A,A140)</f>
        <v>1</v>
      </c>
    </row>
    <row r="141" spans="1:43" x14ac:dyDescent="0.25">
      <c r="A141" t="s">
        <v>261</v>
      </c>
      <c r="AN141" t="s">
        <v>262</v>
      </c>
      <c r="AQ141" s="7">
        <f>COUNTIF(A:A,A141)</f>
        <v>1</v>
      </c>
    </row>
    <row r="142" spans="1:43" x14ac:dyDescent="0.25">
      <c r="AQ142" s="7">
        <f>COUNTIF(A:A,A142)</f>
        <v>0</v>
      </c>
    </row>
    <row r="143" spans="1:43" x14ac:dyDescent="0.25">
      <c r="AQ143" s="7">
        <f>COUNTIF(A:A,A143)</f>
        <v>0</v>
      </c>
    </row>
    <row r="144" spans="1:43" x14ac:dyDescent="0.25">
      <c r="AQ144" s="7">
        <f>COUNTIF(A:A,A144)</f>
        <v>0</v>
      </c>
    </row>
    <row r="145" spans="43:43" x14ac:dyDescent="0.25">
      <c r="AQ145" s="7">
        <f>COUNTIF(A:A,A145)</f>
        <v>0</v>
      </c>
    </row>
    <row r="146" spans="43:43" x14ac:dyDescent="0.25">
      <c r="AQ146" s="7">
        <f>COUNTIF(A:A,A146)</f>
        <v>0</v>
      </c>
    </row>
    <row r="147" spans="43:43" x14ac:dyDescent="0.25">
      <c r="AQ147" s="7">
        <f>COUNTIF(A:A,A147)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2019-07-18T17:03:08Z</dcterms:created>
  <dcterms:modified xsi:type="dcterms:W3CDTF">2019-11-22T23:22:59Z</dcterms:modified>
</cp:coreProperties>
</file>