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arcos\M_Empresarial\Analisis\Ventas\Aplicaciones\Comparativo_SACTEL\insumos\"/>
    </mc:Choice>
  </mc:AlternateContent>
  <xr:revisionPtr revIDLastSave="0" documentId="13_ncr:1_{37374B50-7953-46E3-B4CD-23DA288B13C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2019" sheetId="3" r:id="rId1"/>
    <sheet name="2018" sheetId="2" r:id="rId2"/>
    <sheet name="Tabla Dinamica" sheetId="4" r:id="rId3"/>
  </sheets>
  <definedNames>
    <definedName name="_xlnm._FilterDatabase" localSheetId="1" hidden="1">'2018'!$A$1:$M$651</definedName>
    <definedName name="_xlnm._FilterDatabase" localSheetId="0" hidden="1">'2019'!$A$1:$L$86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6" i="3" l="1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 l="1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 l="1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 l="1"/>
  <c r="M150" i="3"/>
  <c r="N149" i="3"/>
  <c r="M149" i="3"/>
  <c r="N148" i="3"/>
  <c r="M148" i="3"/>
  <c r="N147" i="3"/>
  <c r="M147" i="3"/>
  <c r="N146" i="3" l="1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M124" i="3" l="1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17" i="3" l="1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N116" i="3" l="1"/>
  <c r="M116" i="3"/>
  <c r="N115" i="3"/>
  <c r="M115" i="3"/>
  <c r="N114" i="3" l="1"/>
  <c r="M114" i="3"/>
  <c r="N113" i="3"/>
  <c r="M113" i="3"/>
  <c r="N112" i="3"/>
  <c r="M112" i="3"/>
  <c r="N111" i="3"/>
  <c r="M111" i="3"/>
  <c r="N110" i="3"/>
  <c r="M110" i="3"/>
  <c r="N109" i="3"/>
  <c r="M109" i="3"/>
  <c r="N108" i="3" l="1"/>
  <c r="M108" i="3"/>
  <c r="M104" i="3" l="1"/>
  <c r="N104" i="3"/>
  <c r="M105" i="3"/>
  <c r="N105" i="3"/>
  <c r="M106" i="3"/>
  <c r="N106" i="3"/>
  <c r="M107" i="3"/>
  <c r="N107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2" i="3"/>
  <c r="M94" i="3"/>
  <c r="M95" i="3"/>
  <c r="M96" i="3"/>
  <c r="M97" i="3"/>
  <c r="M98" i="3"/>
  <c r="M99" i="3"/>
  <c r="M100" i="3"/>
  <c r="M101" i="3"/>
  <c r="M102" i="3"/>
  <c r="M103" i="3"/>
  <c r="M93" i="3" l="1"/>
  <c r="M92" i="3"/>
  <c r="M91" i="3"/>
  <c r="M90" i="3" l="1"/>
  <c r="M89" i="3"/>
  <c r="M88" i="3"/>
  <c r="M87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2" i="3"/>
</calcChain>
</file>

<file path=xl/sharedStrings.xml><?xml version="1.0" encoding="utf-8"?>
<sst xmlns="http://schemas.openxmlformats.org/spreadsheetml/2006/main" count="6753" uniqueCount="1868">
  <si>
    <t>Fecha de alerta</t>
  </si>
  <si>
    <t>Proveedor</t>
  </si>
  <si>
    <t>Teléfonos</t>
  </si>
  <si>
    <t>Troncales</t>
  </si>
  <si>
    <t>Cuenta Maestra</t>
  </si>
  <si>
    <t>Factura anterior</t>
  </si>
  <si>
    <t>División</t>
  </si>
  <si>
    <t>Sector</t>
  </si>
  <si>
    <t>Área</t>
  </si>
  <si>
    <t>MICROPESE S.A. DE C.V.</t>
  </si>
  <si>
    <t>Nombre del cliente</t>
  </si>
  <si>
    <t>0F15138</t>
  </si>
  <si>
    <t>OCCIDENTE</t>
  </si>
  <si>
    <t>SERVICIOS</t>
  </si>
  <si>
    <t>CHIHUAHUA</t>
  </si>
  <si>
    <t>SPORT CITY, S.A. DE C.V.</t>
  </si>
  <si>
    <t>0V01798</t>
  </si>
  <si>
    <t>CLIENTES</t>
  </si>
  <si>
    <t>Bestphone</t>
  </si>
  <si>
    <t>INDUSTRIAS EN SERVICIOS PLASTICOS SAN LUIS, S.A.P.I. DE C.V</t>
  </si>
  <si>
    <t>0F12880</t>
  </si>
  <si>
    <t>NORTE</t>
  </si>
  <si>
    <t>INDUSTRIA</t>
  </si>
  <si>
    <t>MONTERREY</t>
  </si>
  <si>
    <t>UC Telecomunicaciones</t>
  </si>
  <si>
    <t>0V25086</t>
  </si>
  <si>
    <t>DICSA NORTE, S.A. DE C.V</t>
  </si>
  <si>
    <t>$ 6,615</t>
  </si>
  <si>
    <t>METRO</t>
  </si>
  <si>
    <t>UNIVERSIDAD</t>
  </si>
  <si>
    <t>MCM Telecom</t>
  </si>
  <si>
    <t>0V44044</t>
  </si>
  <si>
    <t>FUNDACION TELETON MEXICO, A.C.</t>
  </si>
  <si>
    <t>$ 10,842</t>
  </si>
  <si>
    <t>SATELITE</t>
  </si>
  <si>
    <t>MegaCable</t>
  </si>
  <si>
    <t>20</t>
  </si>
  <si>
    <t>0F02926</t>
  </si>
  <si>
    <t>GAS DEL VALLE DE TOLLOCAN, S.A. DE C.V.</t>
  </si>
  <si>
    <t>CIUDAD JUAREZ</t>
  </si>
  <si>
    <t>Marcatel</t>
  </si>
  <si>
    <t>0V30099</t>
  </si>
  <si>
    <t>MUSEO INTERACTIVO INFANTIL A.C.</t>
  </si>
  <si>
    <t>GOBIERNO</t>
  </si>
  <si>
    <t>Convergia</t>
  </si>
  <si>
    <t>0F33120</t>
  </si>
  <si>
    <t>OMNIBUS DE TEQUILA S.A. DE C.V.</t>
  </si>
  <si>
    <t>GUADALAJARA C</t>
  </si>
  <si>
    <t>0F12952</t>
  </si>
  <si>
    <t>LYONMOTORS, S.A. DE C.V.</t>
  </si>
  <si>
    <t>TORREON</t>
  </si>
  <si>
    <t>TotalPlay</t>
  </si>
  <si>
    <t>0V33146</t>
  </si>
  <si>
    <t>SERVICIOS DE SALUD DE SONORA</t>
  </si>
  <si>
    <t>HERMOSILLO</t>
  </si>
  <si>
    <t>C000018296</t>
  </si>
  <si>
    <t>CUC</t>
  </si>
  <si>
    <t>C000004473</t>
  </si>
  <si>
    <t>C000009469</t>
  </si>
  <si>
    <t>C000004859</t>
  </si>
  <si>
    <t>C000013295</t>
  </si>
  <si>
    <t>C000004571</t>
  </si>
  <si>
    <t>C000000210</t>
  </si>
  <si>
    <t>C000008148</t>
  </si>
  <si>
    <t>C000000201</t>
  </si>
  <si>
    <t>No Existe</t>
  </si>
  <si>
    <t>Alestra</t>
  </si>
  <si>
    <t>0F55085</t>
  </si>
  <si>
    <t>OPERADORA HOTELERA AGSDTL, S. DE R.L. DE C.V.</t>
  </si>
  <si>
    <t>AGUASCALIENTES</t>
  </si>
  <si>
    <t>SDS DE MEXICO, S. DE R.L. DE C.V.</t>
  </si>
  <si>
    <t>7A02799</t>
  </si>
  <si>
    <t>TELNOR</t>
  </si>
  <si>
    <t>TIJUANA</t>
  </si>
  <si>
    <t>$ 10,841</t>
  </si>
  <si>
    <t>0F11046</t>
  </si>
  <si>
    <t>LLANTAS Y SERVICIOS SERNA ANAHUAC, S.A. DE C.V.</t>
  </si>
  <si>
    <t>TURISMO</t>
  </si>
  <si>
    <t>MONTERREY GCA</t>
  </si>
  <si>
    <t>0F12515</t>
  </si>
  <si>
    <t>UNION DE CREDITO AGRICOLA DE CAJEME S.A. DE C.V.</t>
  </si>
  <si>
    <t>CIUDAD OBREGON</t>
  </si>
  <si>
    <t>0F01191</t>
  </si>
  <si>
    <t>EQUIPESCA DE OBREGON, S.A. DE C.V.</t>
  </si>
  <si>
    <t>0V05847</t>
  </si>
  <si>
    <t>ALECSA CELAYA S. DE R.L. DE C.V.</t>
  </si>
  <si>
    <t>QUERETARO</t>
  </si>
  <si>
    <t>0F23395</t>
  </si>
  <si>
    <t>ANTARTICO COMERCIALIZADORA S.A. DE C.V.</t>
  </si>
  <si>
    <t>GUADALAJARA B</t>
  </si>
  <si>
    <t>0F08459</t>
  </si>
  <si>
    <t>CORNELIUS MANUFACTURING DE MEXICO S.A. DE C.V.</t>
  </si>
  <si>
    <t>REYNOSA</t>
  </si>
  <si>
    <t>0F01207</t>
  </si>
  <si>
    <t>INDUSTRIAS MACON, S.A. DE C.V.</t>
  </si>
  <si>
    <t>Servnet</t>
  </si>
  <si>
    <t>TRADE MX S.A.P.I. DE C.V</t>
  </si>
  <si>
    <t>0F48214</t>
  </si>
  <si>
    <t>MAZATLAN</t>
  </si>
  <si>
    <t>0V62849</t>
  </si>
  <si>
    <t>FLUID+POWER SOLUTIONS S.A. DE C.V.</t>
  </si>
  <si>
    <t>TOLUCA</t>
  </si>
  <si>
    <t>0F45105</t>
  </si>
  <si>
    <t>GLOBEXPLORE DRILLING S.A. DE C.V.</t>
  </si>
  <si>
    <t>0V70079</t>
  </si>
  <si>
    <t>RENAULT MEXICO S.A. DE C.V.</t>
  </si>
  <si>
    <t>AUTOMOTRIZ</t>
  </si>
  <si>
    <t>0V29622</t>
  </si>
  <si>
    <t>ADMINISTRACION CORPORATIVA INDUSTRIAL, S.A. DE C.V.</t>
  </si>
  <si>
    <t>SUR</t>
  </si>
  <si>
    <t>ACERO</t>
  </si>
  <si>
    <t>PUEBLA</t>
  </si>
  <si>
    <t>0F15921</t>
  </si>
  <si>
    <t>AUTOMOTRIZ SANJE S.A. DE C.V.</t>
  </si>
  <si>
    <t>0F21925</t>
  </si>
  <si>
    <t>SERVICIO INDUSTRIAL S.A. DE C.V.</t>
  </si>
  <si>
    <t>C000004884</t>
  </si>
  <si>
    <t>C000013335</t>
  </si>
  <si>
    <t>C000020372</t>
  </si>
  <si>
    <t>C000010615</t>
  </si>
  <si>
    <t>C000991463</t>
  </si>
  <si>
    <t>C000008004</t>
  </si>
  <si>
    <t>C000001282</t>
  </si>
  <si>
    <t>C000019300</t>
  </si>
  <si>
    <t>C000017989</t>
  </si>
  <si>
    <t>C000002404</t>
  </si>
  <si>
    <t>C000990155</t>
  </si>
  <si>
    <t>0F34945</t>
  </si>
  <si>
    <t>TAXISTAS AGREMIADOS PARA EL SERVICIO DE TRANSPORTACION</t>
  </si>
  <si>
    <t>BALBUENA</t>
  </si>
  <si>
    <t>0F43881</t>
  </si>
  <si>
    <t>ESPECIALISTAS MEDICOS DE URUAPAN S.A. DE C.V.</t>
  </si>
  <si>
    <t>MORELIA</t>
  </si>
  <si>
    <t>0F14097</t>
  </si>
  <si>
    <t>MWC DE MEXICO S. DE R.L. DE C.V.</t>
  </si>
  <si>
    <t>NOGALES</t>
  </si>
  <si>
    <t>0F32233</t>
  </si>
  <si>
    <t>SECRETARIA DE GOBERNACION ORGANO ADMINISTRATIVO DESCONC</t>
  </si>
  <si>
    <t>SIN CLASIFICAR GOBIERNO</t>
  </si>
  <si>
    <t>0Q40438</t>
  </si>
  <si>
    <t>VELCROMEX</t>
  </si>
  <si>
    <t>INDUSTRIAS EN SERVICIOS PLASTICOS SAN LUIS, S.A.P.I.</t>
  </si>
  <si>
    <t>MONTERREY GC+-</t>
  </si>
  <si>
    <t>0F40657</t>
  </si>
  <si>
    <t>SISTEMA ESTATAL PARA EL DESARROLLO INTEGRAL DE LA FAMIL</t>
  </si>
  <si>
    <t>ZACATECAS</t>
  </si>
  <si>
    <t>0F41878</t>
  </si>
  <si>
    <t>COLEGIO TABASCO DE VARONES A.C.</t>
  </si>
  <si>
    <t>TABASCO</t>
  </si>
  <si>
    <t>0F42531</t>
  </si>
  <si>
    <t>POWER GAS S.A. DE C.V.</t>
  </si>
  <si>
    <t>0F21580</t>
  </si>
  <si>
    <t>AMX IXTAPA HOLDINGS S. DE R.L. DE C.V.</t>
  </si>
  <si>
    <t>LA PAZ</t>
  </si>
  <si>
    <t>C000017493</t>
  </si>
  <si>
    <t>C000009911</t>
  </si>
  <si>
    <t>C000000010</t>
  </si>
  <si>
    <t>C000009907</t>
  </si>
  <si>
    <t>C000990110</t>
  </si>
  <si>
    <t>C000006249</t>
  </si>
  <si>
    <t>C000018342</t>
  </si>
  <si>
    <t>C000008374</t>
  </si>
  <si>
    <t>0F45710</t>
  </si>
  <si>
    <t>ESPEJOS PARRA E HIJOS S.A. DE C.V.</t>
  </si>
  <si>
    <t>0F21686</t>
  </si>
  <si>
    <t>FONDO DE LAS NACIONES UNIDAS PARA LA INFANCIA UNICEF</t>
  </si>
  <si>
    <t>TEXCOCO-ZARAGOZA</t>
  </si>
  <si>
    <t>0V52471</t>
  </si>
  <si>
    <t>OPERADORA ARIAL S.A. DE C.V.</t>
  </si>
  <si>
    <t>CADENA HOTELERIA Y SERVICIOS T</t>
  </si>
  <si>
    <t>0N77090</t>
  </si>
  <si>
    <t>ESTAFETA MEXICANA, S.A. DE C.V.</t>
  </si>
  <si>
    <t>MENSAJERIA Y TRANSPORTE</t>
  </si>
  <si>
    <t>0V62442</t>
  </si>
  <si>
    <t>SECONTROL AUTOMATIZACION S.A. DE C.V.</t>
  </si>
  <si>
    <t>QUINTANA ROO</t>
  </si>
  <si>
    <t>0V53490</t>
  </si>
  <si>
    <t>ECODELI COMERCIAL, S.A. DE C.V.</t>
  </si>
  <si>
    <t>LEON</t>
  </si>
  <si>
    <t>0F49918</t>
  </si>
  <si>
    <t>KOLO DS S.A. DE C.V.</t>
  </si>
  <si>
    <t>VALLE</t>
  </si>
  <si>
    <t>Axtel</t>
  </si>
  <si>
    <t>0F40379</t>
  </si>
  <si>
    <t>MEME MARTINEZ &amp; ASOCIADOS S.C.</t>
  </si>
  <si>
    <t>0F32424</t>
  </si>
  <si>
    <t>GRUPO ARQUITECTOMA S.A. DE C.V.</t>
  </si>
  <si>
    <t>LOMAS</t>
  </si>
  <si>
    <t>0V45005</t>
  </si>
  <si>
    <t>NATURE'S SUNSHINE PRODUCTS DE MEXICO S.A. DE C.V.</t>
  </si>
  <si>
    <t>0F40700</t>
  </si>
  <si>
    <t>DESARROLLOS CAPSE, S.A. DE C.V.</t>
  </si>
  <si>
    <t>0F36603</t>
  </si>
  <si>
    <t>ABREMAQ S.A. DE C.V.</t>
  </si>
  <si>
    <t>C000014507</t>
  </si>
  <si>
    <t>C000018423</t>
  </si>
  <si>
    <t>C000004542</t>
  </si>
  <si>
    <t>C000991153</t>
  </si>
  <si>
    <t>C000000031</t>
  </si>
  <si>
    <t>C000017882</t>
  </si>
  <si>
    <t>C000014853</t>
  </si>
  <si>
    <t>C000019077</t>
  </si>
  <si>
    <t>0Q40119</t>
  </si>
  <si>
    <t>AUTOCENTRO TORREON, S.A. DE C.V.</t>
  </si>
  <si>
    <t>0V15466</t>
  </si>
  <si>
    <t>CERRACO MEX, . S.A. DE C.V.</t>
  </si>
  <si>
    <t>0F45019</t>
  </si>
  <si>
    <t>SIBEM S. DE R.L. DE C.V.</t>
  </si>
  <si>
    <t>0V22069</t>
  </si>
  <si>
    <t>GE INTERNATIONAL MEXICO S. DE R.L. DE C.V.</t>
  </si>
  <si>
    <t>GRUPOS INDUSTRIALES</t>
  </si>
  <si>
    <t>0V55975</t>
  </si>
  <si>
    <t>AZUL CONCRETOS Y PREMEZCLADOS S.A. DE C.V.</t>
  </si>
  <si>
    <t>C000008313</t>
  </si>
  <si>
    <t>C000991508</t>
  </si>
  <si>
    <t>C000010237</t>
  </si>
  <si>
    <t>C000004367</t>
  </si>
  <si>
    <t>0F17050</t>
  </si>
  <si>
    <t>CONSTRUCTORA VERTEX, S.A. DE C.V.</t>
  </si>
  <si>
    <t>0V62070</t>
  </si>
  <si>
    <t>EVOLUCIONE DEL VALLE S.A. DE C.V.</t>
  </si>
  <si>
    <t>0F20558</t>
  </si>
  <si>
    <t>SANMINA-SCI RSP DE MEXICO S.A. DE C.V.</t>
  </si>
  <si>
    <t>GUADALAJARA A</t>
  </si>
  <si>
    <t>0F35084</t>
  </si>
  <si>
    <t>TAYLOR SERVICIOS TECNICOS S.A. DE C.V.</t>
  </si>
  <si>
    <t>Maxcom</t>
  </si>
  <si>
    <t>0V47519</t>
  </si>
  <si>
    <t>DESARROLLO COMERCIAL ABARROTERO, S.A. DE C.V.</t>
  </si>
  <si>
    <t>CELAYA</t>
  </si>
  <si>
    <t>0V63018</t>
  </si>
  <si>
    <t>MEXICO BUSINESS EVENTS S.A. DE C.V.</t>
  </si>
  <si>
    <t>0F11683</t>
  </si>
  <si>
    <t>CORRUPACK S.A. DE C.V.</t>
  </si>
  <si>
    <t>ERMITA-TLAHUAC</t>
  </si>
  <si>
    <t>0V04805</t>
  </si>
  <si>
    <t>AMECO SERVICES, S. DE R.L. DE C.V.</t>
  </si>
  <si>
    <t>MONTERREY GCB</t>
  </si>
  <si>
    <t>0F02660</t>
  </si>
  <si>
    <t>INTEGRA ASISTENCIA. S.A. DE C.V.</t>
  </si>
  <si>
    <t>Ip Matrix</t>
  </si>
  <si>
    <t>0F20402</t>
  </si>
  <si>
    <t>CARSA CONSULTORES AGENTE DE SEGUROS Y DE FIANZAS S.A. D</t>
  </si>
  <si>
    <t>0V47694</t>
  </si>
  <si>
    <t>LABORATORIO NACIONAL DE INFORMATICA AVANZADA A.C.</t>
  </si>
  <si>
    <t>CELULAR</t>
  </si>
  <si>
    <t>JALAPA</t>
  </si>
  <si>
    <t>0V29815</t>
  </si>
  <si>
    <t>FIT OPTOELECTRONICA DE MEXICO S. DE R.L. DE C.V.</t>
  </si>
  <si>
    <t>MATAMOROS</t>
  </si>
  <si>
    <t>0F42989</t>
  </si>
  <si>
    <t>DEVELOPMENT FACTOR S. DE R.L. DE C.V.</t>
  </si>
  <si>
    <t>0F46010</t>
  </si>
  <si>
    <t>ANDAMIOS Y EQ AMARILLOS SA DE A.B.P.</t>
  </si>
  <si>
    <t>0F33745</t>
  </si>
  <si>
    <t>GRUPO DELMEX, S.A. DE C.V.</t>
  </si>
  <si>
    <t>0F47259</t>
  </si>
  <si>
    <t>FISOL FINANCIAL SOLUTIONS S.A.P.I. DE C.V. SOFOM ENR</t>
  </si>
  <si>
    <t>0V61674</t>
  </si>
  <si>
    <t>INTERMODAL EXPRESS S.A. DE C.V.</t>
  </si>
  <si>
    <t>0F00037</t>
  </si>
  <si>
    <t>OPERADORA AEROBOUTIQUES S.A. DE C.V.</t>
  </si>
  <si>
    <t>0F21354</t>
  </si>
  <si>
    <t>APUESTAS INTERNACIONALES S.A. DE C.V.</t>
  </si>
  <si>
    <t>0F10537</t>
  </si>
  <si>
    <t>W C MOVIL DE MONTERREY, S.A. DE C.V.</t>
  </si>
  <si>
    <t>0V47640</t>
  </si>
  <si>
    <t>BERISTAIN Y ASOCIADOS, S.C.</t>
  </si>
  <si>
    <t>VERACRUZ</t>
  </si>
  <si>
    <t>0V47895</t>
  </si>
  <si>
    <t>TELEVISORA DE OCCIDENTE, S.A. DE C.V.</t>
  </si>
  <si>
    <t>GRUPOS MEDIO</t>
  </si>
  <si>
    <t>0F25302</t>
  </si>
  <si>
    <t>DISE¬O Y MANUFACTURA DIGITAL, S.A. DE C.V.</t>
  </si>
  <si>
    <t>0F45384</t>
  </si>
  <si>
    <t>TOPY MW MANUFACTURING MEXICO S.A. DE C.V.</t>
  </si>
  <si>
    <t>FINANCIERO</t>
  </si>
  <si>
    <t>IRAPUATO</t>
  </si>
  <si>
    <t>0F22187</t>
  </si>
  <si>
    <t>OPERADORA CIBERGESTION S.A. DE C.V.</t>
  </si>
  <si>
    <t>0V50005</t>
  </si>
  <si>
    <t>0F36872</t>
  </si>
  <si>
    <t>VIVEPLANTS S. DE P.R. DE R.L.</t>
  </si>
  <si>
    <t>COLIMA</t>
  </si>
  <si>
    <t>0F38582</t>
  </si>
  <si>
    <t>GRUPO FORESTAL IND MEXICANO, S.A. DE C.V.</t>
  </si>
  <si>
    <t>0V58685</t>
  </si>
  <si>
    <t>REFRAN LAREDO AUTOS S. DE R.L. DE C.V.</t>
  </si>
  <si>
    <t>0V63245</t>
  </si>
  <si>
    <t>VETERIA LABS S.A. DE C.V.</t>
  </si>
  <si>
    <t>LINDAVISTA</t>
  </si>
  <si>
    <t>0V01859</t>
  </si>
  <si>
    <t>AUTOS FAME S.A. DE C.V.</t>
  </si>
  <si>
    <t>0V61603</t>
  </si>
  <si>
    <t>RATIONAL MEXICO S.A. DE C.V.</t>
  </si>
  <si>
    <t>0V61678</t>
  </si>
  <si>
    <t>HUNT IT S.C.</t>
  </si>
  <si>
    <t>0F28506</t>
  </si>
  <si>
    <t>CANNIZZO ORTIZ ASOCIADOS S.C.</t>
  </si>
  <si>
    <t>0F05950</t>
  </si>
  <si>
    <t>PROMOCIONES EN MERCADOS INTERNACIONALES S.A. DE C.V.</t>
  </si>
  <si>
    <t>MIXCOAC</t>
  </si>
  <si>
    <t>C000018224</t>
  </si>
  <si>
    <t>C000004917</t>
  </si>
  <si>
    <t>C000991328</t>
  </si>
  <si>
    <t>C000004546</t>
  </si>
  <si>
    <t>C000000121</t>
  </si>
  <si>
    <t>C000004353</t>
  </si>
  <si>
    <t>C000006872</t>
  </si>
  <si>
    <t>C000005896</t>
  </si>
  <si>
    <t>C000010342</t>
  </si>
  <si>
    <t>C000010484</t>
  </si>
  <si>
    <t>C000001695</t>
  </si>
  <si>
    <t>C000007927</t>
  </si>
  <si>
    <t>C000021411</t>
  </si>
  <si>
    <t>C000013228</t>
  </si>
  <si>
    <t>C000991195</t>
  </si>
  <si>
    <t>Cablecom</t>
  </si>
  <si>
    <t>0V58487</t>
  </si>
  <si>
    <t>POLITEL S.A. DE C.V.</t>
  </si>
  <si>
    <t>TLAXCALA</t>
  </si>
  <si>
    <t>0F14134</t>
  </si>
  <si>
    <t>INTERMETROPOLITANA DE VIVIENDA, S.A. DE C.V.</t>
  </si>
  <si>
    <t>0V05624</t>
  </si>
  <si>
    <t>ALUPLAST S.A. DE C.V.</t>
  </si>
  <si>
    <t>MORELOS</t>
  </si>
  <si>
    <t>0F26725</t>
  </si>
  <si>
    <t>COMERCIALIZADORA ESISA S.A. DE C.V.</t>
  </si>
  <si>
    <t>0F39110</t>
  </si>
  <si>
    <t>COMERCIAL ALPRO, S.A. DE C.V.</t>
  </si>
  <si>
    <t>TAMPICO</t>
  </si>
  <si>
    <t>0V70074</t>
  </si>
  <si>
    <t>PAGATODO HOLDINGS S.A.P.I. DE C.V</t>
  </si>
  <si>
    <t>0F45801</t>
  </si>
  <si>
    <t>OMA ONCOLOGIA MOLECULAR AVANZADA S.A. DE C.V.</t>
  </si>
  <si>
    <t>0F20701</t>
  </si>
  <si>
    <t>GLOBOS QUALATEX DE PIONEER S.A. DE C.V.</t>
  </si>
  <si>
    <t>0N24000</t>
  </si>
  <si>
    <t>OPERADORA VIPS S. DE R.L. DE C.V.</t>
  </si>
  <si>
    <t>AUTOSERVICIO</t>
  </si>
  <si>
    <t>C000009877</t>
  </si>
  <si>
    <t>C000000528</t>
  </si>
  <si>
    <t>C000002831</t>
  </si>
  <si>
    <t>C000013871</t>
  </si>
  <si>
    <t>C000019322</t>
  </si>
  <si>
    <t>C000004079</t>
  </si>
  <si>
    <t>C000000191</t>
  </si>
  <si>
    <t>C000001606</t>
  </si>
  <si>
    <t>0F44565</t>
  </si>
  <si>
    <t>SANKO GOSEI MEXICO S.A. DE C.V.</t>
  </si>
  <si>
    <t>0F03784</t>
  </si>
  <si>
    <t>DIESGAS, S.A. DE C.V.</t>
  </si>
  <si>
    <t>0F12252</t>
  </si>
  <si>
    <t>SUSHI ITTO MEXICO S. DE R.L. DE C.V.</t>
  </si>
  <si>
    <t>0V63318</t>
  </si>
  <si>
    <t>LOGEM OPERADORA MEXICANA DE ASISTENCIA UNIVERSAL S.A. D</t>
  </si>
  <si>
    <t>0F34822</t>
  </si>
  <si>
    <t xml:space="preserve">DIGYTEC, S.A. DE C.V. </t>
  </si>
  <si>
    <t>DURANGO</t>
  </si>
  <si>
    <t>0V03118</t>
  </si>
  <si>
    <t>MUNICIPIO DE GUADALAJARA</t>
  </si>
  <si>
    <t>0F17354</t>
  </si>
  <si>
    <t>MATERIALES ELECTRICOS DE DURANGO, S.A. DE C.V.</t>
  </si>
  <si>
    <t>0V03768</t>
  </si>
  <si>
    <t>TERRA REGIA S.A. DE C.V.</t>
  </si>
  <si>
    <t>0V25146</t>
  </si>
  <si>
    <t>CHEVROLET DEL RIO S A DE</t>
  </si>
  <si>
    <t>0F21796</t>
  </si>
  <si>
    <t>ARRENDADORA IMPULSORA JJ S.R.L. DE C.V.</t>
  </si>
  <si>
    <t>0F42187</t>
  </si>
  <si>
    <t>DLMR S.A. DE C.V.</t>
  </si>
  <si>
    <t>0F02933</t>
  </si>
  <si>
    <t>DONGU S.A. DE C.V.</t>
  </si>
  <si>
    <t>0F20584</t>
  </si>
  <si>
    <t>GAS MENGUC, S.A. DE C.V.</t>
  </si>
  <si>
    <t>0F49334</t>
  </si>
  <si>
    <t>ASOCIACION DE MAQUILADORAS DE EXPORTACION DE NUEVO LARE</t>
  </si>
  <si>
    <t>NUEVO LAREDO</t>
  </si>
  <si>
    <t>0V58151</t>
  </si>
  <si>
    <t>ADVANCED ASSEMBLY PRODUCTS MEXICO, S. DE R.L. DE C.V.</t>
  </si>
  <si>
    <t>SAN LUIS POTOSI</t>
  </si>
  <si>
    <t>0F05805</t>
  </si>
  <si>
    <t>4 PLAY TELECOM S.A. DE C.V.</t>
  </si>
  <si>
    <t>0V61358</t>
  </si>
  <si>
    <t>MARIN S LAMAS S.A. DE C.V.</t>
  </si>
  <si>
    <t>0F07465</t>
  </si>
  <si>
    <t>AEROCHARTER DE MEXICO S.A. DE C.V.</t>
  </si>
  <si>
    <t>0V04156</t>
  </si>
  <si>
    <t>GIVAUDAN DE MEXICO, S.A. DE C.V.</t>
  </si>
  <si>
    <t>0V33252</t>
  </si>
  <si>
    <t>WERA AGENTES ADUANALES S. DE R.L. DE C.V.</t>
  </si>
  <si>
    <t>0F10139</t>
  </si>
  <si>
    <t>MHA S.A. DE C.V.</t>
  </si>
  <si>
    <t>0V58203</t>
  </si>
  <si>
    <t>REQUENA ABOGADOS S.C.</t>
  </si>
  <si>
    <t>0F03117</t>
  </si>
  <si>
    <t>COOPERATIVA DE CONSUMO "GANADEROS", S.C.L.</t>
  </si>
  <si>
    <t>0F05981</t>
  </si>
  <si>
    <t>GRUPO LOZANO MIGOYA S.A. DE C.V.</t>
  </si>
  <si>
    <t>0F01143</t>
  </si>
  <si>
    <t>TAFAM S.A. DE C.V.</t>
  </si>
  <si>
    <t>CADENA HOTEL</t>
  </si>
  <si>
    <t>0V03758</t>
  </si>
  <si>
    <t>VALVULAS DE CALIDAD DE MONTERREY S.A. DE C.V.</t>
  </si>
  <si>
    <t>7A01207</t>
  </si>
  <si>
    <t>WELCH ALLYN DE MEXICO S. DE R.L. DE C.V.</t>
  </si>
  <si>
    <t>0F44000</t>
  </si>
  <si>
    <t>MIJA N.A. DE MEXICO S.A. DE C.V.</t>
  </si>
  <si>
    <t>0F19556</t>
  </si>
  <si>
    <t>THE AMERICAN BRITISH COWDRAY MEDICAL CENTER I.A.P.</t>
  </si>
  <si>
    <t>0F29563</t>
  </si>
  <si>
    <t>PODER CIVICO A.C.</t>
  </si>
  <si>
    <t>0V58880</t>
  </si>
  <si>
    <t>GRUPO GYLSA S.A. DE C.V.</t>
  </si>
  <si>
    <t>0F10051</t>
  </si>
  <si>
    <t>AUTOMOTRIZ ZUMPANGO, S.A. DE C.V.</t>
  </si>
  <si>
    <t>0V03008</t>
  </si>
  <si>
    <t>CONSEJO NACIONAL DE CIENCIA Y TECNOLOGIA-CONACYT,</t>
  </si>
  <si>
    <t>PUBLICO Y PARAESTATAL</t>
  </si>
  <si>
    <t>EDUCATIVO</t>
  </si>
  <si>
    <t>0V62219</t>
  </si>
  <si>
    <t>EIKOS AGENTE DE SEGUROS Y DE FIANZAS S.A. DE C.V.</t>
  </si>
  <si>
    <t>0V29328</t>
  </si>
  <si>
    <t>DSV SOLUTIONS S.A. DE C.V.</t>
  </si>
  <si>
    <t>0F46976</t>
  </si>
  <si>
    <t>EDITORIAL PAX MEXICO LIBRERIA CARLOS CESARMAN S.A.</t>
  </si>
  <si>
    <t>0V53074</t>
  </si>
  <si>
    <t>LABORATORIOS FARMASA S.A. DE C.V.</t>
  </si>
  <si>
    <t>0V47412</t>
  </si>
  <si>
    <t>FERTILIZANTES Y MEJORADOS DEL SUELO, S.A. DE C.V.</t>
  </si>
  <si>
    <t>0F16249</t>
  </si>
  <si>
    <t>YASKAWA MEXICO S.A. DE C.V.</t>
  </si>
  <si>
    <t>0V61784</t>
  </si>
  <si>
    <t>UNIVERSIDAD POLITECNICA DEL CENTRO</t>
  </si>
  <si>
    <t>0T08142</t>
  </si>
  <si>
    <t>FIBRA HOTELERA, S.C.</t>
  </si>
  <si>
    <t>0F48749</t>
  </si>
  <si>
    <t>ODESSA AGENTE DE SEGUROS, S.A. DE C.V.</t>
  </si>
  <si>
    <t>0F42369</t>
  </si>
  <si>
    <t>DIRECCION Y CONTROL DE FRANQUICIAS S.A. DE C.V.</t>
  </si>
  <si>
    <t>0V01531</t>
  </si>
  <si>
    <t>SOCIEDAD COOPERATIVA DE CONSUMO PEMEX. S.C.L.</t>
  </si>
  <si>
    <t>0F40044</t>
  </si>
  <si>
    <t>CONSUPAGO SERVICIOS S.A. DE C.V.</t>
  </si>
  <si>
    <t>AUTOSERVICIOS</t>
  </si>
  <si>
    <t>0V05680</t>
  </si>
  <si>
    <t>INERCO CONSULTORIA MEXICO S.A. DE C.V.</t>
  </si>
  <si>
    <t>0T08114</t>
  </si>
  <si>
    <t>0F39578</t>
  </si>
  <si>
    <t>GILBERTO DEL CARMEN PACHECO Y LOPEZ</t>
  </si>
  <si>
    <t>0F05832</t>
  </si>
  <si>
    <t>BSN MEDICAL, S.A. DE C.V.</t>
  </si>
  <si>
    <t>0F24546</t>
  </si>
  <si>
    <t>WWL VEHICLE SERVICES (MEXICO) S. DE R.L. DE C.V.</t>
  </si>
  <si>
    <t>0F42268</t>
  </si>
  <si>
    <t>GESTION ENERGETICA SERVICIOS S.A. DE C.V.</t>
  </si>
  <si>
    <t>0F44177</t>
  </si>
  <si>
    <t>WIDE TECHNOLOGIES, S.A. DE C.V.</t>
  </si>
  <si>
    <t>0F13381</t>
  </si>
  <si>
    <t>CHENSON NYLON DE MEXICO, S.A. DE C.V. A.B.P.</t>
  </si>
  <si>
    <t>0V40048</t>
  </si>
  <si>
    <t>0V58837</t>
  </si>
  <si>
    <t>TELETOUCH MEXICO S. DE R.L. DE C.V.</t>
  </si>
  <si>
    <t>0V61913</t>
  </si>
  <si>
    <t xml:space="preserve">OFICINA DEL ALTO COMISIONADO DE LAS NACIONES UNIDAS PARA LOS DERECHOS HUMANOS EN MEXICO </t>
  </si>
  <si>
    <t>0F30620</t>
  </si>
  <si>
    <t>TECNICOS PROFESIONALES EN TELEFONIA S.A. DE C.V.</t>
  </si>
  <si>
    <t>Metrored</t>
  </si>
  <si>
    <t>0V49050</t>
  </si>
  <si>
    <t>0F33680</t>
  </si>
  <si>
    <t>INFACSA CONSULTORES S.A. DE C.V.</t>
  </si>
  <si>
    <t>0V61133</t>
  </si>
  <si>
    <t>FINANCIERA EDUCATIVA DE MEXICO S.A. DE C.V. SOFOM ENR</t>
  </si>
  <si>
    <t>0Q02783</t>
  </si>
  <si>
    <t>HERSHEY MEXICO S.A. DE C.V.</t>
  </si>
  <si>
    <t>0F19551</t>
  </si>
  <si>
    <t>POINTER RECUPERACION DE MEXICO S.A. DE C.V.</t>
  </si>
  <si>
    <t>0Q40214</t>
  </si>
  <si>
    <t>GOLDEN NEO LIFE DIAMITE INTERNATIONAL S. DE R.L. DE C.V</t>
  </si>
  <si>
    <t>0F19226</t>
  </si>
  <si>
    <t>COMUNICACION COLECTIVA DE HIDALGO S.A.DE C.V. S.A. DE C</t>
  </si>
  <si>
    <t>PACHUCA</t>
  </si>
  <si>
    <t>0V02218</t>
  </si>
  <si>
    <t>PIOLAX MEXICANA, S.A. DE C.V.</t>
  </si>
  <si>
    <t>0F37694</t>
  </si>
  <si>
    <t>PROCESAMIENTO ESPECIALIZADO DE ALIMENTOS S.A.P.I. DE C.</t>
  </si>
  <si>
    <t>CHIAPAS</t>
  </si>
  <si>
    <t>0F43839</t>
  </si>
  <si>
    <t>UGN DE MEXICO S. DE R.L. DE C.V.</t>
  </si>
  <si>
    <t>0F37790</t>
  </si>
  <si>
    <t>DSV AIR &amp; SEA S.A. DE C.V.</t>
  </si>
  <si>
    <t>0F06939</t>
  </si>
  <si>
    <t>DESMEX, S.A. DE C.V.</t>
  </si>
  <si>
    <t>0V04610</t>
  </si>
  <si>
    <t>ADMINISTRACION Y OPERACION PROFESIONAL, S.A. DE C.V.</t>
  </si>
  <si>
    <t>C000017795</t>
  </si>
  <si>
    <t>C000009812</t>
  </si>
  <si>
    <t>C000004254</t>
  </si>
  <si>
    <t>C000018006</t>
  </si>
  <si>
    <t>C000004966</t>
  </si>
  <si>
    <t>C000009181</t>
  </si>
  <si>
    <t>C000001864</t>
  </si>
  <si>
    <t>C000016664</t>
  </si>
  <si>
    <t>C000005016</t>
  </si>
  <si>
    <t>C000010483</t>
  </si>
  <si>
    <t>C000014067</t>
  </si>
  <si>
    <t>C000018984</t>
  </si>
  <si>
    <t>C000006317</t>
  </si>
  <si>
    <t>C000012529</t>
  </si>
  <si>
    <t>C000021530</t>
  </si>
  <si>
    <t>C000004306</t>
  </si>
  <si>
    <t>C000010066</t>
  </si>
  <si>
    <t>C000008207</t>
  </si>
  <si>
    <t>C000003634</t>
  </si>
  <si>
    <t>C000006459</t>
  </si>
  <si>
    <t>C000017716</t>
  </si>
  <si>
    <t>C000000012</t>
  </si>
  <si>
    <t>C000000098</t>
  </si>
  <si>
    <t>C000000188</t>
  </si>
  <si>
    <t>C000004507</t>
  </si>
  <si>
    <t>C000001241</t>
  </si>
  <si>
    <t>C000014611</t>
  </si>
  <si>
    <t>C000004926</t>
  </si>
  <si>
    <t>C000007326</t>
  </si>
  <si>
    <t>C000009747</t>
  </si>
  <si>
    <t>C000005241</t>
  </si>
  <si>
    <t>C000003496</t>
  </si>
  <si>
    <t>C000001189</t>
  </si>
  <si>
    <t>C000015684</t>
  </si>
  <si>
    <t>C000017459</t>
  </si>
  <si>
    <t>C000991039</t>
  </si>
  <si>
    <t>C000991048</t>
  </si>
  <si>
    <t>0V61377</t>
  </si>
  <si>
    <t>INFORMATICA INTERACTIVA EMPRESARIAL S.A. DE C.V.</t>
  </si>
  <si>
    <t>0F22550</t>
  </si>
  <si>
    <t>CLUB CAMPESTRE DE LA CD MEXICO S.A. DE C.V.</t>
  </si>
  <si>
    <t>0Q20579</t>
  </si>
  <si>
    <t>ENSAMBLES HYSON, S.A. DE C.V.</t>
  </si>
  <si>
    <t>0F20597</t>
  </si>
  <si>
    <t>DISTRIBUIDORA DE SOSA Y ACIDOS S.A. DE C.V.</t>
  </si>
  <si>
    <t>0F46155</t>
  </si>
  <si>
    <t>ITRON DISTRIBUCION S.A. DE C.V.</t>
  </si>
  <si>
    <t>0V02353</t>
  </si>
  <si>
    <t>JOMAR INDUSTRIAS, S.A. DE C.V. A.B.P.</t>
  </si>
  <si>
    <t>SI</t>
  </si>
  <si>
    <t>0F44675</t>
  </si>
  <si>
    <t>RUDY MARTINEZ ASESORES, S.A. DE C.V.</t>
  </si>
  <si>
    <t>0B81090</t>
  </si>
  <si>
    <t>HSBC MEXICO SA INSTITUCION DE BANCA MULTIPLE, GRUPO FIN</t>
  </si>
  <si>
    <t>BANCOS 3</t>
  </si>
  <si>
    <t>C000011920</t>
  </si>
  <si>
    <t>C000007315</t>
  </si>
  <si>
    <t>C000015194</t>
  </si>
  <si>
    <t>C000000679</t>
  </si>
  <si>
    <t>C000000002</t>
  </si>
  <si>
    <t>0B04011</t>
  </si>
  <si>
    <t>0F36644</t>
  </si>
  <si>
    <t>FRANZ WALTHER HERRMANN AVILA A.B.P.</t>
  </si>
  <si>
    <t>0F13340</t>
  </si>
  <si>
    <t>ARTSANA MEXICO, S.A. DE C.V.</t>
  </si>
  <si>
    <t>0F22129</t>
  </si>
  <si>
    <t>LABORATORIOS RUSSEK S. DE R.L. DE C.V.</t>
  </si>
  <si>
    <t>C000014587</t>
  </si>
  <si>
    <t>C000005144</t>
  </si>
  <si>
    <t>0V58908</t>
  </si>
  <si>
    <t>BOTAS CABORCA, S.A. DE C.V.</t>
  </si>
  <si>
    <t>0F40279</t>
  </si>
  <si>
    <t>CONSORCIO LEMON S.A. DE C.V.</t>
  </si>
  <si>
    <t>0F32423</t>
  </si>
  <si>
    <t>KARCHER MEXICO S.A. DE C.V.</t>
  </si>
  <si>
    <t>0V02016</t>
  </si>
  <si>
    <t>ROBERT BOSCH. S. DE R.L. DE C.V.</t>
  </si>
  <si>
    <t>0F44380</t>
  </si>
  <si>
    <t>INMOBILIARIA SIKRI S.A. DE C.V.</t>
  </si>
  <si>
    <t>0F05966</t>
  </si>
  <si>
    <t>BUREAU VERITAS MEXICANA,S.A. DE C.V. A.B.P.</t>
  </si>
  <si>
    <t>0F28084</t>
  </si>
  <si>
    <t>OROZCO MUÑOZ ROLANDO</t>
  </si>
  <si>
    <t>COMUNICACIONES Y MEDIOS</t>
  </si>
  <si>
    <t>0F38079</t>
  </si>
  <si>
    <t>ADMINISTRADORA DE INMUEBLES CIEN VEINTIUNO , S.A. DE C.</t>
  </si>
  <si>
    <t>0F11049</t>
  </si>
  <si>
    <t>DIVISAS SAN JORGE CASA DE CAMBIO, S.A. DE C.V.</t>
  </si>
  <si>
    <t>0F32334</t>
  </si>
  <si>
    <t>PECUARIUS LABORATORIOS, S.A. DE C.V.</t>
  </si>
  <si>
    <t>0F35300</t>
  </si>
  <si>
    <t>GIANT MOTORS LATINOAMERICA S.A. DE C.V.</t>
  </si>
  <si>
    <t>0F39469</t>
  </si>
  <si>
    <t>OPERADORA HI LA ISLA S.A.P.I. DE C.V</t>
  </si>
  <si>
    <t>0V21022</t>
  </si>
  <si>
    <t>GRC COMUNICACIONES, S.A. DE C.V.</t>
  </si>
  <si>
    <t>GRUPOS MEDIOS Y ENTRETENIMIENT</t>
  </si>
  <si>
    <t>0F19280</t>
  </si>
  <si>
    <t>MULTIMEDIOS GRUPO ORO S.A. DE C.V.</t>
  </si>
  <si>
    <t>0V53489</t>
  </si>
  <si>
    <t>AGCO MEXICO, S.DE RL. DE</t>
  </si>
  <si>
    <t>0F47070</t>
  </si>
  <si>
    <t>TU SOLUCION LABORAL S.A. DE C.V.</t>
  </si>
  <si>
    <t>0V15435</t>
  </si>
  <si>
    <t>TROQUELADORA BATESVILLE DE MEXICO, S. DE R.L. DE C.V.</t>
  </si>
  <si>
    <t>0V55803</t>
  </si>
  <si>
    <t>VALOR MOTRIZ S. DE R.L. DE C.V.</t>
  </si>
  <si>
    <t>0F11616</t>
  </si>
  <si>
    <t>MATERIALES CONSTRUCENTRO S.A. DE C.V.</t>
  </si>
  <si>
    <t>0T08033</t>
  </si>
  <si>
    <t>0F28609</t>
  </si>
  <si>
    <t>INTEGRATION CONSULTORIA DE MEXICO, S. DE R.L. DE C.V.</t>
  </si>
  <si>
    <t>0V47088</t>
  </si>
  <si>
    <t>AXA ASSISTANCE MEXICO, S.A. DE C.V.</t>
  </si>
  <si>
    <t>AFORES</t>
  </si>
  <si>
    <t>0F14923</t>
  </si>
  <si>
    <t>DIMEX CAPITAL, S.A. DE C.V. SOFOM ENR</t>
  </si>
  <si>
    <t>AGCO MEXICO, S.DE RL. DE C.V. A.B.P.</t>
  </si>
  <si>
    <t>0F25506</t>
  </si>
  <si>
    <t>JACOBS ENGINEERING DE MEXICO S.A. DE C.V.</t>
  </si>
  <si>
    <t>0F44292</t>
  </si>
  <si>
    <t>MER COMMUNICATION SYSTEMS DE MEXICO S.A. DE C.V.</t>
  </si>
  <si>
    <t>0F37730</t>
  </si>
  <si>
    <t>IMM-RESEARCH MEXICO S.A. DE C.V.</t>
  </si>
  <si>
    <t>0V58473</t>
  </si>
  <si>
    <t>PUBLISEG S.A.P.I. DE C.V. SOFOM ENR</t>
  </si>
  <si>
    <t>0F40366</t>
  </si>
  <si>
    <t>ASA SERVICIOS ESPECIALIZADOS S.A. DE C.V.</t>
  </si>
  <si>
    <t>0F14565</t>
  </si>
  <si>
    <t>IPB AUTOS AMERICANOS SA DE CV S.A. DE C.V.</t>
  </si>
  <si>
    <t>0V62138</t>
  </si>
  <si>
    <t>CENTRO UNIVERSITARIO CULTURAL A.C.</t>
  </si>
  <si>
    <t>0V58914</t>
  </si>
  <si>
    <t>GUALA DISPENSING MEXICO, S.A. DE C.V.</t>
  </si>
  <si>
    <t>0V29268</t>
  </si>
  <si>
    <t>LINCOLN ELECTRIC MANUFACTURA, S.A. DE C.V.</t>
  </si>
  <si>
    <t>0F26706</t>
  </si>
  <si>
    <t>REVISTA HOLA MEXICO S.A. DE C.V.</t>
  </si>
  <si>
    <t>0F23874</t>
  </si>
  <si>
    <t>OPERADORA Y ADMINISTRADORA SW S.A. DE C.V.</t>
  </si>
  <si>
    <t>0F46042</t>
  </si>
  <si>
    <t>TRIBUNAL ELECTORAL DEL ESTADO A.B.P.</t>
  </si>
  <si>
    <t>0V61444</t>
  </si>
  <si>
    <t>ELTEKENERGY INTERNATIONAL DE MEXICO S. DE R.L. DE C.V.</t>
  </si>
  <si>
    <t>0F42552</t>
  </si>
  <si>
    <t>HERITAGE INTERACTIVE OF MEXICO S. DE R.L. DE C.V.</t>
  </si>
  <si>
    <t>0Z76003</t>
  </si>
  <si>
    <t>TELIGENTIA S.A. DE C.V.</t>
  </si>
  <si>
    <t>OPERTELES</t>
  </si>
  <si>
    <t>0F02424</t>
  </si>
  <si>
    <t>SOMAKI DE MEXICO S.A. DE C.V.</t>
  </si>
  <si>
    <t>MANUFACTURA</t>
  </si>
  <si>
    <t>0V60837</t>
  </si>
  <si>
    <t>ALDAPE Y ASOCIADOS, S.A. DE C.V.</t>
  </si>
  <si>
    <t>0F07422</t>
  </si>
  <si>
    <t>NATURESWEET INVERNADEROS, S. DE R.L. DE C.V.</t>
  </si>
  <si>
    <t>0F44959</t>
  </si>
  <si>
    <t>COLSON CASTER DE MEXICO S.A. DE C.V.</t>
  </si>
  <si>
    <t>0F01253</t>
  </si>
  <si>
    <t>PRIMERO EMPRESA MINERA S.A. DE C.V.</t>
  </si>
  <si>
    <t>0V40543</t>
  </si>
  <si>
    <t>AAAPVER S.C.</t>
  </si>
  <si>
    <t>0F44050</t>
  </si>
  <si>
    <t>UNIVERSIDAD DE SONORA (DIREC. DE INFORMATICA)</t>
  </si>
  <si>
    <t>0F22026</t>
  </si>
  <si>
    <t>PROMOTORA DE REPUESTOS AUTOMOTRICES, S.A. DE C.V.</t>
  </si>
  <si>
    <t>0F46928</t>
  </si>
  <si>
    <t>SERVICIOS INTEGRADOS DE ENERGIA S.A.P.I. DE C.V</t>
  </si>
  <si>
    <t>0F01144</t>
  </si>
  <si>
    <t>HOTELERA DE NOGALES, S.A. DE C.V.</t>
  </si>
  <si>
    <t>0V01634</t>
  </si>
  <si>
    <t>HELISERVICIO S.A. DE C.V.</t>
  </si>
  <si>
    <t>0F20635</t>
  </si>
  <si>
    <t>SAMURAI MOTORS S. DE R.L. DE C.V.</t>
  </si>
  <si>
    <t>CORDOBA</t>
  </si>
  <si>
    <t>0V28492</t>
  </si>
  <si>
    <t>KEY QUIMICA, S.A. DE C.V.</t>
  </si>
  <si>
    <t>0T08031</t>
  </si>
  <si>
    <t>GRUPO POSADAS, S.A.B. DE C.V.</t>
  </si>
  <si>
    <t/>
  </si>
  <si>
    <t>0V06044</t>
  </si>
  <si>
    <t>SAMSONITE MEXICO S.A. DE C.V.</t>
  </si>
  <si>
    <t>CUAUTITLAN-MORELOS</t>
  </si>
  <si>
    <t>0F26305</t>
  </si>
  <si>
    <t>BARTLETT DE MEXICO, S.A. DE C.V.</t>
  </si>
  <si>
    <t>0V20244</t>
  </si>
  <si>
    <t>ROBERT BOSCH MEXICO SISTEMAS AUTOMOTRICES, S.A. DE C.V.</t>
  </si>
  <si>
    <t>0F37382</t>
  </si>
  <si>
    <t>ASPELAB DE MEXICO S.A. DE C.V.</t>
  </si>
  <si>
    <t>7A02996</t>
  </si>
  <si>
    <t>WTECH S. DE R.L. DE C.V.</t>
  </si>
  <si>
    <t>0V02217</t>
  </si>
  <si>
    <t>RECUPERACIONES INDLS INTLS., S.A. DE C.V.</t>
  </si>
  <si>
    <t>0V21025</t>
  </si>
  <si>
    <t>INSTITUTO TECNOLOGICO Y DE ESTUDIOS SUPERIORES DE MONTERREY</t>
  </si>
  <si>
    <t>SERVICIOS MONTERREY</t>
  </si>
  <si>
    <t>0F37972</t>
  </si>
  <si>
    <t>MEGACIMA RADIO S.A. DE C.V.</t>
  </si>
  <si>
    <t>0F32809</t>
  </si>
  <si>
    <t>AUTOMOTRIZ ROMO, S.A. DE C.V. A.B.P.</t>
  </si>
  <si>
    <t>0F31720</t>
  </si>
  <si>
    <t>FERRETERA ATENCO S.A. DE C.V.</t>
  </si>
  <si>
    <t>0V20028</t>
  </si>
  <si>
    <t>CENTRO DE INVESTIGACION Y DE ESTUDIOS AVANZADOS DEL INS</t>
  </si>
  <si>
    <t>EDUCACION</t>
  </si>
  <si>
    <t>0V52516</t>
  </si>
  <si>
    <t>HOTELES DEL PUERTO DE TAMPICO, S.A. DE C.V.</t>
  </si>
  <si>
    <t>0Q02701</t>
  </si>
  <si>
    <t>TUTSI S.A. DE C.V.</t>
  </si>
  <si>
    <t>0F48879</t>
  </si>
  <si>
    <t>DISTRIBUIDORA CDA MEXICO, S. DE R.L. DE C.V.</t>
  </si>
  <si>
    <t>0V47882</t>
  </si>
  <si>
    <t>TREBEX INTERNATIONAL, S.A. DE C.V.</t>
  </si>
  <si>
    <t>0V04203</t>
  </si>
  <si>
    <t>FRANQ DE FRANCE, S.A. DE C.V.</t>
  </si>
  <si>
    <t>0V01961</t>
  </si>
  <si>
    <t>DMOS INVERSORES ASESORES DE INVERSION INDEPENDIENTES S.</t>
  </si>
  <si>
    <t>0F46908</t>
  </si>
  <si>
    <t>SELDER S.A. DE C.V.</t>
  </si>
  <si>
    <t>0F44442</t>
  </si>
  <si>
    <t>SUBSEA 7 LIMITED</t>
  </si>
  <si>
    <t>CAMPECHE</t>
  </si>
  <si>
    <t>0F25168</t>
  </si>
  <si>
    <t>JUMBO TOURS MEXICO S.A. DE C.V.</t>
  </si>
  <si>
    <t>0V53089</t>
  </si>
  <si>
    <t>APPLIANCE TECHNOLOGIES MEXICO S.A. DE C.V.</t>
  </si>
  <si>
    <t>0F36807</t>
  </si>
  <si>
    <t>URBAN DISEÑO S.A. DE C.V.</t>
  </si>
  <si>
    <t>0F11719</t>
  </si>
  <si>
    <t>CODAN RUBBER MEXICO S.A. DE C.V.</t>
  </si>
  <si>
    <t>0V29121</t>
  </si>
  <si>
    <t>PROYECTOS INMOBILIARIOS DE CULIACAN S.A. DE C.V.</t>
  </si>
  <si>
    <t>DESARROLLO DE VIVIENDA</t>
  </si>
  <si>
    <t>0T09090</t>
  </si>
  <si>
    <t>INMOBILIARIA HOTELERA EL PRESIDENTE SAN JOSE DEL CABO S</t>
  </si>
  <si>
    <t>0F16255</t>
  </si>
  <si>
    <t>CORPORATIVO BORO, S.A. DE C.V.</t>
  </si>
  <si>
    <t>0B41001</t>
  </si>
  <si>
    <t>BANCO MULTIVA, SA INSTITUCION DE BANCA MULTIPLE, GRUPO</t>
  </si>
  <si>
    <t>BANCOS 4</t>
  </si>
  <si>
    <t>0F14575</t>
  </si>
  <si>
    <t>MCM FACTORIA S.A. DE C.V.</t>
  </si>
  <si>
    <t>0F42939</t>
  </si>
  <si>
    <t>FOMEPADE S.A.P.I. DE C.V. SOFOM ENR</t>
  </si>
  <si>
    <t>0V29426</t>
  </si>
  <si>
    <t>CALZAD0 COQUETA, S.A. DE C.V.</t>
  </si>
  <si>
    <t>0F32213</t>
  </si>
  <si>
    <t>ESCUELA DE ADMINISTRACION PUBLICA DEL DISTRITO FEDERAL</t>
  </si>
  <si>
    <t>GOBIERNO DEL DF</t>
  </si>
  <si>
    <t>C000010891</t>
  </si>
  <si>
    <t>C000006287</t>
  </si>
  <si>
    <t>C000021644</t>
  </si>
  <si>
    <t>C000003763</t>
  </si>
  <si>
    <t>C000000538</t>
  </si>
  <si>
    <t>C000012919</t>
  </si>
  <si>
    <t>C000000124</t>
  </si>
  <si>
    <t>C000002401</t>
  </si>
  <si>
    <t>C000991564</t>
  </si>
  <si>
    <t>C000991505</t>
  </si>
  <si>
    <t>C000004365</t>
  </si>
  <si>
    <t>C000010953</t>
  </si>
  <si>
    <t>C000002504</t>
  </si>
  <si>
    <t>C000004753</t>
  </si>
  <si>
    <t>C000021322</t>
  </si>
  <si>
    <t>C000021617</t>
  </si>
  <si>
    <t>C000990115</t>
  </si>
  <si>
    <t>C000010989</t>
  </si>
  <si>
    <t>C000011344</t>
  </si>
  <si>
    <t>C000012446</t>
  </si>
  <si>
    <t>C000020106</t>
  </si>
  <si>
    <t>C000018258</t>
  </si>
  <si>
    <t>C000007012</t>
  </si>
  <si>
    <t>C000018434</t>
  </si>
  <si>
    <t>C000009058</t>
  </si>
  <si>
    <t>C000007990</t>
  </si>
  <si>
    <t>C000004732</t>
  </si>
  <si>
    <t>C000011116</t>
  </si>
  <si>
    <t>C000008713</t>
  </si>
  <si>
    <t>C000990302</t>
  </si>
  <si>
    <t>C000000534</t>
  </si>
  <si>
    <t>C000990869</t>
  </si>
  <si>
    <t>C000016815</t>
  </si>
  <si>
    <t>C000002223</t>
  </si>
  <si>
    <t>C000000032</t>
  </si>
  <si>
    <t>C000016267</t>
  </si>
  <si>
    <t>C000010452</t>
  </si>
  <si>
    <t>C000021082</t>
  </si>
  <si>
    <t>C000000637</t>
  </si>
  <si>
    <t>C000003025</t>
  </si>
  <si>
    <t>C000017757</t>
  </si>
  <si>
    <t>C000008772</t>
  </si>
  <si>
    <t>C000015010</t>
  </si>
  <si>
    <t>C000013895</t>
  </si>
  <si>
    <t>C000004861</t>
  </si>
  <si>
    <t>C000017538</t>
  </si>
  <si>
    <t>C000016817</t>
  </si>
  <si>
    <t>C000991019</t>
  </si>
  <si>
    <t>C000010033</t>
  </si>
  <si>
    <t>0F24368</t>
  </si>
  <si>
    <t>CITY SOLUTION DE MEXICO S.A. DE C.V.</t>
  </si>
  <si>
    <t>0F48967</t>
  </si>
  <si>
    <t>SILTECSA LIMPIEZA Y EQUIPOS, S.A. DE C.V.</t>
  </si>
  <si>
    <t>CORPORATIVO UBICALO, S. DE R.L. DE C.V.</t>
  </si>
  <si>
    <t>0F40193</t>
  </si>
  <si>
    <t>INMOBILIARIA VALLE DE COLORINES, S.A. DE C.V.</t>
  </si>
  <si>
    <t>0V58677</t>
  </si>
  <si>
    <t>MONTERREY GC +-</t>
  </si>
  <si>
    <t>RAVISA MOTORS, S.A. DE C.V. A.B.P.</t>
  </si>
  <si>
    <t>0F06930</t>
  </si>
  <si>
    <t>PRESSENSYSTEME SCHULER-MEXIKO, S.A. DE C.V.</t>
  </si>
  <si>
    <t>0V61313</t>
  </si>
  <si>
    <t>$ 43,387</t>
  </si>
  <si>
    <t>LOGISTICA Y ADMINISTRACION LOAD SA DE CV A.B.P.</t>
  </si>
  <si>
    <t>0V63664</t>
  </si>
  <si>
    <t>$ 4,485</t>
  </si>
  <si>
    <t>EVOLUTEL, S.A. DE C.V.</t>
  </si>
  <si>
    <t>0F13089</t>
  </si>
  <si>
    <t>$ 20,055</t>
  </si>
  <si>
    <t>RONAL SAN LUIS, S.A. DE C.V.</t>
  </si>
  <si>
    <t>0F49478</t>
  </si>
  <si>
    <t>VARIOS</t>
  </si>
  <si>
    <t>$ 18,028</t>
  </si>
  <si>
    <t>0F47723</t>
  </si>
  <si>
    <t>$ 22,212 </t>
  </si>
  <si>
    <t>C000991503</t>
  </si>
  <si>
    <t>C000008247</t>
  </si>
  <si>
    <t>C000991219</t>
  </si>
  <si>
    <t>C000010846</t>
  </si>
  <si>
    <t>0F45996</t>
  </si>
  <si>
    <t>PROVEEDORA DE SEGURIDAD INDUSTRIAL DE CHIHUAHUA S.A. DE</t>
  </si>
  <si>
    <t>0F46152</t>
  </si>
  <si>
    <t>GRUPO ACEROS OCOTLAN S.A. DE C.V.</t>
  </si>
  <si>
    <t>0V27034</t>
  </si>
  <si>
    <t>LEAR CORPORATION MEXICO S. DE R.L. DE C.V.</t>
  </si>
  <si>
    <t>0V61779</t>
  </si>
  <si>
    <t>SOLUCIONES EN FRIO Y CONFORT S.A. DE C.V.</t>
  </si>
  <si>
    <t>YUCATAN</t>
  </si>
  <si>
    <t>0F08952</t>
  </si>
  <si>
    <t>CAPITAL MEDIA IMPRESOS S.A. DE C.V.</t>
  </si>
  <si>
    <t>0V55880</t>
  </si>
  <si>
    <t>GCFM SOLUCIONES PATRIMONIALES INTEGRALES, S.C.</t>
  </si>
  <si>
    <t>0F38928</t>
  </si>
  <si>
    <t>VIGUETAS Y BOVEDILLAS S.A. DE C.V.</t>
  </si>
  <si>
    <t>0V63178</t>
  </si>
  <si>
    <t>MW RENTAL POWER S. DE R.L. DE C.V.</t>
  </si>
  <si>
    <t>0F37844</t>
  </si>
  <si>
    <t>FOMENTO EDUCATIVO Y CULTURAL FRANCISCO DE IBARRA</t>
  </si>
  <si>
    <t>0N72101</t>
  </si>
  <si>
    <t>GRANPORTUARIA SERVICIOS DEDICADOS S.A. DE C.V.</t>
  </si>
  <si>
    <t>0V62379</t>
  </si>
  <si>
    <t>ATTILA DISTRIBUTION GROUP S.A. DE C.V.</t>
  </si>
  <si>
    <t>7A03321</t>
  </si>
  <si>
    <t>TIJUANA PARTNERS S. DE R.L. DE C.V.</t>
  </si>
  <si>
    <t>0V47785</t>
  </si>
  <si>
    <t>CORPORATIVO ICSI S.A. DE C.V.</t>
  </si>
  <si>
    <t>COATZACOALCOS</t>
  </si>
  <si>
    <t>0V55394</t>
  </si>
  <si>
    <t>COPY FAX DEL SURESTE, S.A. DE C.V.</t>
  </si>
  <si>
    <t>COMERCIO</t>
  </si>
  <si>
    <t>0V05808</t>
  </si>
  <si>
    <t>BQ MACHINING, S.A. DE C.V.</t>
  </si>
  <si>
    <t>0F04700</t>
  </si>
  <si>
    <t>LBQ FOUNDRY, S.A. DE C.V.</t>
  </si>
  <si>
    <t>0V40405</t>
  </si>
  <si>
    <t>0F09998</t>
  </si>
  <si>
    <t>REAL DE MINAS DE SAN LUIS, S.A. DE C.V.</t>
  </si>
  <si>
    <t>0V60655</t>
  </si>
  <si>
    <t>INTERCONTINENTAL DE COMPOSITES Y CERAMICAS A 2 S.A. DE</t>
  </si>
  <si>
    <t>0V59117</t>
  </si>
  <si>
    <t>GREDA COMERCIAL S.A. DE C.V.</t>
  </si>
  <si>
    <t>0V47362</t>
  </si>
  <si>
    <t>TITANIUM EXPRESS S.A. DE C.V.</t>
  </si>
  <si>
    <t>0V41594</t>
  </si>
  <si>
    <t>0V61958</t>
  </si>
  <si>
    <t>NVAS INDUSTRIAS RODAMEX S.A. DE C.V.</t>
  </si>
  <si>
    <t>0F10481</t>
  </si>
  <si>
    <t>SURMAN MOTORS, S.A. DE C.V.</t>
  </si>
  <si>
    <t>0V21076</t>
  </si>
  <si>
    <t>LUGUER MEXICO S.A. DE C.V.</t>
  </si>
  <si>
    <t>0F44873</t>
  </si>
  <si>
    <t>LGEC S.A. DE C.V.</t>
  </si>
  <si>
    <t>VALLE-SAN JUAN</t>
  </si>
  <si>
    <t>0F33309</t>
  </si>
  <si>
    <t>HELADOS SULTANA DE MONTERREY, S.A. DE C.V.</t>
  </si>
  <si>
    <t>0F41669</t>
  </si>
  <si>
    <t>EL PEQUE¬O CURTIDOR DE LEON S.A. DE C.V.</t>
  </si>
  <si>
    <t>0F37151</t>
  </si>
  <si>
    <t>BN PRODUCTOS MAQUINADOS Y SINTERIZADOS DE MEXICO, S. DE</t>
  </si>
  <si>
    <t>0V60613</t>
  </si>
  <si>
    <t>DISTRIBUIDORA DE PVC DE TOLUCA S.A. DE C.V.</t>
  </si>
  <si>
    <t>0V26713</t>
  </si>
  <si>
    <t>EDICIONES GEO, S.A. DE C.V.</t>
  </si>
  <si>
    <t>0F23734</t>
  </si>
  <si>
    <t>JOSE M BARROSO BARROSO S.A. DE C.V.</t>
  </si>
  <si>
    <t>0V59109</t>
  </si>
  <si>
    <t>GOOGLE DE MEXICO S. DE R.L. DE C.V.</t>
  </si>
  <si>
    <t>0V29703</t>
  </si>
  <si>
    <t>BARBOSA CONSTRUCCIONES, S.A. DE C.V.</t>
  </si>
  <si>
    <t>0F02006</t>
  </si>
  <si>
    <t>INDUSTRIAS RIVIERA S.A. DE C.V.</t>
  </si>
  <si>
    <t>0F44748</t>
  </si>
  <si>
    <t>DESARROLLO MASADA S.A. DE C.V.</t>
  </si>
  <si>
    <t>0F02166</t>
  </si>
  <si>
    <t>FRENADOS MEXICANOS, S.A. DE C.V.</t>
  </si>
  <si>
    <t>0F44108</t>
  </si>
  <si>
    <t>SERVICIOS MONTERREY TELECOMUNICACIONES S.A. DE C.V.</t>
  </si>
  <si>
    <t>0F24107</t>
  </si>
  <si>
    <t>TRANSPORTES SOTO E HIJOS S.A. DE C.V.</t>
  </si>
  <si>
    <t>0V46031</t>
  </si>
  <si>
    <t>HOME DEPOT MEXICO S.R.L. DE C.V.</t>
  </si>
  <si>
    <t>0Q42851</t>
  </si>
  <si>
    <t>EDILAR S.A. DE C.V.</t>
  </si>
  <si>
    <t>EDITORIAL</t>
  </si>
  <si>
    <t>CUAUTITLAN</t>
  </si>
  <si>
    <t>0F47995</t>
  </si>
  <si>
    <t>GRANJA EUCALIPTOS, S.P.R. DE R.L.</t>
  </si>
  <si>
    <t>0Q04581</t>
  </si>
  <si>
    <t>CENTRO DE INVESTIGACION EN ALIMENTACION Y DESARROLLO A.</t>
  </si>
  <si>
    <t>0V58912</t>
  </si>
  <si>
    <t>0F38351</t>
  </si>
  <si>
    <t>TUBEVALCO S.A. DE C.V.</t>
  </si>
  <si>
    <t>0F47678</t>
  </si>
  <si>
    <t>STANT MEXICO S.A. DE C.V.</t>
  </si>
  <si>
    <t>19-Jul.18</t>
  </si>
  <si>
    <t>0V50460</t>
  </si>
  <si>
    <t>POSADAS DE LATINOAMERICA,</t>
  </si>
  <si>
    <t>0F04937</t>
  </si>
  <si>
    <t>ORG. RADIO DIFUSORA TAMAULIPECA,S.A. DE C.V.</t>
  </si>
  <si>
    <t>CIUDAD VICTORIA</t>
  </si>
  <si>
    <t>0F05373</t>
  </si>
  <si>
    <t>GRUPO ADUANAL MEXICANO S.A. DE C.V.</t>
  </si>
  <si>
    <t>0F17794</t>
  </si>
  <si>
    <t>WORLD EXPRESS CARGO DE MEXICO S.A. DE C.V.</t>
  </si>
  <si>
    <t>0F16671</t>
  </si>
  <si>
    <t>LA TRINIDAD INTEGRADORA S.A. DE C.V.</t>
  </si>
  <si>
    <t>0F48254</t>
  </si>
  <si>
    <t>GRUPO EMPRESARIAL VP S.A. DE C.V.</t>
  </si>
  <si>
    <t>0F47614</t>
  </si>
  <si>
    <t>CONSULTORES EN TELEINFORMATICA EMPRESARIAL S.A. DE C.V.</t>
  </si>
  <si>
    <t>0V53425</t>
  </si>
  <si>
    <t>FISCHER MEXICANA S.A. DE C.V.</t>
  </si>
  <si>
    <t>0V58391</t>
  </si>
  <si>
    <t>IHO ESPACIOS S.A. DE C.V.</t>
  </si>
  <si>
    <t>0F45678</t>
  </si>
  <si>
    <t>TOP IMPORTACIONES S.A. DE C.V.</t>
  </si>
  <si>
    <t>0F42248</t>
  </si>
  <si>
    <t>WATLOW DE MEXICO S. DE R.L. DE C.V.</t>
  </si>
  <si>
    <t>0V06191</t>
  </si>
  <si>
    <t>CASA SAUZA, S. DE R.L. DE C.V.</t>
  </si>
  <si>
    <t>0Q40788</t>
  </si>
  <si>
    <t>CONECTIVIDAD Y TELECOMUNICACION, S.A. DE C.V.</t>
  </si>
  <si>
    <t>0F43432</t>
  </si>
  <si>
    <t>DISEÑO DE EVENTOS Y PRODUCCION S.C.</t>
  </si>
  <si>
    <t>Telefonica</t>
  </si>
  <si>
    <t>0B64095</t>
  </si>
  <si>
    <t>MAPFRE MEXICO, S.A.</t>
  </si>
  <si>
    <t>AFORES, ASEGURADORAS Y CREDITO</t>
  </si>
  <si>
    <t>EL PEQUEÑO CURTIDOR DE LEON S.A. DE C.V.</t>
  </si>
  <si>
    <t>0F42195</t>
  </si>
  <si>
    <t>PRODENSA CENTRO, S. DE R.L. DE C.V.</t>
  </si>
  <si>
    <t>0F08888</t>
  </si>
  <si>
    <t>PERFORMANCE BOATS S.A. DE C.V.</t>
  </si>
  <si>
    <t>IENTC</t>
  </si>
  <si>
    <t>0V62817</t>
  </si>
  <si>
    <t>LICENCIAS ON LINE MEXICO S.A. DE C.V.</t>
  </si>
  <si>
    <t>0F45218</t>
  </si>
  <si>
    <t>NSK BEARINGS MANUFACTURING, MEXICO S.A. DE C.V.</t>
  </si>
  <si>
    <t>0V02402</t>
  </si>
  <si>
    <t>BORTONI, S.A. DE C.V.</t>
  </si>
  <si>
    <t>0F18574</t>
  </si>
  <si>
    <t>MILENIUM ASOCIACION S.A. DE C.V.</t>
  </si>
  <si>
    <t>0F43792</t>
  </si>
  <si>
    <t>DISEÑO E IMPLEMENTACIÓN DE SERVICIO COMPUTACIONAL S.A.</t>
  </si>
  <si>
    <t>JALISCO</t>
  </si>
  <si>
    <t>0F02292</t>
  </si>
  <si>
    <t>INDUSTRIA AGRICOLA CARREDANA S.A. DE C.V.</t>
  </si>
  <si>
    <t>0F30394</t>
  </si>
  <si>
    <t>COMERCIALIZADORA NAREMO S.A. DE C.V.</t>
  </si>
  <si>
    <t>0F43983</t>
  </si>
  <si>
    <t>SABER INTEGRARSE S.A. DE C.V.</t>
  </si>
  <si>
    <t>0F29827</t>
  </si>
  <si>
    <t>UNITED BARCODE SYSTEMS DE MEXICO S.A. DE C.V.</t>
  </si>
  <si>
    <t>0F23737</t>
  </si>
  <si>
    <t>TECNO FIRE S.A. DE C.V.</t>
  </si>
  <si>
    <t>0F06792</t>
  </si>
  <si>
    <t>OCHOA COMERCIAL S.A. DE C.V.</t>
  </si>
  <si>
    <t>0F46195</t>
  </si>
  <si>
    <t>MARDUK FERRETERIA S.A. DE C.V.</t>
  </si>
  <si>
    <t>0V55124</t>
  </si>
  <si>
    <t>SANITARIOS AZULEJOS Y RECUBRIMIENTOS S.A. DE C.V.</t>
  </si>
  <si>
    <t>0V58853</t>
  </si>
  <si>
    <t>DIPREC, S.A. DE C.V.</t>
  </si>
  <si>
    <t>0F47046</t>
  </si>
  <si>
    <t>MOVILIDAD Y PARQUEO S.A. DE C.V.</t>
  </si>
  <si>
    <t>0F45596</t>
  </si>
  <si>
    <t>BIC CONSULTORIA INTEGRAL DE NEGOCIOS S.C.</t>
  </si>
  <si>
    <t>0V33265</t>
  </si>
  <si>
    <t>EMDEP, S.A. DE C.V.</t>
  </si>
  <si>
    <t>0F49055</t>
  </si>
  <si>
    <t>SURTIDORA MEDICA DEL CARMEN S.A. DE C.V.</t>
  </si>
  <si>
    <t>0V47477</t>
  </si>
  <si>
    <t>TECNOLOGICO NACIONAL DE MEXICO/INSTITUTO TECNOLOGICO DE</t>
  </si>
  <si>
    <t>0V05405</t>
  </si>
  <si>
    <t>NDT GLOBAL S.A. DE C.V.</t>
  </si>
  <si>
    <t>0F42597</t>
  </si>
  <si>
    <t>PCE PARAGON SOLUTIONS ( MEXICO ) S.A. DE C.V.</t>
  </si>
  <si>
    <t>0V04396</t>
  </si>
  <si>
    <t>QUIMIBELL, S.A. DE C.V.</t>
  </si>
  <si>
    <t>0F26712</t>
  </si>
  <si>
    <t>RED VIRTUAL EN TELECOMUNICACIONES S. DE R.L. DE C.V.</t>
  </si>
  <si>
    <t>0F35444</t>
  </si>
  <si>
    <t>LAGUNA THERMO KING, S.A. DE C.V.</t>
  </si>
  <si>
    <t>0F09476</t>
  </si>
  <si>
    <t>EL ZAPATO AGIL IBARRA GARIBAY PROMOTORES S.A. DE C.V.</t>
  </si>
  <si>
    <t>0F40492</t>
  </si>
  <si>
    <t>4G FACTOR S.A. DE C.V.</t>
  </si>
  <si>
    <t>0V55692</t>
  </si>
  <si>
    <t>RALLY CHAMPION, S.A. DE C.V.</t>
  </si>
  <si>
    <t>0V63261</t>
  </si>
  <si>
    <t>PARSONS INTERNATIONAL LIMITED</t>
  </si>
  <si>
    <t>0V29183</t>
  </si>
  <si>
    <t>GRUPO MORSA DE MEXICO S.A. DE C.V.</t>
  </si>
  <si>
    <t>CULIACAN</t>
  </si>
  <si>
    <t>0F05372</t>
  </si>
  <si>
    <t>NAVIPLASTIC S.A. DE C.V.</t>
  </si>
  <si>
    <t>7A01790</t>
  </si>
  <si>
    <t>ADMINISTRADORA OMBER S.A. DE C.V.</t>
  </si>
  <si>
    <t>ENSENADA</t>
  </si>
  <si>
    <t>C000020044</t>
  </si>
  <si>
    <t>C000004990</t>
  </si>
  <si>
    <t>C000000214</t>
  </si>
  <si>
    <t>C000008865</t>
  </si>
  <si>
    <t>C000004440</t>
  </si>
  <si>
    <t>C000018303</t>
  </si>
  <si>
    <t>C000010513</t>
  </si>
  <si>
    <t>GLENCORE DE MEXICO, S.A. DE C.V.</t>
  </si>
  <si>
    <t>0F21936</t>
  </si>
  <si>
    <t>$16,833 </t>
  </si>
  <si>
    <t>Talktel</t>
  </si>
  <si>
    <t>SERVICIOS BROXEL, S.A.P.I. DE C.V</t>
  </si>
  <si>
    <t>0F44728</t>
  </si>
  <si>
    <t>$ 32,504</t>
  </si>
  <si>
    <t>C000019480</t>
  </si>
  <si>
    <t>C000990693</t>
  </si>
  <si>
    <t>C000991544</t>
  </si>
  <si>
    <t>C000991067</t>
  </si>
  <si>
    <t>C000002621</t>
  </si>
  <si>
    <t>C000991139</t>
  </si>
  <si>
    <t>C000012168</t>
  </si>
  <si>
    <t>C000004324</t>
  </si>
  <si>
    <t>C000018973</t>
  </si>
  <si>
    <t>C000010284</t>
  </si>
  <si>
    <t>C000009638</t>
  </si>
  <si>
    <t>C000009487</t>
  </si>
  <si>
    <t>C000011888</t>
  </si>
  <si>
    <t>C000001422</t>
  </si>
  <si>
    <t>C000009612</t>
  </si>
  <si>
    <t>C000020427</t>
  </si>
  <si>
    <t>C000990896</t>
  </si>
  <si>
    <t>C000015105</t>
  </si>
  <si>
    <t>C000014057</t>
  </si>
  <si>
    <t>C000991616</t>
  </si>
  <si>
    <t>C000000187</t>
  </si>
  <si>
    <t>C000021901</t>
  </si>
  <si>
    <t>C000001486</t>
  </si>
  <si>
    <t>C000017381</t>
  </si>
  <si>
    <t>C000003801</t>
  </si>
  <si>
    <t>C000005875</t>
  </si>
  <si>
    <t>C000009949</t>
  </si>
  <si>
    <t>C000020313</t>
  </si>
  <si>
    <t>C000018703</t>
  </si>
  <si>
    <t>C000010303</t>
  </si>
  <si>
    <t>C000007529</t>
  </si>
  <si>
    <t>C000009972</t>
  </si>
  <si>
    <t>C000004544</t>
  </si>
  <si>
    <t>C000012318</t>
  </si>
  <si>
    <t>0F28261</t>
  </si>
  <si>
    <t>BIOSKINCO S.A. DE C.V.</t>
  </si>
  <si>
    <t>0F04403</t>
  </si>
  <si>
    <t>QUARKSOFT S.A.P.I. DE C.V</t>
  </si>
  <si>
    <t>0T08199</t>
  </si>
  <si>
    <t>0F02209</t>
  </si>
  <si>
    <t>EMERSON CLIMATE TECHNOLOGIES MEXICO S.A. DE C.V.</t>
  </si>
  <si>
    <t>0V60814</t>
  </si>
  <si>
    <t>GSW DE MEXICO, S. DE R.L. DE C.V.</t>
  </si>
  <si>
    <t>Cablemas</t>
  </si>
  <si>
    <t>0V29733</t>
  </si>
  <si>
    <t>POLIESTIRENOS DEL SURESTE, S.A. DE C.V. A.B.P.</t>
  </si>
  <si>
    <t>0F47225</t>
  </si>
  <si>
    <t>SOLUGLOB IKON S.A. DE C.V.</t>
  </si>
  <si>
    <t>0B29001</t>
  </si>
  <si>
    <t>BANCO MERCANTIL DEL NORTE, S.A. INSTIT DE  BANCA MULTIP</t>
  </si>
  <si>
    <t>0F37760</t>
  </si>
  <si>
    <t>RC CORPORATIVO S.C.</t>
  </si>
  <si>
    <t>0F28862</t>
  </si>
  <si>
    <t>EQUIPOS AGRICOLAS DEL YAQUI S.A. DE C.V.</t>
  </si>
  <si>
    <t>0F45307</t>
  </si>
  <si>
    <t>PROMOTORA HYF S.A. DE C.V.</t>
  </si>
  <si>
    <t>SALTILLO</t>
  </si>
  <si>
    <t>0F51410</t>
  </si>
  <si>
    <t>LAS ASOLEADAS S.A. DE C.V.</t>
  </si>
  <si>
    <t>0V53115</t>
  </si>
  <si>
    <t>EDM SERVICIOS S.A. DE C.V.</t>
  </si>
  <si>
    <t>0F45725</t>
  </si>
  <si>
    <t>CARNES SELECTAS EL CIEN S.A. DE C.V.</t>
  </si>
  <si>
    <t>0F03477</t>
  </si>
  <si>
    <t>TBG APPAREL, S. DE R.L. DE C.V.</t>
  </si>
  <si>
    <t>0F19272</t>
  </si>
  <si>
    <t>PROMOTORA LERU, S.C.</t>
  </si>
  <si>
    <t>0V59537</t>
  </si>
  <si>
    <t>BIOSS CELULAS MADRE, S. DE R.L. DE C.V.</t>
  </si>
  <si>
    <t>0F05601</t>
  </si>
  <si>
    <t>METROFINANCIERA, SAPI DE CV SOFOM ER</t>
  </si>
  <si>
    <t>INDUSTRIAS BRE S. DE R.L. DE C.V.</t>
  </si>
  <si>
    <t>0F17641</t>
  </si>
  <si>
    <t>0V19001</t>
  </si>
  <si>
    <t>ALLIANZ MEXICO SA COMPA¬IA DE SEGUROS A.B.P.</t>
  </si>
  <si>
    <t>0F09302</t>
  </si>
  <si>
    <t>CLINICA QUIRURGICA DE LA CONCEPCION, S.A. DE C.V.</t>
  </si>
  <si>
    <t>INSTITUTO TECNOLOGICO NACIONAL DE MEXICO</t>
  </si>
  <si>
    <t>0V62568</t>
  </si>
  <si>
    <t>DEG-DEUTSCHE INVESTITIONS-UND ENTWICKLUNGSGESELLSCHAFT</t>
  </si>
  <si>
    <t>7A00484</t>
  </si>
  <si>
    <t>0F35496</t>
  </si>
  <si>
    <t>FIRST MAJESTIC PLATA S.A. DE C.V.</t>
  </si>
  <si>
    <t>0V58643</t>
  </si>
  <si>
    <t>ELECTRICA GARCIA, S.A. DE C.V.</t>
  </si>
  <si>
    <t>CENTRO DE INVESTIGACION Y DE ESTUDIOS AVANZADOS DEL IPN</t>
  </si>
  <si>
    <t>0F47235</t>
  </si>
  <si>
    <t>TIME TRACKER DE MEXICO S.A. DE C.V.</t>
  </si>
  <si>
    <t>C000007186</t>
  </si>
  <si>
    <t>C000002937</t>
  </si>
  <si>
    <t>C000010227</t>
  </si>
  <si>
    <t>C000006139</t>
  </si>
  <si>
    <t>C000000030</t>
  </si>
  <si>
    <t>C000014193</t>
  </si>
  <si>
    <t>C000019729</t>
  </si>
  <si>
    <t>C000009826</t>
  </si>
  <si>
    <t>C000019460</t>
  </si>
  <si>
    <t>C000001570</t>
  </si>
  <si>
    <t>C000010100</t>
  </si>
  <si>
    <t>C000000317</t>
  </si>
  <si>
    <t>C000017109</t>
  </si>
  <si>
    <t>0F13490</t>
  </si>
  <si>
    <t>PUBLICIDAD Y ADMINISTRACIONES LLOYD, S.A. DE C.V.</t>
  </si>
  <si>
    <t>0F21756</t>
  </si>
  <si>
    <t>REINSURANCE CONSULTING INTERMEDIARIO DE REASEGURO S.A.</t>
  </si>
  <si>
    <t>0V61087</t>
  </si>
  <si>
    <t>GRUPO RIMOVA S.A. DE C.V.</t>
  </si>
  <si>
    <t>0F32729</t>
  </si>
  <si>
    <t>GRUPO C.D.I. S.A. DE C.V.</t>
  </si>
  <si>
    <t>0V58783</t>
  </si>
  <si>
    <t>PLESA ANAHUAC Y CIAS. S.A. DE C.V.</t>
  </si>
  <si>
    <t>0V59963</t>
  </si>
  <si>
    <t>DESARROLLOS DE VIVIENDA SUSTENTABLE S.A. DE C.V.</t>
  </si>
  <si>
    <t>0V60031</t>
  </si>
  <si>
    <t>OPERADORA HOTELERA IAB, S.A. DE C.V.</t>
  </si>
  <si>
    <t>0V04457</t>
  </si>
  <si>
    <t>FINE TUBE AND TECHNOLOGY S.A. DE C.V.</t>
  </si>
  <si>
    <t>Movistar Fijo</t>
  </si>
  <si>
    <t>0F39809</t>
  </si>
  <si>
    <t>PROLONGACION REFORMA 115 S.A. DE C.V.</t>
  </si>
  <si>
    <t>0V41147</t>
  </si>
  <si>
    <t>MARY KAY COSMETICS DE MEXICO, S.A. DE C.V.</t>
  </si>
  <si>
    <t>0V60685</t>
  </si>
  <si>
    <t>SIZMEK TECHNOLOGIES MEXICO S.A. DE C.V.</t>
  </si>
  <si>
    <t>0F37973</t>
  </si>
  <si>
    <t>LA GUITARRA COMPAÑIA MINERA S.A. DE C.V.</t>
  </si>
  <si>
    <t>0Q20357</t>
  </si>
  <si>
    <t>BRAY VALVULAS DE MEXICO, S.A. DE C.V.</t>
  </si>
  <si>
    <t>0V61032</t>
  </si>
  <si>
    <t>IT GUARDIAN AUD CONS SERV S.C.</t>
  </si>
  <si>
    <t>0V02800</t>
  </si>
  <si>
    <t>ACCIMIN S.A. DE C.V.</t>
  </si>
  <si>
    <t>7A00040</t>
  </si>
  <si>
    <t>PRODUCTOS UROLOGOS DE MEXICO S.A.</t>
  </si>
  <si>
    <t>MEXICALI</t>
  </si>
  <si>
    <t>0V47290</t>
  </si>
  <si>
    <t>ASOC DE CONDOMINIOS DE LA TORRE DE CONSULTORIOS AMCC AC</t>
  </si>
  <si>
    <t>0B67220</t>
  </si>
  <si>
    <t>0F33886</t>
  </si>
  <si>
    <t>FERRUCO EQUITY PARTNERS,</t>
  </si>
  <si>
    <t>uc Telecomunicaciones</t>
  </si>
  <si>
    <t>ALLIANZ MEXICO SA COMPAÑIA DE SEGUROS A.B.P.</t>
  </si>
  <si>
    <t>0F42229</t>
  </si>
  <si>
    <t>RECICLADORA DE PLASTICO JC, S.A.</t>
  </si>
  <si>
    <t>0F47683</t>
  </si>
  <si>
    <t>EL TORNILLO S.A. DE C.V.</t>
  </si>
  <si>
    <t>0F02373</t>
  </si>
  <si>
    <t>INDUSTRIAL DE PINTURAS DE ECATEPEC SA DE CV</t>
  </si>
  <si>
    <t>0B67120</t>
  </si>
  <si>
    <t>0F42107</t>
  </si>
  <si>
    <t>JUAN MANUEL MENDEZ SERVIN</t>
  </si>
  <si>
    <t>0V28532</t>
  </si>
  <si>
    <t>NIEN HSING INTERNATIONAL VICTORIA, S.A. DE C.V.</t>
  </si>
  <si>
    <t>0F47985</t>
  </si>
  <si>
    <t>KOBELCO CH WIRE MEXICANA S.A. DE C.V.</t>
  </si>
  <si>
    <t>0V05802</t>
  </si>
  <si>
    <t>EURO PREMIUM S.A. DE C.V.</t>
  </si>
  <si>
    <t xml:space="preserve">LOMAS </t>
  </si>
  <si>
    <t>0V47002</t>
  </si>
  <si>
    <t>ELKAY INTERIOR SYSTEMS, LATIN AMERICA S. DE R.L. DE C.V</t>
  </si>
  <si>
    <t>0F22959</t>
  </si>
  <si>
    <t>AREA CREATIVA Y PUBLICIDAD IMPRESA S.A. DE C.V.</t>
  </si>
  <si>
    <t>0F47981</t>
  </si>
  <si>
    <t>YONG SAN AUTOMOTIVE MEXICO, S. DE R.L. DE C.V.</t>
  </si>
  <si>
    <t>MONTERREY I</t>
  </si>
  <si>
    <t>0F17707</t>
  </si>
  <si>
    <t>CAL DE APASCO S.A. DE C.V.</t>
  </si>
  <si>
    <t>GUADALAJARA</t>
  </si>
  <si>
    <t>0F43385</t>
  </si>
  <si>
    <t>PLAYCLUB S.A. DE C.V.</t>
  </si>
  <si>
    <t>0F42189</t>
  </si>
  <si>
    <t>EMBALAJES WINPAK DE MEXICO, S.A. DE C.V.</t>
  </si>
  <si>
    <t>0V02219</t>
  </si>
  <si>
    <t>OBRAS MARITIMAS HB, S.A. DE C.V.</t>
  </si>
  <si>
    <t>0F47814</t>
  </si>
  <si>
    <t>OFIRENTE OPERADORA EJECUTIVA, S.C.</t>
  </si>
  <si>
    <t>0F28607</t>
  </si>
  <si>
    <t>EMBAJADA DE POLONIA</t>
  </si>
  <si>
    <t>0V62841</t>
  </si>
  <si>
    <t>CT SCANNER LOMAS ALTAS S.A. DE C.V.</t>
  </si>
  <si>
    <t>0F06245</t>
  </si>
  <si>
    <t>TURISMO CREATIVO S.A. DE C.V.</t>
  </si>
  <si>
    <t>0B64094</t>
  </si>
  <si>
    <t>0V24024</t>
  </si>
  <si>
    <t>SODEXO MOTIVATION SOLUTIONS MEXICO S.A. DE C.V.</t>
  </si>
  <si>
    <t>0F17237</t>
  </si>
  <si>
    <t>VICTORY PACKAGING DE MEXICO S. DE R.L. DE C.V.</t>
  </si>
  <si>
    <t>0V47240</t>
  </si>
  <si>
    <t>GRUPO ESSEX DE MEXICO, S. DE R.L. DE C.V.</t>
  </si>
  <si>
    <t>0F04257</t>
  </si>
  <si>
    <t>GEO PUEBLA, S.A. DE C.V.</t>
  </si>
  <si>
    <t>CONSTRUCCION</t>
  </si>
  <si>
    <t>0Q02541</t>
  </si>
  <si>
    <t>BICICLETAS MERCURIO, S.A. DE C.V.</t>
  </si>
  <si>
    <t>0V29345</t>
  </si>
  <si>
    <t>SHILOH DE MEXICO, S.A. DE C.V.</t>
  </si>
  <si>
    <t>0V25011</t>
  </si>
  <si>
    <t>DISTRIBUIDORA CHEVROLET S.A. DE C.V.</t>
  </si>
  <si>
    <t>0B06001</t>
  </si>
  <si>
    <t>0F24652</t>
  </si>
  <si>
    <t>ADMINISTRATIVOS LEGALES S.A. DE C.V.</t>
  </si>
  <si>
    <t>ASOCIACIONES</t>
  </si>
  <si>
    <t>0F44946</t>
  </si>
  <si>
    <t>SERVICIOS ACCIONA S.A. DE C.V.</t>
  </si>
  <si>
    <t>C000010916</t>
  </si>
  <si>
    <t>C000011334</t>
  </si>
  <si>
    <t>C000019279</t>
  </si>
  <si>
    <t>C000015061</t>
  </si>
  <si>
    <t>C000000250</t>
  </si>
  <si>
    <t>C000006334</t>
  </si>
  <si>
    <t>C000012274</t>
  </si>
  <si>
    <t>C000009155</t>
  </si>
  <si>
    <t>C000016728</t>
  </si>
  <si>
    <t>C000007853</t>
  </si>
  <si>
    <t>C000990879</t>
  </si>
  <si>
    <t>C000021654</t>
  </si>
  <si>
    <t>C000004923</t>
  </si>
  <si>
    <t>C000002155</t>
  </si>
  <si>
    <t>C000006071</t>
  </si>
  <si>
    <t>C000009548</t>
  </si>
  <si>
    <t>C000001694</t>
  </si>
  <si>
    <t>C000010210</t>
  </si>
  <si>
    <t>C000990913</t>
  </si>
  <si>
    <t>C000000399</t>
  </si>
  <si>
    <t>C000001558</t>
  </si>
  <si>
    <t>0F44750</t>
  </si>
  <si>
    <t>DWELLWORKS MEXICO S. DE R.L. DE C.V.</t>
  </si>
  <si>
    <t>0F01825</t>
  </si>
  <si>
    <t>QUIMICA BLANTEX S.A. DE C.V.</t>
  </si>
  <si>
    <t>0C04036</t>
  </si>
  <si>
    <t>0V20117</t>
  </si>
  <si>
    <t>INSTITUTO TECNOLOGICO Y DE ESTUDIOS SUPERIORES DE MONTE</t>
  </si>
  <si>
    <t>0F02509</t>
  </si>
  <si>
    <t>INPAMEX PLANTA HUEHUETOCA S.A. DE C.V.</t>
  </si>
  <si>
    <t>0V15672</t>
  </si>
  <si>
    <t>COMERCIALIZADORA GONAC S.A. DE C.V.</t>
  </si>
  <si>
    <t>0F21235</t>
  </si>
  <si>
    <t>CAMINANTE AEROPUERTO S.A. DE C.V.</t>
  </si>
  <si>
    <t>0V61778</t>
  </si>
  <si>
    <t>LOPEZ PACHECO ALEJANDRA</t>
  </si>
  <si>
    <t>0F44971</t>
  </si>
  <si>
    <t>BLUE INFORMATION TECHNOLOGY SOLUTIONS S.A. DE C.V.</t>
  </si>
  <si>
    <t>0F03713</t>
  </si>
  <si>
    <t>TOSHIBA MEXICO, S.A. DE C.V.</t>
  </si>
  <si>
    <t>0F16227</t>
  </si>
  <si>
    <t>TANQUES Y EQUIPOS PARA GAS, S.A. DE C.V.</t>
  </si>
  <si>
    <t>0F12675</t>
  </si>
  <si>
    <t>CONSTRUCTORA FRAJUMA S.A. DE C.V.</t>
  </si>
  <si>
    <t>0F45957</t>
  </si>
  <si>
    <t>PRESTAMOS RESPONSABLES S.A. DE C.V.</t>
  </si>
  <si>
    <t>0F43949</t>
  </si>
  <si>
    <t>EPSILON INGENIERIA Y CONECTIVIDAD S.A. DE C.V.</t>
  </si>
  <si>
    <t>0F03873</t>
  </si>
  <si>
    <t>TRAVERTINOS LAGUNA, S.A. DE C.V.</t>
  </si>
  <si>
    <t>0V40616</t>
  </si>
  <si>
    <t>BAHIA HUB S.A. DE C.V.</t>
  </si>
  <si>
    <t xml:space="preserve">GRUPOS MEDIO
</t>
  </si>
  <si>
    <t>0Q42421</t>
  </si>
  <si>
    <t>AUTOTRACCIONES AUTOMOTRICES S.A. DE C.V.</t>
  </si>
  <si>
    <t>C000010209</t>
  </si>
  <si>
    <t>C000990483</t>
  </si>
  <si>
    <t>C000010395</t>
  </si>
  <si>
    <t>C000011605</t>
  </si>
  <si>
    <t>C000015548</t>
  </si>
  <si>
    <t>C000020003</t>
  </si>
  <si>
    <t>C000011359</t>
  </si>
  <si>
    <t>C000004847</t>
  </si>
  <si>
    <t>SERVICIOS ROTOPLAS, S.A. DE C.V.</t>
  </si>
  <si>
    <t>0F04691</t>
  </si>
  <si>
    <t>CORPORACION ADUANERA NORIEGA, S.A. DE C.V.</t>
  </si>
  <si>
    <t>0V47857</t>
  </si>
  <si>
    <t>C000009737</t>
  </si>
  <si>
    <t>C000001032</t>
  </si>
  <si>
    <t>0F35688</t>
  </si>
  <si>
    <t>LA IDEAL S.A. DE C.V.</t>
  </si>
  <si>
    <t>0V52527</t>
  </si>
  <si>
    <t>MUSEO DEL ACERO, A.C.</t>
  </si>
  <si>
    <t>0F01613</t>
  </si>
  <si>
    <t>AUTO TODO MEXICANA S.A. DE C.V.</t>
  </si>
  <si>
    <t>0F47175</t>
  </si>
  <si>
    <t>TIMKENSTEEL DE MEXICO S. DE R.L. DE C.V.</t>
  </si>
  <si>
    <t>0F38038</t>
  </si>
  <si>
    <t>0F43372</t>
  </si>
  <si>
    <t>BETA DENTAL, S.C.</t>
  </si>
  <si>
    <t>0F20665</t>
  </si>
  <si>
    <t>AB CALSA S.A. DE C.V.</t>
  </si>
  <si>
    <t>0F08827</t>
  </si>
  <si>
    <t>BOSCH REXROTH SA DE CV S.A. DE C.V.</t>
  </si>
  <si>
    <t>0V60317</t>
  </si>
  <si>
    <t>FINANCIAMIENTO PROGRESEMOS S.A. DE C.V. SOFOM ENR</t>
  </si>
  <si>
    <t>0F43801</t>
  </si>
  <si>
    <t>PROCESADORA DE CERAMICA DE MEXICO S.A. DE C.V.</t>
  </si>
  <si>
    <t>0V61734</t>
  </si>
  <si>
    <t>CENTRO EDUCATIVO LATINO A.C.</t>
  </si>
  <si>
    <t>0V31017</t>
  </si>
  <si>
    <t>7A00094</t>
  </si>
  <si>
    <t>0V33274</t>
  </si>
  <si>
    <t>SAM MOTORS DE TORREON, S.A. DE C.V. A.B.P.</t>
  </si>
  <si>
    <t>0F47160</t>
  </si>
  <si>
    <t>CLINICA DE ESPECIALIDADES SANTA ELENA S.C.</t>
  </si>
  <si>
    <t>0F43878</t>
  </si>
  <si>
    <t>DESARROLLO EN CONSTRUCCION E INMOBILIARIA S.A. DE C.V.</t>
  </si>
  <si>
    <t>0F43241</t>
  </si>
  <si>
    <t>PROMO RIGBA INTERNATIONAL S. DE R.L. DE C.V.</t>
  </si>
  <si>
    <t>0F13106</t>
  </si>
  <si>
    <t>GOB. DEL EDO. DE COLIMA</t>
  </si>
  <si>
    <t>0F21583</t>
  </si>
  <si>
    <t>AMX MANZANILLO HOLDINGS S. DE R.L. DE C.V.</t>
  </si>
  <si>
    <t>0F07331</t>
  </si>
  <si>
    <t>TRANSPORTES OLYMPIC DE MEXICO S. DE R.L. DE C.V.</t>
  </si>
  <si>
    <t>0F06525</t>
  </si>
  <si>
    <t>PROVEEDORA MEXICANA DE CLIMAS S.A. DE C.V.</t>
  </si>
  <si>
    <t>0V53715</t>
  </si>
  <si>
    <t>BLUEMARIN HOTELS S.A. DE C.V.</t>
  </si>
  <si>
    <t>0V63725</t>
  </si>
  <si>
    <t>OZNAY REFACCIONES S.A. DE C.V.</t>
  </si>
  <si>
    <t>SERVICIOS Y TURISMO</t>
  </si>
  <si>
    <t xml:space="preserve">SERVICIOS </t>
  </si>
  <si>
    <t>0F32373</t>
  </si>
  <si>
    <t>CORAL PARADISE INTERNATIONAL, S.A. DE C.V.</t>
  </si>
  <si>
    <t>0F01236</t>
  </si>
  <si>
    <t>HOTEL POSADA DEL RIO, S.A. DE C.V.</t>
  </si>
  <si>
    <t>0F30505</t>
  </si>
  <si>
    <t>XELIX ESPUMAS FLEXIBLES S.A. DE C.V.</t>
  </si>
  <si>
    <t>0F22236</t>
  </si>
  <si>
    <t>AOC MEXICO, S.A. DE C.V.</t>
  </si>
  <si>
    <t>0F41519</t>
  </si>
  <si>
    <t>NUTRACEL LABORATORIOS S.A. DE C.V.</t>
  </si>
  <si>
    <t>0V53075</t>
  </si>
  <si>
    <t>INDUSTRIAS TECNOS S.A. DE C.V.</t>
  </si>
  <si>
    <t>0V58848</t>
  </si>
  <si>
    <t>PLOWSERVE S.A. DE C.V.</t>
  </si>
  <si>
    <t>0F48052</t>
  </si>
  <si>
    <t>ID LEASING S.A.P.I. DE C.V</t>
  </si>
  <si>
    <t>0V62689</t>
  </si>
  <si>
    <t>SERVICIOS COMERCIALES AMAZON MEXICO S. DE R.L. DE C.V.</t>
  </si>
  <si>
    <t>0V59872</t>
  </si>
  <si>
    <t>GANOLIFE MEXICO S.A. DE C.V.</t>
  </si>
  <si>
    <t>0F45628</t>
  </si>
  <si>
    <t>AB&amp;C LEASING DE MEXICO S.A.P.I. DE C.V</t>
  </si>
  <si>
    <t>0V70092</t>
  </si>
  <si>
    <t>SAFRA NATIONAL BANK OF NEW YORK A.B.P.</t>
  </si>
  <si>
    <t>0V63540</t>
  </si>
  <si>
    <t>MADD SYSTEMS S.A. DE C.V.</t>
  </si>
  <si>
    <t>0F37293</t>
  </si>
  <si>
    <t>GRUPO VANJUPE S.A. DE C.V.</t>
  </si>
  <si>
    <t>7A00076</t>
  </si>
  <si>
    <t>FANOSA S.A. DE C.V.</t>
  </si>
  <si>
    <t>0V58062</t>
  </si>
  <si>
    <t>CORPORATIVO G MAGNO S.A. DE C.V.</t>
  </si>
  <si>
    <t>0Q42669</t>
  </si>
  <si>
    <t>CENTRO DEPORTIVO COYOACAN A.C.</t>
  </si>
  <si>
    <t>0Q04660</t>
  </si>
  <si>
    <t>FERNANDEZ HINOJOSA Y CIA S.C.</t>
  </si>
  <si>
    <t>0F44280</t>
  </si>
  <si>
    <t>FINANCIERA OPCION EFECTIVA S.A. DE C.V. SOFOM ENR</t>
  </si>
  <si>
    <t>0F20087</t>
  </si>
  <si>
    <t>IMPULSORA DE BIENES ALAMEDA, S.A. DE C.V.</t>
  </si>
  <si>
    <t>0F40865</t>
  </si>
  <si>
    <t>CARENTAN S.A. DE C.V.</t>
  </si>
  <si>
    <t>0V60711</t>
  </si>
  <si>
    <t>OMRON MEXICO S.A. DE C.V.</t>
  </si>
  <si>
    <t>C000990126</t>
  </si>
  <si>
    <t>C000002690</t>
  </si>
  <si>
    <t>C000017486</t>
  </si>
  <si>
    <t>C000018478</t>
  </si>
  <si>
    <t>C000004869</t>
  </si>
  <si>
    <t>C000002206</t>
  </si>
  <si>
    <t>C000008543</t>
  </si>
  <si>
    <t>C000018226</t>
  </si>
  <si>
    <t>C000016047</t>
  </si>
  <si>
    <t>C000005680</t>
  </si>
  <si>
    <t>C000004582</t>
  </si>
  <si>
    <t>C000018033</t>
  </si>
  <si>
    <t>C000022111</t>
  </si>
  <si>
    <t>C000021569</t>
  </si>
  <si>
    <t>C000018809</t>
  </si>
  <si>
    <t>C000010684</t>
  </si>
  <si>
    <t>C000006281</t>
  </si>
  <si>
    <t>C000003829</t>
  </si>
  <si>
    <t>C000001042</t>
  </si>
  <si>
    <t>C000021215</t>
  </si>
  <si>
    <t>0F44185</t>
  </si>
  <si>
    <t>INSTITUTO UNIVERSITARIO DE TAMAULIPAS, A.C.</t>
  </si>
  <si>
    <t>0V12069</t>
  </si>
  <si>
    <t>GRUPO INVERTIERRA, S.A. DE C.V.</t>
  </si>
  <si>
    <t>0F19235</t>
  </si>
  <si>
    <t>FICACHI Y ASOCIADOS, S.C.</t>
  </si>
  <si>
    <t>0F21801</t>
  </si>
  <si>
    <t>PRESECOMSA S.A. DE C.V.</t>
  </si>
  <si>
    <t>0F08822</t>
  </si>
  <si>
    <t>NEWKO TECHNOLOGIES S.A. DE C.V.</t>
  </si>
  <si>
    <t>0F26610</t>
  </si>
  <si>
    <t>MARVAN GONZALEZ GRAF Y GONZALEZ LARRAZOLO S.C.</t>
  </si>
  <si>
    <t>C000013906</t>
  </si>
  <si>
    <t>UNIVERSIDAD AUTONOMA DE TAMAULIPAS</t>
  </si>
  <si>
    <t>0V33461</t>
  </si>
  <si>
    <t>COMISION DE FOMENTO AL TURISMO DEL ESTADO DE SONORA</t>
  </si>
  <si>
    <t>0F01166</t>
  </si>
  <si>
    <t>RECYCLE TECH, S.A. DE C.V.</t>
  </si>
  <si>
    <t>0F09747</t>
  </si>
  <si>
    <t>ARRENDADORA</t>
  </si>
  <si>
    <t>THALES MEXICO, S.A. DE C.V.</t>
  </si>
  <si>
    <t>0C15092</t>
  </si>
  <si>
    <t>SOTELO</t>
  </si>
  <si>
    <t>DESARROLLADORA INTEGRAL DE AGENTES, S.A.</t>
  </si>
  <si>
    <t>0V63865</t>
  </si>
  <si>
    <t>C000001441</t>
  </si>
  <si>
    <t>C000002958</t>
  </si>
  <si>
    <t>Giro</t>
  </si>
  <si>
    <t>PARQUES INDUSTRIALES</t>
  </si>
  <si>
    <t>RETAIL</t>
  </si>
  <si>
    <t>SALUD</t>
  </si>
  <si>
    <t>LOGISTICA</t>
  </si>
  <si>
    <t>EDUCACIÓN</t>
  </si>
  <si>
    <t>AGENCIA AUTOMOTRIZ</t>
  </si>
  <si>
    <t>HOTELERIA</t>
  </si>
  <si>
    <t>SERVICIOS DE ESTETICA</t>
  </si>
  <si>
    <t>INMOBILIARIA</t>
  </si>
  <si>
    <t>SERVICIOS PROFESIONALES</t>
  </si>
  <si>
    <t>SERVICIO SPROFESIONALES</t>
  </si>
  <si>
    <t>SERVICIOS INFORMATICOS</t>
  </si>
  <si>
    <t>0F24149</t>
  </si>
  <si>
    <t>COMPAÑIA MINERA DOLORES S.A. DE C.V.</t>
  </si>
  <si>
    <t>0F32274</t>
  </si>
  <si>
    <t>0F41363</t>
  </si>
  <si>
    <t>NISSIN BRAKE DE MEXICO S.A. DE C.V.</t>
  </si>
  <si>
    <t>0V47550</t>
  </si>
  <si>
    <t>MODUSLINK MEXICO S.A. DE C.V.</t>
  </si>
  <si>
    <t>0V01706</t>
  </si>
  <si>
    <t>LITOGRAFICA SELENE S.A. DE C.V.</t>
  </si>
  <si>
    <t>0F16712</t>
  </si>
  <si>
    <t>SENATOR LOGISTICS S.A. DE C.V.</t>
  </si>
  <si>
    <t>0F20495</t>
  </si>
  <si>
    <t>GIA LV, S.A. DE C.V.</t>
  </si>
  <si>
    <t>0F16882</t>
  </si>
  <si>
    <t>0F49200</t>
  </si>
  <si>
    <t>ADIENT SHARED SERVICES MEXICO S DE S. DE R.L. DE C.V.</t>
  </si>
  <si>
    <t>0N31021</t>
  </si>
  <si>
    <t>LAZOS I.A.P.</t>
  </si>
  <si>
    <t>Semana</t>
  </si>
  <si>
    <t>Mes</t>
  </si>
  <si>
    <t>Etiquetas de fila</t>
  </si>
  <si>
    <t>Total general</t>
  </si>
  <si>
    <t xml:space="preserve">Semana </t>
  </si>
  <si>
    <t xml:space="preserve">Mes </t>
  </si>
  <si>
    <t>Año</t>
  </si>
  <si>
    <t>Reporte de Clientes Empresarial Portados con la Competencia</t>
  </si>
  <si>
    <t>$ 4,164</t>
  </si>
  <si>
    <t>0F44827</t>
  </si>
  <si>
    <t>DIAMOND FILMS MEXICO, S.A. DE C.V.</t>
  </si>
  <si>
    <t>Detalle de perdidos esta semana</t>
  </si>
  <si>
    <t>Líneas</t>
  </si>
  <si>
    <t xml:space="preserve">Troncales </t>
  </si>
  <si>
    <t xml:space="preserve">Factura anterior </t>
  </si>
  <si>
    <t>0F14482</t>
  </si>
  <si>
    <t> META 4 MEXICO, S.A. DE C.V.</t>
  </si>
  <si>
    <t>$5,752 </t>
  </si>
  <si>
    <t>0F34819</t>
  </si>
  <si>
    <t>C000000324</t>
  </si>
  <si>
    <t>DAVISA DESARROLLOS INMOBILIARIOS, S.A. DE C.V.</t>
  </si>
  <si>
    <t>(en blanco)</t>
  </si>
  <si>
    <t>0V62657</t>
  </si>
  <si>
    <t>CUPONATIC, S.A. DE C.V.</t>
  </si>
  <si>
    <t>COMERCIO ELECTRONICO</t>
  </si>
  <si>
    <t>0F36264</t>
  </si>
  <si>
    <t>AUTOS SF, S.A. DE C.V</t>
  </si>
  <si>
    <t>0F42214</t>
  </si>
  <si>
    <t>C000016701</t>
  </si>
  <si>
    <t>GRUPO VETERINARIO FONSECA S.A. DE C.V</t>
  </si>
  <si>
    <t xml:space="preserve">UC Telecomunicaciones </t>
  </si>
  <si>
    <t>7A00460</t>
  </si>
  <si>
    <t>C000011911</t>
  </si>
  <si>
    <t>COMUNICACIONES DE CALIDAD, S. DE R.L. DE C.V.,</t>
  </si>
  <si>
    <t>0F09746</t>
  </si>
  <si>
    <t>COCONAL, S.A.P.I. DE C.V</t>
  </si>
  <si>
    <t>CONSTRUCCIÓN</t>
  </si>
  <si>
    <t>TELETOUCH MEXICO, S. DE R.L. DE C.V.</t>
  </si>
  <si>
    <t>0V61310</t>
  </si>
  <si>
    <t>TRC UNDERGROUND EQUIPMENT MEXICO, S. DE R.L. DE C.V.</t>
  </si>
  <si>
    <t>MIXCOAC)</t>
  </si>
  <si>
    <t>SERVICIOS DE INGENIERÍA</t>
  </si>
  <si>
    <t>0F16649</t>
  </si>
  <si>
    <t>C000022124</t>
  </si>
  <si>
    <t>MUNICIPIO DE CHICOLOAPAN DE JUAREZ, EDO. DE MEX</t>
  </si>
  <si>
    <t>0F44814</t>
  </si>
  <si>
    <t>GREEN B.P. MEXICO, S. DE R.L. DE C.V.,</t>
  </si>
  <si>
    <t>LINDAVISTA)</t>
  </si>
  <si>
    <t>0T08075</t>
  </si>
  <si>
    <t>C000011670</t>
  </si>
  <si>
    <t>OPERADORA HOTELERA ZONA ROSA, S.A. DE C.V.</t>
  </si>
  <si>
    <t>0F44682</t>
  </si>
  <si>
    <t>SUMINISTROS INDUSTRIALES DE MONTERREY, S.A. DE C.V.</t>
  </si>
  <si>
    <t>MONTERREY GC+</t>
  </si>
  <si>
    <t>0F10162</t>
  </si>
  <si>
    <t>RONDA AUTOMOTRIZ, S.A. DE C.V.</t>
  </si>
  <si>
    <t xml:space="preserve">MCM Telecom </t>
  </si>
  <si>
    <t>0V01546</t>
  </si>
  <si>
    <t>C000014865</t>
  </si>
  <si>
    <t>CASA EXPRESS, S.A. DE C.V.</t>
  </si>
  <si>
    <t>0N78000</t>
  </si>
  <si>
    <t>DEPORTES MARTI, S.A. DE C.V.</t>
  </si>
  <si>
    <t>B RETAIL</t>
  </si>
  <si>
    <t>0F29984</t>
  </si>
  <si>
    <t>CARGO Y PORTEO DEL GOLFO, S.A. DE C.V.</t>
  </si>
  <si>
    <t>MENSAJERÍA Y PAQUETERÍA</t>
  </si>
  <si>
    <t>0Q21279</t>
  </si>
  <si>
    <t>C000000720</t>
  </si>
  <si>
    <t>PROVEEDORA TERMICA DEL NORTE, S.A. DE C.V.</t>
  </si>
  <si>
    <t>MONTERREY GC</t>
  </si>
  <si>
    <t>0V53071</t>
  </si>
  <si>
    <t>C000004558</t>
  </si>
  <si>
    <t>OFNA. COORD. DE RIESG. ASEGUR, S.C.</t>
  </si>
  <si>
    <t>GESTORES DE SEGUROS</t>
  </si>
  <si>
    <t>0F45326</t>
  </si>
  <si>
    <t>ACERO ATD, S.A. DE C.V.</t>
  </si>
  <si>
    <t>0F16121</t>
  </si>
  <si>
    <t>C000004856</t>
  </si>
  <si>
    <t>DISTRIBUIDORA DE GAS NOEL, S.A. DE C.V.</t>
  </si>
  <si>
    <t>SERVICIOS ENERGETICOS</t>
  </si>
  <si>
    <t>0F15007</t>
  </si>
  <si>
    <t>C000010755</t>
  </si>
  <si>
    <t>BEARCON, S.A. DE C.V</t>
  </si>
  <si>
    <t>0F06898</t>
  </si>
  <si>
    <t>C000990965</t>
  </si>
  <si>
    <t>MADERAS Y MATERIALES DE RIO VERDE, S.A. DE C.V.</t>
  </si>
  <si>
    <t>0F48828</t>
  </si>
  <si>
    <t>FUJI OOZX MEXICO, S.A. DE C.V.</t>
  </si>
  <si>
    <t>0F40898</t>
  </si>
  <si>
    <t>DISEÑO Y DESARROLLO MEDICO, S.A. DE C.V.</t>
  </si>
  <si>
    <t>0F47093</t>
  </si>
  <si>
    <t>GAPPER AGENTE DE SEGUROS Y DE FIANZAS, S.A. DE C.V.</t>
  </si>
  <si>
    <t>E000036236</t>
  </si>
  <si>
    <t>E045135799</t>
  </si>
  <si>
    <t>0V62676</t>
  </si>
  <si>
    <t>E000003277</t>
  </si>
  <si>
    <t>ODONTORED SEGUROS DENTALES S.A. DE C.V.</t>
  </si>
  <si>
    <t>0F36884</t>
  </si>
  <si>
    <t>SUPER DE GDL, S. DE R.L. DE C.V.</t>
  </si>
  <si>
    <t>0V25064</t>
  </si>
  <si>
    <t>C000020426</t>
  </si>
  <si>
    <t>NAVOJOA MOTORS, S.A. DE C.V</t>
  </si>
  <si>
    <t>0F39788</t>
  </si>
  <si>
    <t>E000054279</t>
  </si>
  <si>
    <t>INVERMERICA DISTRIBUIDORA DE FONDOS, S.A. DE C.V.</t>
  </si>
  <si>
    <t>SERVICIOS FINANCIEROS</t>
  </si>
  <si>
    <t xml:space="preserve">Servnet </t>
  </si>
  <si>
    <t>0Q42560</t>
  </si>
  <si>
    <t>C000004192</t>
  </si>
  <si>
    <t>INDUX, S.A. DE C.V.</t>
  </si>
  <si>
    <t>0F24383</t>
  </si>
  <si>
    <t>E000040620</t>
  </si>
  <si>
    <t>EDWARDS LIFESCIENCES MEXICO, S.A. DE C.V</t>
  </si>
  <si>
    <t>0V28520</t>
  </si>
  <si>
    <t>C000010180</t>
  </si>
  <si>
    <t>NEMAK MEXICO, S.A.</t>
  </si>
  <si>
    <t>MONTERREY GCR</t>
  </si>
  <si>
    <t>0F35789</t>
  </si>
  <si>
    <t>C000003710</t>
  </si>
  <si>
    <t>MEDIOS MASIVOS MEXICANOS, S.A. DE C.V.</t>
  </si>
  <si>
    <t>PUBLICIDAD</t>
  </si>
  <si>
    <t>0F29759</t>
  </si>
  <si>
    <t>E000043512</t>
  </si>
  <si>
    <t>GRUAS HERMES, S.A. DE C.V.</t>
  </si>
  <si>
    <t>0V64464</t>
  </si>
  <si>
    <t>E031360064</t>
  </si>
  <si>
    <t>MERZ PHARMA, S.A. DE C.V.</t>
  </si>
  <si>
    <t>0V02158</t>
  </si>
  <si>
    <t>C000000711</t>
  </si>
  <si>
    <t>PINTURAS BEREL, S.A. DE C.V.</t>
  </si>
  <si>
    <t>0F36536</t>
  </si>
  <si>
    <t>E000055729</t>
  </si>
  <si>
    <t>FLOMA LLANTAS, S.A. DE C.V.,</t>
  </si>
  <si>
    <t>0V52005</t>
  </si>
  <si>
    <t>E000019402</t>
  </si>
  <si>
    <t>THE LEADING HOTELS OF THE WORLD, LTD</t>
  </si>
  <si>
    <t>0F15019</t>
  </si>
  <si>
    <t>C000009824</t>
  </si>
  <si>
    <t>RP OPERADORES DE CENTROS VACACIONALES, S.A. DE C.V.</t>
  </si>
  <si>
    <t>0V58295</t>
  </si>
  <si>
    <t>E000090836</t>
  </si>
  <si>
    <t>FACTORING AZTECA, S.A. DE C.V.</t>
  </si>
  <si>
    <t>0F44223</t>
  </si>
  <si>
    <t>C000004269</t>
  </si>
  <si>
    <t>ABBVIE FARMACEUTICOS, S.A. DE C.V.</t>
  </si>
  <si>
    <t>FARMACEUTICO</t>
  </si>
  <si>
    <t>0F03821</t>
  </si>
  <si>
    <t>C000017390</t>
  </si>
  <si>
    <t>SINATEX, S.A. DE C.V. S.A. DE C.V.</t>
  </si>
  <si>
    <t>MAQUILA</t>
  </si>
  <si>
    <t>0V29846</t>
  </si>
  <si>
    <t>E000065231</t>
  </si>
  <si>
    <t>PLASTIC OMNIUM AUTO INERGY INDUSTRIAL, S.A. DE C.V.</t>
  </si>
  <si>
    <t>0F17688</t>
  </si>
  <si>
    <t>C000009721</t>
  </si>
  <si>
    <t>A&amp;E PROFESIONALES INMOBILIARIOS, S.C.</t>
  </si>
  <si>
    <t>0F02775</t>
  </si>
  <si>
    <t>E000022485</t>
  </si>
  <si>
    <t>PRODUCTOS DUNA, S.A. DE C.V.</t>
  </si>
  <si>
    <t>0Q40135</t>
  </si>
  <si>
    <t>C000004415</t>
  </si>
  <si>
    <t>EDICIONES CASTILLO, S.A. DE C.V.</t>
  </si>
  <si>
    <t>0V60730</t>
  </si>
  <si>
    <t>E000053707</t>
  </si>
  <si>
    <t>POWERGREEN TECHOLOGIES, S.A. DE C.V.</t>
  </si>
  <si>
    <t>ECOTECNOLOGIAS</t>
  </si>
  <si>
    <t>0F18599</t>
  </si>
  <si>
    <t>C000006715</t>
  </si>
  <si>
    <t>INVERPLUS, S.A. DE C.V.</t>
  </si>
  <si>
    <t>0V51094</t>
  </si>
  <si>
    <t>C000002852</t>
  </si>
  <si>
    <t xml:space="preserve"> PRODUCTOS CIENTIFICOS, S.A. DE C.V.</t>
  </si>
  <si>
    <t>0V59113</t>
  </si>
  <si>
    <t>C000013286</t>
  </si>
  <si>
    <t>VENAMECA MEXICO, S.A. DE C.V.</t>
  </si>
  <si>
    <t>0V59249</t>
  </si>
  <si>
    <t>E000096331</t>
  </si>
  <si>
    <t>INDUSTRIAS AUTOMOTRICES LODI, S.A. DE C.V.</t>
  </si>
  <si>
    <t>0V15454</t>
  </si>
  <si>
    <t>C000991494</t>
  </si>
  <si>
    <t>VENTRAMEX, S. DE R.L. DE C.V.</t>
  </si>
  <si>
    <t>0F28787</t>
  </si>
  <si>
    <t>C000021141</t>
  </si>
  <si>
    <t>COSL MEXICO, S.A. DE C.V.</t>
  </si>
  <si>
    <t>0V55529</t>
  </si>
  <si>
    <t>E000040996</t>
  </si>
  <si>
    <t>UNION DE CREDITO CONCRECES, S.A. DE C.V</t>
  </si>
  <si>
    <t>OAXACA</t>
  </si>
  <si>
    <t>0V04776</t>
  </si>
  <si>
    <t>E038484179</t>
  </si>
  <si>
    <t>OMNITRACS DE MEXICO, S.A. DE C.V</t>
  </si>
  <si>
    <t>0V59259</t>
  </si>
  <si>
    <t>C000013931</t>
  </si>
  <si>
    <t>TOPLINE PRODUCTS MEXICO, S. DE R.L. DE C.V.</t>
  </si>
  <si>
    <t>0F24043</t>
  </si>
  <si>
    <t>C000000342</t>
  </si>
  <si>
    <t>TRIBUNAL DE JUSTICIA ADMINISTRATIVA DE COAHUILA DE ZARAGOZA</t>
  </si>
  <si>
    <t>0V05355</t>
  </si>
  <si>
    <t>C000003842</t>
  </si>
  <si>
    <t>CERTI NET S. DE R.L. DE C.V.</t>
  </si>
  <si>
    <t>0F14604</t>
  </si>
  <si>
    <t>C000009637</t>
  </si>
  <si>
    <t>ECATEPEC VALLEJO AUTOMOTRIZ, S.A. DE C.V.,</t>
  </si>
  <si>
    <t>0V47057</t>
  </si>
  <si>
    <t>C000004681</t>
  </si>
  <si>
    <t>SOCIEDAD PANAM.DE ESTUDIOS EMPRESARIALES, A.C.,</t>
  </si>
  <si>
    <t>0F29580</t>
  </si>
  <si>
    <t>E000089423</t>
  </si>
  <si>
    <t>SERVICIOS NACIONALES DE ASISTENCIA, S.A. DE C.V.</t>
  </si>
  <si>
    <t>AGENCIA DE VIAJES</t>
  </si>
  <si>
    <t>0F47317</t>
  </si>
  <si>
    <t>E000003128</t>
  </si>
  <si>
    <t>CONSORCIO HOTELERO, S.A. DE C.V.</t>
  </si>
  <si>
    <t>0F50420</t>
  </si>
  <si>
    <t>NUSANTARA DE MEXICO, S.A. DE C.V.</t>
  </si>
  <si>
    <t>MINERIA</t>
  </si>
  <si>
    <t>0V70088</t>
  </si>
  <si>
    <t>C000011490</t>
  </si>
  <si>
    <t>COLEGIO ALEMAN ALEXANDER VON HUMBOLDT, A.C.</t>
  </si>
  <si>
    <t>0V29862</t>
  </si>
  <si>
    <t>C000000263</t>
  </si>
  <si>
    <t>FILTROS DE OCCIDENTE, S.A. DE C.V. A.B.P.</t>
  </si>
  <si>
    <t>MANOFACTURA</t>
  </si>
  <si>
    <t>0F42342</t>
  </si>
  <si>
    <t>E000001069</t>
  </si>
  <si>
    <t>GRUPO SABIO, S.A. DE C.V.</t>
  </si>
  <si>
    <t>0F26332</t>
  </si>
  <si>
    <t>C000021630</t>
  </si>
  <si>
    <t>TRES RIOS MOTORS, S.A. DE C.V.</t>
  </si>
  <si>
    <t>0V02663</t>
  </si>
  <si>
    <t>C000001342</t>
  </si>
  <si>
    <t>REFRACTARIOS BASICOS, S.A. DE C.V</t>
  </si>
  <si>
    <t>SABINAS</t>
  </si>
  <si>
    <t>0V55518</t>
  </si>
  <si>
    <t>C000000551</t>
  </si>
  <si>
    <t>ESTACIONES DE SERVICIO AUTO, S.A. DE C.V</t>
  </si>
  <si>
    <t>GASOLINERÍA</t>
  </si>
  <si>
    <t>0F11510</t>
  </si>
  <si>
    <t>C000006586</t>
  </si>
  <si>
    <t>HOSPITAL MEXICO AMERICANO, S.C</t>
  </si>
  <si>
    <t>0F09598</t>
  </si>
  <si>
    <t>C000006043</t>
  </si>
  <si>
    <t>PYASUR, S.A. DE C.V.</t>
  </si>
  <si>
    <t>VENTA DE MATERIALES PARA CONSTRUCCION</t>
  </si>
  <si>
    <t>0F02308</t>
  </si>
  <si>
    <t>E000007894</t>
  </si>
  <si>
    <t>MUNICIPIO DE HUIXQUILUCAN, EDO. DE MEX</t>
  </si>
  <si>
    <t>0F37243</t>
  </si>
  <si>
    <t>E000050027</t>
  </si>
  <si>
    <t>PERFILES SANTA LUCIA, S.A. DE C.V.</t>
  </si>
  <si>
    <t>0F17152</t>
  </si>
  <si>
    <t>C000004543</t>
  </si>
  <si>
    <t>MEDITERRANEAN SHIPPING COMPANY MEXICO, S.A. DE C.V.</t>
  </si>
  <si>
    <t>0G45082</t>
  </si>
  <si>
    <t>C000010074</t>
  </si>
  <si>
    <t>HOSPITAL JUAREZ DE MEXICO</t>
  </si>
  <si>
    <t>SEGURIDAD, SOCIAL Y SALUD</t>
  </si>
  <si>
    <t>0V41281</t>
  </si>
  <si>
    <t>C000010530</t>
  </si>
  <si>
    <t>INSTITUTO ANDES DE PUEBLA, S.C.</t>
  </si>
  <si>
    <t>0F36669</t>
  </si>
  <si>
    <t>C000014676</t>
  </si>
  <si>
    <t>DORANTES OLOUGHILIN ASOCIADOS, S.C.</t>
  </si>
  <si>
    <t>0V53031</t>
  </si>
  <si>
    <t>E000026018</t>
  </si>
  <si>
    <t>SUMICOM TELEMARKETING S.A. DE C.V.</t>
  </si>
  <si>
    <t>0F04806</t>
  </si>
  <si>
    <t>C000000535</t>
  </si>
  <si>
    <t>TRADEPAK INTERNACIONAL, S.A. DE C.V. A.B.P.</t>
  </si>
  <si>
    <t>0F43879</t>
  </si>
  <si>
    <t>C000017488</t>
  </si>
  <si>
    <t>JCE GLOBAL SUPPLY HOLDINGS, S.A. DE C.V.</t>
  </si>
  <si>
    <t>0V23041</t>
  </si>
  <si>
    <t>C000013898</t>
  </si>
  <si>
    <t>HELLA AUTOMOTIVE MEXICO, S.A. DE C.V.</t>
  </si>
  <si>
    <t>0F19677</t>
  </si>
  <si>
    <t>C000017400</t>
  </si>
  <si>
    <t>ECONOMAX, S.A. DE C.V.</t>
  </si>
  <si>
    <t>0V62476</t>
  </si>
  <si>
    <t>E041124548</t>
  </si>
  <si>
    <t>GC ALIMENTACION, S.A. DE C.V.</t>
  </si>
  <si>
    <t xml:space="preserve">ALIMENTOS </t>
  </si>
  <si>
    <t>0F45629</t>
  </si>
  <si>
    <t>C000019271</t>
  </si>
  <si>
    <t>TURBOALEACIONES, S.A. DE C.V.</t>
  </si>
  <si>
    <t>0F33049</t>
  </si>
  <si>
    <t>C000005039</t>
  </si>
  <si>
    <t>SERVICIOS HOSPITALARIOS SANTA CATALINA, S.A. DE C.V.</t>
  </si>
  <si>
    <t>0F49387</t>
  </si>
  <si>
    <t>C000008130</t>
  </si>
  <si>
    <t>OLSON SERVICES, S.A. DE C.V.</t>
  </si>
  <si>
    <t>0B72013</t>
  </si>
  <si>
    <t>C000000048</t>
  </si>
  <si>
    <t>AMERICAN EXPRESS COMPANY (MEXICO), S.A. DE C.V.</t>
  </si>
  <si>
    <t>0V41266</t>
  </si>
  <si>
    <t>ASOCIACION CULTURAL TEOTEPEC, S.C.</t>
  </si>
  <si>
    <t>SERVICIOS CULTURALES</t>
  </si>
  <si>
    <t>0F38210</t>
  </si>
  <si>
    <t>E000051318</t>
  </si>
  <si>
    <t>SNF FLOERGER DE MEXICO, S.A. DE C.V.</t>
  </si>
  <si>
    <t>0F17887</t>
  </si>
  <si>
    <t>E000033564</t>
  </si>
  <si>
    <t>ASISTENCIA A EMPRESAS, S.C.</t>
  </si>
  <si>
    <t>0V63614</t>
  </si>
  <si>
    <t>E012107659</t>
  </si>
  <si>
    <t>SERTEL Y TECNOLOGIA AVANZADA, S.A. DE C.V.</t>
  </si>
  <si>
    <t>TECNOLOGÍA</t>
  </si>
  <si>
    <t>0F05964</t>
  </si>
  <si>
    <t>E000018206</t>
  </si>
  <si>
    <t>INSTITUTO NACIONAL DE ADMINISTRACION PUBLICA, A.C.</t>
  </si>
  <si>
    <t>0F26704</t>
  </si>
  <si>
    <t>E000039930</t>
  </si>
  <si>
    <t>MAPERGO, S.A. DE C.V.</t>
  </si>
  <si>
    <t>MUEBLERÍA</t>
  </si>
  <si>
    <t>0F38375</t>
  </si>
  <si>
    <t>E000051488</t>
  </si>
  <si>
    <t>LABORATORIOS ALFASIGMA MEXICO, S.A. DE C.V.</t>
  </si>
  <si>
    <t>LABORATORIO</t>
  </si>
  <si>
    <t>0F35399</t>
  </si>
  <si>
    <t>E000057808</t>
  </si>
  <si>
    <t>KUEPA DE MEXICO, S.A. DE C.V.</t>
  </si>
  <si>
    <t>0V59714</t>
  </si>
  <si>
    <t>E000049779</t>
  </si>
  <si>
    <t>ONLINE CAREER CENTER MEXICO, S.A.P.I. DE C.V</t>
  </si>
  <si>
    <t>0F05178</t>
  </si>
  <si>
    <t>C000005474</t>
  </si>
  <si>
    <t>GRUPO NAPRESA, S.A. DE C.V.</t>
  </si>
  <si>
    <t>0F16245</t>
  </si>
  <si>
    <t>C000004924</t>
  </si>
  <si>
    <t>COMPAÑIA PANAMERICANA DE COMERCIO, S.A. DE C.V.</t>
  </si>
  <si>
    <t>VENTA DE PRODUCTOS Y SERVICIOS</t>
  </si>
  <si>
    <t>0F13041</t>
  </si>
  <si>
    <t>C000007252</t>
  </si>
  <si>
    <t>INSTITUTO TECNOLOGICO DE EDUCACION AVANZADA, S.C.</t>
  </si>
  <si>
    <t>0V55438</t>
  </si>
  <si>
    <t>C000012797</t>
  </si>
  <si>
    <t>J RAY MCDERMOTT DE MEXICO, S.A. DE C.V.</t>
  </si>
  <si>
    <t>0F26282</t>
  </si>
  <si>
    <t>C000004356</t>
  </si>
  <si>
    <t>ENTERPRISE TELECOMM, S.A. DE C.V.</t>
  </si>
  <si>
    <t>0V23039</t>
  </si>
  <si>
    <t>E000014768</t>
  </si>
  <si>
    <t>FXI DE CUAUTITLAN, S.A. DE C.V.</t>
  </si>
  <si>
    <t>CUAUTITLAN MORELOS</t>
  </si>
  <si>
    <t>0F16675</t>
  </si>
  <si>
    <t>OPERADORA DE HOTELES Y MOTELES DE TOLUCA, S.A. DE C.V.</t>
  </si>
  <si>
    <t>0F45765</t>
  </si>
  <si>
    <t>E038720649</t>
  </si>
  <si>
    <t>LOS OJOS DE JUAREZ, S.C.</t>
  </si>
  <si>
    <t>ASOCIACION CIVIL</t>
  </si>
  <si>
    <t>0V33054</t>
  </si>
  <si>
    <t>C000004491</t>
  </si>
  <si>
    <t>FUNDACION RAFAEL DONDE, I.A.P</t>
  </si>
  <si>
    <t>0F41561</t>
  </si>
  <si>
    <t>E000028784</t>
  </si>
  <si>
    <t>MUNICIPIO DE EZEQUIEL MONTES, QUERETARO</t>
  </si>
  <si>
    <t>0V03007</t>
  </si>
  <si>
    <t>C000021323</t>
  </si>
  <si>
    <t>P.M.I. COMERCIO INTERNACIONAL, S.A. DE C.V.</t>
  </si>
  <si>
    <t>SUBSECTOR GPO. PEMEX</t>
  </si>
  <si>
    <t>ENERGIA</t>
  </si>
  <si>
    <t>0F48550</t>
  </si>
  <si>
    <t>C000021004</t>
  </si>
  <si>
    <t>SERVICIOS HOSPITALARIOS DE CUAUHTEMOC, S.A. DE C.V</t>
  </si>
  <si>
    <t>0F14808</t>
  </si>
  <si>
    <t>C000004357</t>
  </si>
  <si>
    <t>WESTWOOD ENTERTAINMENT, S.A. DE C.V.</t>
  </si>
  <si>
    <t>ENTRETENIMIENTO</t>
  </si>
  <si>
    <t>0V62963</t>
  </si>
  <si>
    <t>E042854564</t>
  </si>
  <si>
    <t>OPERADORA DE PERSONAL ASSYS, S. DE R.L. DE C.V.</t>
  </si>
  <si>
    <t>0F14366</t>
  </si>
  <si>
    <t>C000990129</t>
  </si>
  <si>
    <t>TAURO TEXTIL, S.A. DE C.V.</t>
  </si>
  <si>
    <t>0Q02122</t>
  </si>
  <si>
    <t>RAMSA MOTORS, S.A. DE C.V.</t>
  </si>
  <si>
    <t>0F37381</t>
  </si>
  <si>
    <t>E000018074</t>
  </si>
  <si>
    <t>ISOLUX DE MEXICO, S.A. DE C.V</t>
  </si>
  <si>
    <t>0V26723</t>
  </si>
  <si>
    <t>E000024223</t>
  </si>
  <si>
    <t>SPECTRUM BRANDS DE MEXICO, S.A. DE C.V.</t>
  </si>
  <si>
    <t>0F14260</t>
  </si>
  <si>
    <t>C000990841</t>
  </si>
  <si>
    <t>AUTOMOTRIZ DEL VALLE DE ZAMORA, S.A. DE C.V.</t>
  </si>
  <si>
    <t>ZAMORA</t>
  </si>
  <si>
    <t>0M08160</t>
  </si>
  <si>
    <t>C000009513</t>
  </si>
  <si>
    <t>COMPAÑIA ARMADORA, S. DE R.L. DE C.V.,</t>
  </si>
  <si>
    <t>0V29460</t>
  </si>
  <si>
    <t xml:space="preserve"> FLEX N GATE, S. DE R.L.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</si>
</sst>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&quot;$&quot;#,##0.00"/>
    <numFmt numFmtId="166" formatCode="&quot;$&quot;#,##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indexed="17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1" fillId="2" borderId="0" xfId="0" applyFont="1" applyFill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15" fontId="3" fillId="0" borderId="2" xfId="2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2" xfId="2" applyNumberFormat="1" applyFont="1" applyFill="1" applyBorder="1" applyAlignment="1">
      <alignment horizontal="center"/>
    </xf>
    <xf numFmtId="3" fontId="3" fillId="0" borderId="2" xfId="2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15" fontId="0" fillId="0" borderId="9" xfId="0" applyNumberFormat="1" applyBorder="1" applyAlignment="1">
      <alignment horizontal="center" vertical="center"/>
    </xf>
    <xf numFmtId="1" fontId="3" fillId="0" borderId="10" xfId="2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3" fillId="0" borderId="10" xfId="2" applyNumberFormat="1" applyFont="1" applyFill="1" applyBorder="1" applyAlignment="1">
      <alignment horizontal="center"/>
    </xf>
    <xf numFmtId="1" fontId="3" fillId="0" borderId="7" xfId="2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4" fontId="3" fillId="0" borderId="7" xfId="2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3" fillId="0" borderId="11" xfId="2" applyNumberFormat="1" applyFont="1" applyFill="1" applyBorder="1" applyAlignment="1">
      <alignment horizontal="center"/>
    </xf>
    <xf numFmtId="1" fontId="3" fillId="0" borderId="12" xfId="2" applyNumberFormat="1" applyFont="1" applyFill="1" applyBorder="1" applyAlignment="1">
      <alignment horizontal="center"/>
    </xf>
    <xf numFmtId="1" fontId="3" fillId="0" borderId="13" xfId="2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" fontId="3" fillId="0" borderId="15" xfId="2" applyNumberFormat="1" applyFont="1" applyFill="1" applyBorder="1" applyAlignment="1">
      <alignment horizontal="center"/>
    </xf>
    <xf numFmtId="1" fontId="3" fillId="0" borderId="16" xfId="2" applyNumberFormat="1" applyFont="1" applyFill="1" applyBorder="1" applyAlignment="1">
      <alignment horizontal="center"/>
    </xf>
    <xf numFmtId="1" fontId="3" fillId="0" borderId="17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5" fontId="0" fillId="0" borderId="3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5" fontId="0" fillId="0" borderId="4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5" fontId="0" fillId="0" borderId="5" xfId="0" applyNumberForma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/>
    </xf>
    <xf numFmtId="15" fontId="0" fillId="0" borderId="9" xfId="0" applyNumberFormat="1" applyFill="1" applyBorder="1" applyAlignment="1">
      <alignment horizontal="center" vertical="center"/>
    </xf>
    <xf numFmtId="1" fontId="3" fillId="0" borderId="21" xfId="2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5" fontId="0" fillId="0" borderId="6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15" fontId="0" fillId="0" borderId="2" xfId="0" applyNumberForma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3" fillId="0" borderId="2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0" fontId="0" fillId="0" borderId="2" xfId="0" applyBorder="1"/>
    <xf numFmtId="16" fontId="3" fillId="0" borderId="10" xfId="0" applyNumberFormat="1" applyFont="1" applyFill="1" applyBorder="1" applyAlignment="1">
      <alignment horizontal="center"/>
    </xf>
    <xf numFmtId="0" fontId="3" fillId="0" borderId="1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6" fontId="3" fillId="0" borderId="21" xfId="0" applyNumberFormat="1" applyFont="1" applyBorder="1" applyAlignment="1">
      <alignment horizontal="center"/>
    </xf>
    <xf numFmtId="15" fontId="0" fillId="0" borderId="12" xfId="0" applyNumberFormat="1" applyBorder="1" applyAlignment="1">
      <alignment horizontal="center" vertical="center"/>
    </xf>
    <xf numFmtId="15" fontId="3" fillId="0" borderId="12" xfId="2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8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6" fontId="3" fillId="0" borderId="2" xfId="0" applyNumberFormat="1" applyFont="1" applyBorder="1" applyAlignment="1">
      <alignment horizontal="center"/>
    </xf>
    <xf numFmtId="6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5" fontId="0" fillId="0" borderId="10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166" fontId="3" fillId="0" borderId="10" xfId="0" applyNumberFormat="1" applyFont="1" applyFill="1" applyBorder="1" applyAlignment="1">
      <alignment horizontal="center"/>
    </xf>
    <xf numFmtId="15" fontId="0" fillId="0" borderId="2" xfId="0" applyNumberFormat="1" applyBorder="1"/>
    <xf numFmtId="15" fontId="0" fillId="0" borderId="2" xfId="0" applyNumberForma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" fontId="3" fillId="0" borderId="12" xfId="2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2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right"/>
    </xf>
    <xf numFmtId="15" fontId="0" fillId="0" borderId="2" xfId="0" applyNumberForma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2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6" fontId="0" fillId="0" borderId="10" xfId="0" applyNumberFormat="1" applyBorder="1" applyAlignment="1">
      <alignment horizontal="center" vertical="center"/>
    </xf>
    <xf numFmtId="15" fontId="0" fillId="0" borderId="12" xfId="0" applyNumberFormat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6" fontId="0" fillId="0" borderId="23" xfId="0" applyNumberFormat="1" applyBorder="1"/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25" xfId="0" applyFill="1" applyBorder="1" applyAlignment="1">
      <alignment horizontal="center"/>
    </xf>
    <xf numFmtId="0" fontId="0" fillId="0" borderId="25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/>
    <xf numFmtId="6" fontId="0" fillId="0" borderId="2" xfId="0" applyNumberFormat="1" applyBorder="1" applyAlignment="1">
      <alignment horizontal="center"/>
    </xf>
    <xf numFmtId="6" fontId="0" fillId="0" borderId="2" xfId="0" applyNumberFormat="1" applyBorder="1"/>
    <xf numFmtId="0" fontId="3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6" fontId="0" fillId="0" borderId="2" xfId="0" applyNumberFormat="1" applyFill="1" applyBorder="1"/>
    <xf numFmtId="0" fontId="0" fillId="0" borderId="0" xfId="0" applyFill="1"/>
    <xf numFmtId="6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6" fontId="0" fillId="0" borderId="0" xfId="0" applyNumberFormat="1" applyFill="1" applyAlignment="1">
      <alignment horizontal="center" vertical="center"/>
    </xf>
    <xf numFmtId="6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/>
    <xf numFmtId="0" fontId="0" fillId="0" borderId="2" xfId="0" applyFill="1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15" fontId="0" fillId="4" borderId="2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_alerta" xfId="2" xr:uid="{00000000-0005-0000-0000-000002000000}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38100</xdr:colOff>
      <xdr:row>1</xdr:row>
      <xdr:rowOff>95250</xdr:rowOff>
    </xdr:to>
    <xdr:pic>
      <xdr:nvPicPr>
        <xdr:cNvPr id="2" name="Picture 261" descr="factura_r3_c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73325" y="1847850"/>
          <a:ext cx="381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38100</xdr:colOff>
      <xdr:row>1</xdr:row>
      <xdr:rowOff>114300</xdr:rowOff>
    </xdr:to>
    <xdr:pic>
      <xdr:nvPicPr>
        <xdr:cNvPr id="3" name="Picture 265" descr="factura_r3_c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73325" y="1847850"/>
          <a:ext cx="38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os Pichardo Luis Ricardo" refreshedDate="43517.756575347223" createdVersion="6" refreshedVersion="6" minRefreshableVersion="3" recordCount="90" xr:uid="{677EAD8A-25A6-487B-AD27-E4EF1F67477C}">
  <cacheSource type="worksheet">
    <worksheetSource ref="A1:N1048576" sheet="2019"/>
  </cacheSource>
  <cacheFields count="14">
    <cacheField name="Fecha de alerta" numFmtId="0">
      <sharedItems containsNonDate="0" containsDate="1" containsString="0" containsBlank="1" minDate="2018-02-05T00:00:00" maxDate="2019-02-15T00:00:00"/>
    </cacheField>
    <cacheField name="Proveedor" numFmtId="0">
      <sharedItems containsBlank="1" count="13">
        <s v="TotalPlay"/>
        <s v="MCM Telecom"/>
        <s v="MegaCable"/>
        <s v="Alestra"/>
        <s v="Axtel"/>
        <s v="Convergia"/>
        <s v="Marcatel"/>
        <s v="Bestphone"/>
        <s v="Servnet"/>
        <s v="UC Telecomunicaciones"/>
        <s v="Talktel"/>
        <s v="Maxcom"/>
        <m/>
      </sharedItems>
    </cacheField>
    <cacheField name="Teléfonos" numFmtId="0">
      <sharedItems containsString="0" containsBlank="1" containsNumber="1" containsInteger="1" minValue="1" maxValue="508"/>
    </cacheField>
    <cacheField name="Troncales" numFmtId="0">
      <sharedItems containsBlank="1" containsMixedTypes="1" containsNumber="1" containsInteger="1" minValue="0" maxValue="2322"/>
    </cacheField>
    <cacheField name="Cuenta Maestra" numFmtId="0">
      <sharedItems containsBlank="1"/>
    </cacheField>
    <cacheField name="CUC" numFmtId="0">
      <sharedItems containsBlank="1"/>
    </cacheField>
    <cacheField name="Nombre del cliente" numFmtId="0">
      <sharedItems containsBlank="1" count="69">
        <s v="MICROPESE S.A. DE C.V."/>
        <s v="SPORT CITY, S.A. DE C.V."/>
        <s v="ABREMAQ S.A. DE C.V."/>
        <s v="KOLO DS S.A. DE C.V."/>
        <s v="ADMINISTRACION CORPORATIVA INDUSTRIAL, S.A. DE C.V."/>
        <s v="POWER GAS S.A. DE C.V."/>
        <s v="DESARROLLOS CAPSE, S.A. DE C.V."/>
        <s v="NATURE'S SUNSHINE PRODUCTS DE MEXICO S.A. DE C.V."/>
        <s v="GRUPO ARQUITECTOMA S.A. DE C.V."/>
        <s v="MEME MARTINEZ &amp; ASOCIADOS S.C."/>
        <s v="ECODELI COMERCIAL, S.A. DE C.V."/>
        <s v="SERVICIOS DE SALUD DE SONORA"/>
        <s v="SECONTROL AUTOMATIZACION S.A. DE C.V."/>
        <s v="OMNIBUS DE TEQUILA S.A. DE C.V."/>
        <s v="VELCROMEX"/>
        <s v="MWC DE MEXICO S. DE R.L. DE C.V."/>
        <s v="SECRETARIA DE GOBERNACION ORGANO ADMINISTRATIVO DESCONC"/>
        <s v="ESTAFETA MEXICANA, S.A. DE C.V."/>
        <s v="OPERADORA ARIAL S.A. DE C.V."/>
        <s v="FONDO DE LAS NACIONES UNIDAS PARA LA INFANCIA UNICEF"/>
        <s v="AUTOMOTRIZ SANJE S.A. DE C.V."/>
        <s v="ESPEJOS PARRA E HIJOS S.A. DE C.V."/>
        <s v="AMX IXTAPA HOLDINGS S. DE R.L. DE C.V."/>
        <s v="FLUID+POWER SOLUTIONS S.A. DE C.V."/>
        <s v="TRADE MX S.A.P.I. DE C.V"/>
        <s v="COLEGIO TABASCO DE VARONES A.C."/>
        <s v="SISTEMA ESTATAL PARA EL DESARROLLO INTEGRAL DE LA FAMIL"/>
        <s v="INDUSTRIAS EN SERVICIOS PLASTICOS SAN LUIS, S.A.P.I."/>
        <s v="ESPECIALISTAS MEDICOS DE URUAPAN S.A. DE C.V."/>
        <s v="TAXISTAS AGREMIADOS PARA EL SERVICIO DE TRANSPORTACION"/>
        <s v="GAS DEL VALLE DE TOLLOCAN, S.A. DE C.V."/>
        <s v="LYONMOTORS, S.A. DE C.V."/>
        <s v="RENAULT MEXICO S.A. DE C.V."/>
        <s v="SERVICIO INDUSTRIAL S.A. DE C.V."/>
        <s v="GLOBEXPLORE DRILLING S.A. DE C.V."/>
        <s v="INDUSTRIAS MACON, S.A. DE C.V."/>
        <s v="CORNELIUS MANUFACTURING DE MEXICO S.A. DE C.V."/>
        <s v="ANTARTICO COMERCIALIZADORA S.A. DE C.V."/>
        <s v="ALECSA CELAYA S. DE R.L. DE C.V."/>
        <s v="EQUIPESCA DE OBREGON, S.A. DE C.V."/>
        <s v="UNION DE CREDITO AGRICOLA DE CAJEME S.A. DE C.V."/>
        <s v="MUSEO INTERACTIVO INFANTIL A.C."/>
        <s v="FUNDACION TELETON MEXICO, A.C."/>
        <s v="DICSA NORTE, S.A. DE C.V"/>
        <s v="INDUSTRIAS EN SERVICIOS PLASTICOS SAN LUIS, S.A.P.I. DE C.V"/>
        <s v="SDS DE MEXICO, S. DE R.L. DE C.V."/>
        <s v="OPERADORA HOTELERA AGSDTL, S. DE R.L. DE C.V."/>
        <s v="RONAL SAN LUIS, S.A. DE C.V."/>
        <s v="DESARROLLO COMERCIAL ABARROTERO, S.A. DE C.V."/>
        <s v="LOGISTICA Y ADMINISTRACION LOAD SA DE CV A.B.P."/>
        <s v="EVOLUTEL, S.A. DE C.V."/>
        <s v="PRESSENSYSTEME SCHULER-MEXIKO, S.A. DE C.V."/>
        <s v="RAVISA MOTORS, S.A. DE C.V. A.B.P."/>
        <s v="SILTECSA LIMPIEZA Y EQUIPOS, S.A. DE C.V."/>
        <s v="CORPORATIVO UBICALO, S. DE R.L. DE C.V."/>
        <s v="INMOBILIARIA VALLE DE COLORINES, S.A. DE C.V."/>
        <s v="GLENCORE DE MEXICO, S.A. DE C.V."/>
        <s v="SERVICIOS BROXEL, S.A.P.I. DE C.V"/>
        <s v="SERVICIOS ROTOPLAS, S.A. DE C.V."/>
        <s v="CORPORACION ADUANERA NORIEGA, S.A. DE C.V."/>
        <s v="UNIVERSIDAD AUTONOMA DE TAMAULIPAS"/>
        <s v="COMISION DE FOMENTO AL TURISMO DEL ESTADO DE SONORA"/>
        <s v="RECYCLE TECH, S.A. DE C.V."/>
        <s v="THALES MEXICO, S.A. DE C.V."/>
        <s v="DESARROLLADORA INTEGRAL DE AGENTES, S.A."/>
        <s v="DIAMOND FILMS MEXICO, S.A. DE C.V."/>
        <s v=" META 4 MEXICO, S.A. DE C.V."/>
        <s v="DAVISA DESARROLLOS INMOBILIARIOS, S.A. DE C.V."/>
        <m/>
      </sharedItems>
    </cacheField>
    <cacheField name="Factura anterior" numFmtId="0">
      <sharedItems containsBlank="1" containsMixedTypes="1" containsNumber="1" containsInteger="1" minValue="0" maxValue="976940"/>
    </cacheField>
    <cacheField name="División" numFmtId="0">
      <sharedItems containsBlank="1" count="9">
        <s v="OCCIDENTE"/>
        <s v="SERVICIOS"/>
        <s v="METRO"/>
        <s v="SUR"/>
        <s v="NORTE"/>
        <s v="GOBIERNO"/>
        <s v="INDUSTRIA"/>
        <s v="TELNOR"/>
        <m/>
      </sharedItems>
    </cacheField>
    <cacheField name="Sector" numFmtId="0">
      <sharedItems containsBlank="1"/>
    </cacheField>
    <cacheField name="Área" numFmtId="0">
      <sharedItems containsBlank="1"/>
    </cacheField>
    <cacheField name="Giro" numFmtId="0">
      <sharedItems containsBlank="1"/>
    </cacheField>
    <cacheField name="Semana" numFmtId="0">
      <sharedItems containsString="0" containsBlank="1" containsNumber="1" containsInteger="1" minValue="0" maxValue="1" count="3">
        <n v="0"/>
        <m/>
        <n v="1" u="1"/>
      </sharedItems>
    </cacheField>
    <cacheField name="Me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d v="2019-01-02T00:00:00"/>
    <x v="0"/>
    <n v="11"/>
    <n v="10"/>
    <s v="0F15138"/>
    <s v="C000018296"/>
    <x v="0"/>
    <n v="5736"/>
    <x v="0"/>
    <s v="SERVICIOS"/>
    <s v="CHIHUAHUA"/>
    <s v="RETAIL"/>
    <x v="0"/>
    <n v="0"/>
  </r>
  <r>
    <d v="2019-01-02T00:00:00"/>
    <x v="0"/>
    <n v="76"/>
    <n v="286"/>
    <s v="0V01798"/>
    <s v="C000004473"/>
    <x v="1"/>
    <n v="125631"/>
    <x v="1"/>
    <s v="SERVICIOS"/>
    <s v="CLIENTES"/>
    <s v="SERVICIOS DE ESTETICA"/>
    <x v="0"/>
    <n v="0"/>
  </r>
  <r>
    <d v="2019-01-02T00:00:00"/>
    <x v="0"/>
    <n v="22"/>
    <n v="10"/>
    <s v="0F36603"/>
    <s v="C000014507"/>
    <x v="2"/>
    <n v="5607"/>
    <x v="0"/>
    <s v="INDUSTRIA"/>
    <s v="GUADALAJARA C"/>
    <s v="PARQUES INDUSTRIALES"/>
    <x v="0"/>
    <n v="0"/>
  </r>
  <r>
    <d v="2019-01-02T00:00:00"/>
    <x v="0"/>
    <n v="1"/>
    <n v="0"/>
    <s v="0F49918"/>
    <s v="No Existe"/>
    <x v="3"/>
    <n v="8880"/>
    <x v="2"/>
    <s v="SERVICIOS"/>
    <s v="VALLE"/>
    <s v="SERVICIOS PROFESIONALES"/>
    <x v="0"/>
    <n v="0"/>
  </r>
  <r>
    <d v="2019-01-03T00:00:00"/>
    <x v="1"/>
    <n v="2"/>
    <n v="40"/>
    <s v="0V29622"/>
    <s v="C000990155"/>
    <x v="4"/>
    <n v="47192"/>
    <x v="3"/>
    <s v="ACERO"/>
    <s v="PUEBLA"/>
    <s v="PARQUES INDUSTRIALES"/>
    <x v="0"/>
    <n v="0"/>
  </r>
  <r>
    <d v="2019-01-03T00:00:00"/>
    <x v="2"/>
    <n v="1"/>
    <n v="10"/>
    <s v="0F42531"/>
    <s v="C000018342"/>
    <x v="5"/>
    <n v="5078"/>
    <x v="0"/>
    <s v="SERVICIOS"/>
    <s v="CHIHUAHUA"/>
    <s v="RETAIL"/>
    <x v="0"/>
    <n v="0"/>
  </r>
  <r>
    <d v="2019-01-03T00:00:00"/>
    <x v="2"/>
    <n v="50"/>
    <n v="10"/>
    <s v="0F40700"/>
    <s v="C000018423"/>
    <x v="6"/>
    <n v="7884"/>
    <x v="0"/>
    <s v="SERVICIOS"/>
    <s v="CIUDAD OBREGON"/>
    <s v="INMOBILIARIA"/>
    <x v="0"/>
    <n v="0"/>
  </r>
  <r>
    <d v="2019-01-03T00:00:00"/>
    <x v="1"/>
    <n v="2"/>
    <n v="30"/>
    <s v="0V45005"/>
    <s v="C000004542"/>
    <x v="7"/>
    <n v="17898"/>
    <x v="2"/>
    <s v="SERVICIOS"/>
    <s v="UNIVERSIDAD"/>
    <s v="RETAIL"/>
    <x v="0"/>
    <n v="0"/>
  </r>
  <r>
    <d v="2019-01-03T00:00:00"/>
    <x v="1"/>
    <n v="30"/>
    <n v="20"/>
    <s v="0F32424"/>
    <s v="No Existe"/>
    <x v="8"/>
    <n v="12249"/>
    <x v="2"/>
    <s v="SERVICIOS"/>
    <s v="LOMAS"/>
    <s v="SERVICIOS PROFESIONALES"/>
    <x v="0"/>
    <n v="0"/>
  </r>
  <r>
    <d v="2019-01-03T00:00:00"/>
    <x v="3"/>
    <n v="1"/>
    <n v="10"/>
    <s v="0F40379"/>
    <s v="No Existe"/>
    <x v="9"/>
    <n v="4832"/>
    <x v="2"/>
    <s v="SERVICIOS"/>
    <s v="UNIVERSIDAD"/>
    <s v="SERVICIOS PROFESIONALES"/>
    <x v="0"/>
    <n v="0"/>
  </r>
  <r>
    <d v="2019-01-03T00:00:00"/>
    <x v="4"/>
    <n v="1"/>
    <n v="10"/>
    <s v="0F40379"/>
    <s v="No Existe"/>
    <x v="9"/>
    <n v="4832"/>
    <x v="2"/>
    <s v="SERVICIOS"/>
    <s v="UNIVERSIDAD"/>
    <s v="SERVICIOS PROFESIONALES"/>
    <x v="0"/>
    <n v="0"/>
  </r>
  <r>
    <d v="2019-01-04T00:00:00"/>
    <x v="0"/>
    <n v="30"/>
    <n v="286"/>
    <s v="0V01798"/>
    <s v="C000004473"/>
    <x v="1"/>
    <n v="125631"/>
    <x v="1"/>
    <s v="SERVICIOS"/>
    <s v="CLIENTES"/>
    <s v="SERVICIOS DE ESTETICA"/>
    <x v="0"/>
    <n v="0"/>
  </r>
  <r>
    <d v="2019-01-04T00:00:00"/>
    <x v="0"/>
    <n v="1"/>
    <n v="0"/>
    <s v="0F49918"/>
    <s v="No Existe"/>
    <x v="3"/>
    <n v="8880"/>
    <x v="2"/>
    <s v="SERVICIOS"/>
    <s v="VALLE"/>
    <s v="RETAIL"/>
    <x v="0"/>
    <n v="0"/>
  </r>
  <r>
    <d v="2019-01-04T00:00:00"/>
    <x v="3"/>
    <n v="10"/>
    <n v="40"/>
    <s v="0V53490"/>
    <s v="C000991153"/>
    <x v="10"/>
    <n v="84269"/>
    <x v="4"/>
    <s v="INDUSTRIA"/>
    <s v="LEON"/>
    <s v="RETAIL"/>
    <x v="0"/>
    <n v="0"/>
  </r>
  <r>
    <d v="2019-01-04T00:00:00"/>
    <x v="0"/>
    <n v="6"/>
    <n v="20"/>
    <s v="0V33146"/>
    <s v="C000004859"/>
    <x v="11"/>
    <n v="12078"/>
    <x v="0"/>
    <s v="GOBIERNO"/>
    <s v="HERMOSILLO"/>
    <s v="SALUD"/>
    <x v="0"/>
    <n v="0"/>
  </r>
  <r>
    <d v="2019-01-07T00:00:00"/>
    <x v="0"/>
    <n v="2"/>
    <n v="10"/>
    <s v="0V62442"/>
    <s v="No Existe"/>
    <x v="12"/>
    <n v="5782"/>
    <x v="3"/>
    <s v="SERVICIOS"/>
    <s v="QUINTANA ROO"/>
    <s v="PARQUES INDUSTRIALES"/>
    <x v="0"/>
    <n v="0"/>
  </r>
  <r>
    <d v="2019-01-07T00:00:00"/>
    <x v="5"/>
    <n v="3"/>
    <n v="10"/>
    <s v="0F33120"/>
    <s v="C000013295"/>
    <x v="13"/>
    <n v="11562"/>
    <x v="0"/>
    <s v="SERVICIOS"/>
    <s v="GUADALAJARA C"/>
    <s v="LOGISTICA"/>
    <x v="0"/>
    <n v="0"/>
  </r>
  <r>
    <d v="2019-01-07T00:00:00"/>
    <x v="1"/>
    <n v="110"/>
    <n v="30"/>
    <s v="0Q40438"/>
    <s v="C000009907"/>
    <x v="14"/>
    <n v="31471"/>
    <x v="0"/>
    <s v="SERVICIOS"/>
    <s v="NOGALES"/>
    <s v="PARQUES INDUSTRIALES"/>
    <x v="0"/>
    <n v="0"/>
  </r>
  <r>
    <d v="2019-01-07T00:00:00"/>
    <x v="1"/>
    <n v="65"/>
    <n v="30"/>
    <s v="0F14097"/>
    <s v="C000009911"/>
    <x v="15"/>
    <n v="36763"/>
    <x v="0"/>
    <s v="INDUSTRIA"/>
    <s v="NOGALES"/>
    <s v="PARQUES INDUSTRIALES"/>
    <x v="0"/>
    <n v="0"/>
  </r>
  <r>
    <d v="2019-01-07T00:00:00"/>
    <x v="1"/>
    <n v="15"/>
    <n v="2322"/>
    <s v="0F32233"/>
    <s v="C000000010"/>
    <x v="16"/>
    <n v="976940"/>
    <x v="5"/>
    <s v="GOBIERNO"/>
    <s v="SIN CLASIFICAR GOBIERNO"/>
    <s v="GOBIERNO"/>
    <x v="0"/>
    <n v="0"/>
  </r>
  <r>
    <d v="2019-01-07T00:00:00"/>
    <x v="6"/>
    <n v="508"/>
    <n v="1630"/>
    <s v="0N77090"/>
    <s v="C000000031"/>
    <x v="17"/>
    <n v="505631"/>
    <x v="1"/>
    <s v="SERVICIOS"/>
    <s v="MENSAJERIA Y TRANSPORTE"/>
    <s v="LOGISTICA"/>
    <x v="0"/>
    <n v="0"/>
  </r>
  <r>
    <d v="2019-01-07T00:00:00"/>
    <x v="3"/>
    <n v="33"/>
    <n v="21"/>
    <s v="0V52471"/>
    <s v="C000017882"/>
    <x v="18"/>
    <n v="12371"/>
    <x v="1"/>
    <s v="TURISMO"/>
    <s v="CADENA HOTELERIA Y SERVICIOS T"/>
    <s v="HOTELERIA"/>
    <x v="0"/>
    <n v="0"/>
  </r>
  <r>
    <d v="2019-01-07T00:00:00"/>
    <x v="2"/>
    <n v="59"/>
    <n v="30"/>
    <s v="0F21686"/>
    <s v="C000014853"/>
    <x v="19"/>
    <n v="24925"/>
    <x v="2"/>
    <s v="INDUSTRIA"/>
    <s v="TEXCOCO-ZARAGOZA"/>
    <s v="EDUCACIÓN"/>
    <x v="0"/>
    <n v="0"/>
  </r>
  <r>
    <d v="2019-01-08T00:00:00"/>
    <x v="0"/>
    <n v="17"/>
    <n v="0"/>
    <s v="0F15921"/>
    <s v="C000000201"/>
    <x v="20"/>
    <n v="2585"/>
    <x v="2"/>
    <s v="INDUSTRIA"/>
    <s v="UNIVERSIDAD"/>
    <s v="AGENCIA AUTOMOTRIZ"/>
    <x v="0"/>
    <n v="0"/>
  </r>
  <r>
    <d v="2019-01-08T00:00:00"/>
    <x v="3"/>
    <n v="1"/>
    <n v="26"/>
    <s v="0F45710"/>
    <s v="C000019077"/>
    <x v="21"/>
    <n v="13107"/>
    <x v="0"/>
    <s v="SERVICIOS"/>
    <s v="GUADALAJARA C"/>
    <s v="RETAIL"/>
    <x v="0"/>
    <n v="0"/>
  </r>
  <r>
    <d v="2019-01-09T00:00:00"/>
    <x v="7"/>
    <n v="90"/>
    <n v="0"/>
    <s v="0F21580"/>
    <s v="C000008374"/>
    <x v="22"/>
    <n v="27916"/>
    <x v="0"/>
    <s v="INDUSTRIA"/>
    <s v="LA PAZ"/>
    <s v="HOTELERIA"/>
    <x v="0"/>
    <n v="0"/>
  </r>
  <r>
    <d v="2019-01-09T00:00:00"/>
    <x v="2"/>
    <n v="1"/>
    <n v="10"/>
    <s v="0F42531"/>
    <s v="C000018342"/>
    <x v="5"/>
    <n v="5078"/>
    <x v="0"/>
    <s v="SERVICIOS"/>
    <s v="CHIHUAHUA"/>
    <s v="LOGISTICA"/>
    <x v="0"/>
    <n v="0"/>
  </r>
  <r>
    <d v="2019-01-09T00:00:00"/>
    <x v="0"/>
    <n v="2"/>
    <n v="10"/>
    <s v="0V62849"/>
    <s v="No Existe"/>
    <x v="23"/>
    <n v="6383"/>
    <x v="2"/>
    <s v="SERVICIOS"/>
    <s v="TOLUCA"/>
    <s v="PARQUES INDUSTRIALES"/>
    <x v="0"/>
    <n v="0"/>
  </r>
  <r>
    <d v="2019-01-10T00:00:00"/>
    <x v="8"/>
    <n v="31"/>
    <n v="20"/>
    <s v="0F48214"/>
    <s v="C000019300"/>
    <x v="24"/>
    <n v="54767"/>
    <x v="0"/>
    <s v="SERVICIOS"/>
    <s v="MAZATLAN"/>
    <s v="LOGISTICA"/>
    <x v="0"/>
    <n v="0"/>
  </r>
  <r>
    <d v="2019-01-11T00:00:00"/>
    <x v="3"/>
    <n v="30"/>
    <n v="10"/>
    <s v="0F41878"/>
    <s v="C000006249"/>
    <x v="25"/>
    <n v="3802"/>
    <x v="3"/>
    <s v="SERVICIOS"/>
    <s v="TABASCO"/>
    <s v="EDUCACIÓN"/>
    <x v="0"/>
    <n v="0"/>
  </r>
  <r>
    <d v="2019-01-11T00:00:00"/>
    <x v="2"/>
    <n v="30"/>
    <n v="20"/>
    <s v="0F40657"/>
    <s v="C000990110"/>
    <x v="26"/>
    <n v="73193"/>
    <x v="4"/>
    <s v="GOBIERNO"/>
    <s v="ZACATECAS"/>
    <s v="GOBIERNO"/>
    <x v="0"/>
    <n v="0"/>
  </r>
  <r>
    <d v="2019-01-14T00:00:00"/>
    <x v="3"/>
    <n v="1"/>
    <n v="20"/>
    <s v="0F12880"/>
    <s v="No Existe"/>
    <x v="27"/>
    <n v="42378"/>
    <x v="4"/>
    <s v="INDUSTRIA"/>
    <s v="MONTERREY GC+-"/>
    <s v="PARQUES INDUSTRIALES"/>
    <x v="0"/>
    <n v="0"/>
  </r>
  <r>
    <d v="2019-01-15T00:00:00"/>
    <x v="1"/>
    <n v="110"/>
    <n v="30"/>
    <s v="0Q40438"/>
    <s v="C000009907"/>
    <x v="14"/>
    <n v="31471"/>
    <x v="0"/>
    <s v="SERVICIOS"/>
    <s v="NOGALES"/>
    <s v="PARQUES INDUSTRIALES"/>
    <x v="0"/>
    <n v="0"/>
  </r>
  <r>
    <d v="2019-01-15T00:00:00"/>
    <x v="1"/>
    <n v="15"/>
    <n v="2322"/>
    <s v="0F32233"/>
    <s v="C000000010"/>
    <x v="16"/>
    <n v="976940"/>
    <x v="5"/>
    <s v="GOBIERNO"/>
    <s v="SIN CLASIFICAR GOBIERNO"/>
    <s v="GOBIERNO"/>
    <x v="0"/>
    <n v="0"/>
  </r>
  <r>
    <d v="2019-01-15T00:00:00"/>
    <x v="1"/>
    <n v="65"/>
    <n v="30"/>
    <s v="0F14097"/>
    <s v="C000009911"/>
    <x v="15"/>
    <n v="36763"/>
    <x v="0"/>
    <s v="INDUSTRIA"/>
    <s v="NOGALES"/>
    <s v="PARQUES INDUSTRIALES"/>
    <x v="0"/>
    <n v="0"/>
  </r>
  <r>
    <d v="2019-01-15T00:00:00"/>
    <x v="2"/>
    <n v="1"/>
    <n v="10"/>
    <s v="0F43881"/>
    <s v="C000017493"/>
    <x v="28"/>
    <n v="15514"/>
    <x v="0"/>
    <s v="SERVICIOS"/>
    <s v="MORELIA"/>
    <s v="SALUD"/>
    <x v="0"/>
    <n v="0"/>
  </r>
  <r>
    <d v="2019-01-15T00:00:00"/>
    <x v="1"/>
    <n v="1"/>
    <n v="20"/>
    <s v="0F34945"/>
    <s v="No Existe"/>
    <x v="29"/>
    <n v="23557"/>
    <x v="2"/>
    <s v="SERVICIOS"/>
    <s v="BALBUENA"/>
    <s v="LOGISTICA"/>
    <x v="0"/>
    <n v="0"/>
  </r>
  <r>
    <d v="2019-01-15T00:00:00"/>
    <x v="2"/>
    <n v="1"/>
    <n v="20"/>
    <s v="0F02926"/>
    <s v="C000000210"/>
    <x v="30"/>
    <n v="16572"/>
    <x v="0"/>
    <s v="SERVICIOS"/>
    <s v="CIUDAD JUAREZ"/>
    <s v="RETAIL"/>
    <x v="0"/>
    <n v="0"/>
  </r>
  <r>
    <d v="2019-01-16T00:00:00"/>
    <x v="0"/>
    <n v="7"/>
    <n v="260"/>
    <s v="0V01798"/>
    <s v="C000004473"/>
    <x v="1"/>
    <n v="80156"/>
    <x v="1"/>
    <s v="SERVICIOS"/>
    <s v="CLIENTES"/>
    <s v="SERVICIOS DE ESTETICA"/>
    <x v="0"/>
    <n v="0"/>
  </r>
  <r>
    <d v="2019-01-16T00:00:00"/>
    <x v="0"/>
    <n v="17"/>
    <n v="0"/>
    <s v="0F15921"/>
    <s v="C000000201"/>
    <x v="20"/>
    <n v="2585"/>
    <x v="2"/>
    <s v="INDUSTRIA"/>
    <s v="UNIVERSIDAD"/>
    <s v="AGENCIA AUTOMOTRIZ"/>
    <x v="0"/>
    <n v="0"/>
  </r>
  <r>
    <d v="2019-01-16T00:00:00"/>
    <x v="2"/>
    <n v="10"/>
    <n v="10"/>
    <s v="0F12952"/>
    <s v="C000009469"/>
    <x v="31"/>
    <n v="5749"/>
    <x v="4"/>
    <s v="INDUSTRIA"/>
    <s v="TORREON"/>
    <s v="AGENCIA AUTOMOTRIZ"/>
    <x v="0"/>
    <n v="0"/>
  </r>
  <r>
    <d v="2019-01-16T00:00:00"/>
    <x v="3"/>
    <n v="100"/>
    <n v="30"/>
    <s v="0V70079"/>
    <s v="C000002404"/>
    <x v="32"/>
    <n v="7189"/>
    <x v="6"/>
    <s v="INDUSTRIA"/>
    <s v="AUTOMOTRIZ"/>
    <s v="AGENCIA AUTOMOTRIZ"/>
    <x v="0"/>
    <n v="0"/>
  </r>
  <r>
    <d v="2019-01-16T00:00:00"/>
    <x v="3"/>
    <n v="207"/>
    <n v="10"/>
    <s v="0F21925"/>
    <s v="No Existe"/>
    <x v="33"/>
    <n v="6987"/>
    <x v="2"/>
    <s v="SERVICIOS"/>
    <s v="SATELITE"/>
    <s v="RETAIL"/>
    <x v="0"/>
    <n v="0"/>
  </r>
  <r>
    <d v="2019-01-17T00:00:00"/>
    <x v="0"/>
    <n v="1"/>
    <n v="0"/>
    <s v="0F15921"/>
    <s v="C000000201"/>
    <x v="20"/>
    <n v="2585"/>
    <x v="2"/>
    <s v="INDUSTRIA"/>
    <s v="UNIVERSIDAD"/>
    <s v="AGENCIA AUTOMOTRIZ"/>
    <x v="0"/>
    <n v="0"/>
  </r>
  <r>
    <d v="2019-01-17T00:00:00"/>
    <x v="1"/>
    <n v="1"/>
    <n v="40"/>
    <s v="0V29622"/>
    <s v="C000990155"/>
    <x v="4"/>
    <n v="47693"/>
    <x v="3"/>
    <s v="ACERO"/>
    <s v="PUEBLA"/>
    <s v="PARQUES INDUSTRIALES"/>
    <x v="0"/>
    <n v="0"/>
  </r>
  <r>
    <d v="2019-01-17T00:00:00"/>
    <x v="3"/>
    <n v="100"/>
    <n v="30"/>
    <s v="0V70079"/>
    <s v="C000002404"/>
    <x v="32"/>
    <n v="7189"/>
    <x v="6"/>
    <s v="INDUSTRIA"/>
    <s v="AUTOMOTRIZ"/>
    <s v="AGENCIA AUTOMOTRIZ"/>
    <x v="0"/>
    <n v="0"/>
  </r>
  <r>
    <d v="2019-01-17T00:00:00"/>
    <x v="2"/>
    <n v="31"/>
    <n v="10"/>
    <s v="0F45105"/>
    <s v="C000017989"/>
    <x v="34"/>
    <n v="30721"/>
    <x v="0"/>
    <s v="INDUSTRIA"/>
    <s v="HERMOSILLO"/>
    <s v="PARQUES INDUSTRIALES"/>
    <x v="0"/>
    <n v="0"/>
  </r>
  <r>
    <d v="2019-01-18T00:00:00"/>
    <x v="0"/>
    <n v="2"/>
    <n v="10"/>
    <s v="0V62849"/>
    <s v="No Existe"/>
    <x v="23"/>
    <n v="6443"/>
    <x v="2"/>
    <s v="SERVICIOS"/>
    <s v="TOLUCA"/>
    <s v="PARQUES INDUSTRIALES"/>
    <x v="0"/>
    <n v="0"/>
  </r>
  <r>
    <d v="2019-01-18T00:00:00"/>
    <x v="0"/>
    <n v="50"/>
    <n v="70"/>
    <s v="0V01798"/>
    <s v="C000004473"/>
    <x v="1"/>
    <n v="0"/>
    <x v="1"/>
    <s v="SERVICIOS"/>
    <s v="CLIENTES"/>
    <s v="SERVICIOS DE ESTETICA"/>
    <x v="0"/>
    <n v="0"/>
  </r>
  <r>
    <d v="2019-01-18T00:00:00"/>
    <x v="5"/>
    <n v="26"/>
    <n v="10"/>
    <s v="0F33120"/>
    <s v="C000013295"/>
    <x v="13"/>
    <n v="11888"/>
    <x v="0"/>
    <s v="SERVICIOS"/>
    <s v="GUADALAJARA C"/>
    <s v="LOGISTICA"/>
    <x v="0"/>
    <n v="0"/>
  </r>
  <r>
    <d v="2019-01-18T00:00:00"/>
    <x v="8"/>
    <n v="31"/>
    <n v="20"/>
    <s v="0F48214"/>
    <s v="C000019300"/>
    <x v="24"/>
    <n v="55201"/>
    <x v="0"/>
    <s v="SERVICIOS"/>
    <s v="MAZATLAN"/>
    <s v="SERVICIO SPROFESIONALES"/>
    <x v="0"/>
    <n v="0"/>
  </r>
  <r>
    <d v="2019-01-18T00:00:00"/>
    <x v="9"/>
    <n v="20"/>
    <n v="10"/>
    <s v="0F01207"/>
    <s v="No Existe"/>
    <x v="35"/>
    <n v="19403"/>
    <x v="4"/>
    <s v="INDUSTRIA"/>
    <s v="TORREON"/>
    <s v="RETAIL"/>
    <x v="0"/>
    <n v="0"/>
  </r>
  <r>
    <d v="2019-01-21T00:00:00"/>
    <x v="1"/>
    <n v="50"/>
    <n v="40"/>
    <s v="0F08459"/>
    <s v="C000001282"/>
    <x v="36"/>
    <n v="23255"/>
    <x v="4"/>
    <s v="INDUSTRIA"/>
    <s v="REYNOSA"/>
    <s v="PARQUES INDUSTRIALES"/>
    <x v="0"/>
    <n v="0"/>
  </r>
  <r>
    <d v="2019-01-21T00:00:00"/>
    <x v="1"/>
    <n v="3"/>
    <n v="30"/>
    <s v="0F23395"/>
    <s v="C000008004"/>
    <x v="37"/>
    <n v="52164"/>
    <x v="0"/>
    <s v="INDUSTRIA"/>
    <s v="GUADALAJARA B"/>
    <s v="RETAIL"/>
    <x v="0"/>
    <n v="0"/>
  </r>
  <r>
    <d v="2019-01-21T00:00:00"/>
    <x v="6"/>
    <n v="10"/>
    <n v="20"/>
    <s v="0V05847"/>
    <s v="C000991463"/>
    <x v="38"/>
    <n v="10123"/>
    <x v="4"/>
    <s v="INDUSTRIA"/>
    <s v="QUERETARO"/>
    <s v="AGENCIA AUTOMOTRIZ"/>
    <x v="0"/>
    <n v="0"/>
  </r>
  <r>
    <d v="2019-01-21T00:00:00"/>
    <x v="2"/>
    <n v="67"/>
    <n v="20"/>
    <s v="0F01191"/>
    <s v="C000010615"/>
    <x v="39"/>
    <n v="29687"/>
    <x v="0"/>
    <s v="SERVICIOS"/>
    <s v="CIUDAD OBREGON"/>
    <s v="RETAIL"/>
    <x v="0"/>
    <n v="0"/>
  </r>
  <r>
    <d v="2019-01-21T00:00:00"/>
    <x v="2"/>
    <n v="36"/>
    <n v="10"/>
    <s v="0F12515"/>
    <s v="C000020372"/>
    <x v="40"/>
    <n v="8227"/>
    <x v="0"/>
    <s v="TURISMO"/>
    <s v="CIUDAD OBREGON"/>
    <s v="FINANCIERO"/>
    <x v="0"/>
    <n v="0"/>
  </r>
  <r>
    <d v="2019-01-21T00:00:00"/>
    <x v="2"/>
    <n v="10"/>
    <n v="10"/>
    <s v="0F12952"/>
    <s v="C000009469"/>
    <x v="31"/>
    <n v="5749"/>
    <x v="4"/>
    <s v="INDUSTRIA"/>
    <s v="TORREON"/>
    <s v="AGENCIA AUTOMOTRIZ"/>
    <x v="0"/>
    <n v="0"/>
  </r>
  <r>
    <d v="2019-01-22T00:00:00"/>
    <x v="0"/>
    <n v="6"/>
    <n v="20"/>
    <s v="0V33146"/>
    <s v="C000004859"/>
    <x v="11"/>
    <n v="12078"/>
    <x v="0"/>
    <s v="GOBIERNO"/>
    <s v="HERMOSILLO"/>
    <s v="SALUD"/>
    <x v="0"/>
    <n v="0"/>
  </r>
  <r>
    <d v="2019-01-22T00:00:00"/>
    <x v="5"/>
    <n v="1"/>
    <n v="10"/>
    <s v="0F33120"/>
    <s v="C000013295"/>
    <x v="13"/>
    <n v="11888"/>
    <x v="0"/>
    <s v="SERVICIOS"/>
    <s v="GUADALAJARA C"/>
    <s v="LOGISTICA"/>
    <x v="0"/>
    <n v="0"/>
  </r>
  <r>
    <d v="2019-01-23T00:00:00"/>
    <x v="6"/>
    <n v="100"/>
    <n v="30"/>
    <s v="0V30099"/>
    <s v="C000004571"/>
    <x v="41"/>
    <n v="34258"/>
    <x v="2"/>
    <s v="GOBIERNO"/>
    <s v="UNIVERSIDAD"/>
    <s v="EDUCACIÓN"/>
    <x v="0"/>
    <n v="0"/>
  </r>
  <r>
    <d v="2019-01-23T00:00:00"/>
    <x v="2"/>
    <n v="19"/>
    <s v="20"/>
    <s v="0F02926"/>
    <s v="C000000210"/>
    <x v="30"/>
    <n v="17273"/>
    <x v="0"/>
    <s v="SERVICIOS"/>
    <s v="CIUDAD JUAREZ"/>
    <s v="RETAIL"/>
    <x v="0"/>
    <n v="0"/>
  </r>
  <r>
    <d v="2019-01-24T00:00:00"/>
    <x v="1"/>
    <n v="50"/>
    <n v="90"/>
    <s v="0V44044"/>
    <s v="C000008148"/>
    <x v="42"/>
    <s v="$ 10,842"/>
    <x v="2"/>
    <s v="SERVICIOS"/>
    <s v="SATELITE"/>
    <s v="SALUD"/>
    <x v="0"/>
    <n v="0"/>
  </r>
  <r>
    <d v="2019-01-28T00:00:00"/>
    <x v="9"/>
    <n v="2"/>
    <n v="30"/>
    <s v="0V25086"/>
    <s v="C000000201"/>
    <x v="43"/>
    <s v="$ 6,615"/>
    <x v="2"/>
    <s v="INDUSTRIA"/>
    <s v="UNIVERSIDAD"/>
    <s v="AGENCIA AUTOMOTRIZ"/>
    <x v="0"/>
    <n v="0"/>
  </r>
  <r>
    <d v="2019-01-28T00:00:00"/>
    <x v="7"/>
    <n v="30"/>
    <n v="20"/>
    <s v="0F12880"/>
    <s v="No Existe"/>
    <x v="44"/>
    <n v="42710"/>
    <x v="4"/>
    <s v="INDUSTRIA"/>
    <s v="MONTERREY"/>
    <s v="PARQUES INDUSTRIALES"/>
    <x v="0"/>
    <n v="0"/>
  </r>
  <r>
    <d v="2019-01-29T00:00:00"/>
    <x v="3"/>
    <n v="100"/>
    <n v="15"/>
    <s v="7A02799"/>
    <s v="C000013335"/>
    <x v="45"/>
    <s v="$ 10,841"/>
    <x v="7"/>
    <s v="INDUSTRIA"/>
    <s v="TIJUANA"/>
    <s v="RETAIL"/>
    <x v="0"/>
    <n v="0"/>
  </r>
  <r>
    <d v="2019-01-29T00:00:00"/>
    <x v="3"/>
    <n v="30"/>
    <n v="10"/>
    <s v="0F55085"/>
    <s v="C000004884"/>
    <x v="46"/>
    <s v="$ 4,164"/>
    <x v="4"/>
    <s v="SERVICIOS"/>
    <s v="AGUASCALIENTES"/>
    <s v="HOTELERIA"/>
    <x v="0"/>
    <n v="0"/>
  </r>
  <r>
    <d v="2019-01-31T00:00:00"/>
    <x v="3"/>
    <n v="200"/>
    <n v="30"/>
    <s v="0F49478"/>
    <s v="C000991503"/>
    <x v="47"/>
    <s v="$ 18,028"/>
    <x v="4"/>
    <s v="VARIOS"/>
    <s v="QUERETARO"/>
    <s v="PARQUES INDUSTRIALES"/>
    <x v="0"/>
    <n v="0"/>
  </r>
  <r>
    <d v="2019-01-31T00:00:00"/>
    <x v="2"/>
    <n v="10"/>
    <n v="10"/>
    <s v="0F47723"/>
    <s v="C000991328"/>
    <x v="48"/>
    <s v="$ 22,212 "/>
    <x v="4"/>
    <s v="SERVICIOS"/>
    <s v="CELAYA"/>
    <s v="LOGISTICA"/>
    <x v="0"/>
    <n v="0"/>
  </r>
  <r>
    <d v="2019-01-31T00:00:00"/>
    <x v="2"/>
    <n v="30"/>
    <n v="10"/>
    <s v="0V63664"/>
    <s v="No Existe"/>
    <x v="49"/>
    <s v="$ 4,485"/>
    <x v="2"/>
    <s v="SERVICIOS"/>
    <s v="LINDAVISTA"/>
    <s v="LOGISTICA"/>
    <x v="0"/>
    <n v="0"/>
  </r>
  <r>
    <d v="2019-01-31T00:00:00"/>
    <x v="6"/>
    <n v="1"/>
    <n v="20"/>
    <s v="0F13089"/>
    <s v="No Existe"/>
    <x v="50"/>
    <s v="$ 20,055"/>
    <x v="0"/>
    <s v="SERVICIOS"/>
    <s v="GUADALAJARA C"/>
    <s v="SERVICIOS INFORMATICOS"/>
    <x v="0"/>
    <n v="0"/>
  </r>
  <r>
    <d v="2018-02-05T00:00:00"/>
    <x v="2"/>
    <n v="1"/>
    <n v="10"/>
    <s v="0V61313"/>
    <s v="C000008247"/>
    <x v="51"/>
    <s v="$ 43,387"/>
    <x v="3"/>
    <s v="SERVICIOS"/>
    <s v="PUEBLA"/>
    <s v="PARQUES INDUSTRIALES"/>
    <x v="0"/>
    <n v="1"/>
  </r>
  <r>
    <d v="2019-02-05T00:00:00"/>
    <x v="1"/>
    <n v="1"/>
    <n v="10"/>
    <s v="0F06930"/>
    <s v="C000991219"/>
    <x v="52"/>
    <n v="13234"/>
    <x v="0"/>
    <s v="TURISMO"/>
    <s v="MORELIA"/>
    <s v="AGENCIA AUTOMOTRIZ"/>
    <x v="0"/>
    <n v="1"/>
  </r>
  <r>
    <d v="2019-02-06T00:00:00"/>
    <x v="3"/>
    <n v="17"/>
    <n v="10"/>
    <s v="0F48967"/>
    <s v="No Existe"/>
    <x v="53"/>
    <n v="12680"/>
    <x v="3"/>
    <s v="SERVICIOS"/>
    <s v="PUEBLA"/>
    <s v="RETAIL"/>
    <x v="0"/>
    <n v="1"/>
  </r>
  <r>
    <d v="2019-02-06T00:00:00"/>
    <x v="0"/>
    <n v="1"/>
    <n v="10"/>
    <s v="0F40193"/>
    <s v="C000010846"/>
    <x v="54"/>
    <n v="4795"/>
    <x v="4"/>
    <s v="SERVICIOS"/>
    <s v="LEON"/>
    <s v="LOGISTICA"/>
    <x v="0"/>
    <n v="1"/>
  </r>
  <r>
    <d v="2019-02-06T00:00:00"/>
    <x v="3"/>
    <n v="30"/>
    <n v="20"/>
    <s v="0V58677"/>
    <s v="No Existe"/>
    <x v="55"/>
    <n v="21110"/>
    <x v="4"/>
    <s v="SERVICIOS"/>
    <s v="MONTERREY GC +-"/>
    <s v="INMOBILIARIA"/>
    <x v="0"/>
    <n v="1"/>
  </r>
  <r>
    <d v="2019-02-07T00:00:00"/>
    <x v="3"/>
    <n v="1"/>
    <n v="20"/>
    <s v="0F21936"/>
    <s v="No Existe"/>
    <x v="56"/>
    <s v="$16,833 "/>
    <x v="2"/>
    <s v="SERVICIOS"/>
    <s v="LOMAS"/>
    <s v="GOBIERNO"/>
    <x v="0"/>
    <n v="1"/>
  </r>
  <r>
    <d v="2019-02-07T00:00:00"/>
    <x v="10"/>
    <n v="1"/>
    <n v="30"/>
    <s v="0F44728"/>
    <s v="No Existe"/>
    <x v="57"/>
    <s v="$ 32,504"/>
    <x v="2"/>
    <s v="SERVICIOS"/>
    <s v="LOMAS"/>
    <s v="FINANCIERO"/>
    <x v="0"/>
    <n v="1"/>
  </r>
  <r>
    <d v="2019-02-11T00:00:00"/>
    <x v="3"/>
    <n v="19"/>
    <n v="30"/>
    <s v="0F04691"/>
    <s v="C000009737"/>
    <x v="58"/>
    <n v="5712"/>
    <x v="2"/>
    <s v="INDUSTRIA"/>
    <s v="LOMAS"/>
    <s v="PARQUES INDUSTRIALES"/>
    <x v="0"/>
    <n v="1"/>
  </r>
  <r>
    <d v="2019-02-11T00:00:00"/>
    <x v="7"/>
    <n v="40"/>
    <n v="10"/>
    <s v="0V47857"/>
    <s v="C000001032"/>
    <x v="59"/>
    <n v="11991"/>
    <x v="4"/>
    <s v="TURISMO"/>
    <s v="NUEVO LAREDO"/>
    <s v="LOGISTICA"/>
    <x v="0"/>
    <n v="1"/>
  </r>
  <r>
    <d v="2019-02-12T00:00:00"/>
    <x v="7"/>
    <n v="100"/>
    <n v="40"/>
    <s v="0V33461"/>
    <s v="C000001441"/>
    <x v="60"/>
    <n v="8740"/>
    <x v="4"/>
    <s v="GOBIERNO"/>
    <s v="CIUDAD VICTORIA"/>
    <s v="EDUCACIÓN"/>
    <x v="0"/>
    <n v="1"/>
  </r>
  <r>
    <d v="2019-02-12T00:00:00"/>
    <x v="0"/>
    <n v="1"/>
    <n v="10"/>
    <s v="0F01166"/>
    <s v="C000004859"/>
    <x v="61"/>
    <n v="8816"/>
    <x v="0"/>
    <s v="GOBIERNO"/>
    <s v="HERMOSILLO"/>
    <s v="GOBIERNO"/>
    <x v="0"/>
    <n v="1"/>
  </r>
  <r>
    <d v="2019-02-12T00:00:00"/>
    <x v="3"/>
    <n v="1"/>
    <n v="0"/>
    <s v="0F09747"/>
    <s v="C000002958"/>
    <x v="62"/>
    <n v="0"/>
    <x v="2"/>
    <s v="ARRENDADORA"/>
    <s v="SATELITE"/>
    <s v="RETAIL"/>
    <x v="0"/>
    <n v="1"/>
  </r>
  <r>
    <d v="2019-02-12T00:00:00"/>
    <x v="3"/>
    <n v="1"/>
    <n v="0"/>
    <s v="0C15092"/>
    <s v="No Existe"/>
    <x v="63"/>
    <n v="4128"/>
    <x v="2"/>
    <s v="INDUSTRIA"/>
    <s v="SOTELO"/>
    <s v="SERVICIOS PROFESIONALES"/>
    <x v="0"/>
    <n v="1"/>
  </r>
  <r>
    <d v="2019-02-12T00:00:00"/>
    <x v="1"/>
    <n v="11"/>
    <n v="10"/>
    <s v="0V63865"/>
    <s v="No Existe"/>
    <x v="64"/>
    <n v="4577"/>
    <x v="2"/>
    <s v="SERVICIOS"/>
    <s v="LOMAS"/>
    <s v="FINANCIERO"/>
    <x v="0"/>
    <n v="1"/>
  </r>
  <r>
    <d v="2019-02-13T00:00:00"/>
    <x v="11"/>
    <n v="14"/>
    <n v="10"/>
    <s v="0F44827"/>
    <s v="No Existe"/>
    <x v="65"/>
    <n v="6193"/>
    <x v="2"/>
    <s v="SERVICIOS"/>
    <s v="LOMAS"/>
    <s v="RETAIL"/>
    <x v="0"/>
    <n v="1"/>
  </r>
  <r>
    <d v="2019-02-14T00:00:00"/>
    <x v="5"/>
    <n v="30"/>
    <n v="10"/>
    <s v="0F14482"/>
    <s v="No Existe"/>
    <x v="66"/>
    <n v="5966"/>
    <x v="2"/>
    <s v="SERVICIOS"/>
    <s v="LOMAS"/>
    <s v="SERVICIOS PROFESIONALES"/>
    <x v="1"/>
    <m/>
  </r>
  <r>
    <d v="2019-02-14T00:00:00"/>
    <x v="2"/>
    <n v="10"/>
    <n v="10"/>
    <s v="0F12952"/>
    <s v="C000009469"/>
    <x v="31"/>
    <s v="$5,752 "/>
    <x v="4"/>
    <s v="INDUSTRIA"/>
    <s v="TORREON"/>
    <s v="AGENCIA AUTOMOTRIZ"/>
    <x v="1"/>
    <m/>
  </r>
  <r>
    <d v="2019-02-14T00:00:00"/>
    <x v="7"/>
    <n v="50"/>
    <n v="25"/>
    <s v="0F34819"/>
    <s v="C000000324"/>
    <x v="67"/>
    <n v="6984"/>
    <x v="4"/>
    <s v="INDUSTRIA"/>
    <s v="SALTILLO"/>
    <s v="INMOBILIARIA"/>
    <x v="1"/>
    <m/>
  </r>
  <r>
    <m/>
    <x v="12"/>
    <m/>
    <m/>
    <m/>
    <m/>
    <x v="68"/>
    <m/>
    <x v="8"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CB591-2E89-4678-A7FB-C8AD3D326F1A}" name="TablaDinámica2" cacheId="4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22:F25" firstHeaderRow="0" firstDataRow="1" firstDataCol="3" rowPageCount="1" colPageCount="1"/>
  <pivotFields count="14">
    <pivotField compact="0" numFmtId="15" outline="0" showAll="0" defaultSubtotal="0"/>
    <pivotField axis="axisRow" compact="0" outline="0" showAll="0" defaultSubtotal="0">
      <items count="13">
        <item x="3"/>
        <item x="4"/>
        <item x="7"/>
        <item x="5"/>
        <item x="6"/>
        <item x="11"/>
        <item x="1"/>
        <item x="2"/>
        <item x="8"/>
        <item x="10"/>
        <item x="0"/>
        <item x="9"/>
        <item x="12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69">
        <item x="2"/>
        <item x="4"/>
        <item x="38"/>
        <item x="22"/>
        <item x="37"/>
        <item x="20"/>
        <item x="25"/>
        <item x="61"/>
        <item x="36"/>
        <item x="59"/>
        <item x="54"/>
        <item x="64"/>
        <item x="48"/>
        <item x="6"/>
        <item x="65"/>
        <item x="43"/>
        <item x="10"/>
        <item x="39"/>
        <item x="28"/>
        <item x="21"/>
        <item x="17"/>
        <item x="50"/>
        <item x="23"/>
        <item x="19"/>
        <item x="42"/>
        <item x="30"/>
        <item x="56"/>
        <item x="34"/>
        <item x="8"/>
        <item x="27"/>
        <item x="44"/>
        <item x="35"/>
        <item x="55"/>
        <item x="3"/>
        <item x="49"/>
        <item x="31"/>
        <item x="9"/>
        <item x="0"/>
        <item x="41"/>
        <item x="15"/>
        <item x="7"/>
        <item x="13"/>
        <item x="18"/>
        <item x="46"/>
        <item x="5"/>
        <item x="51"/>
        <item x="52"/>
        <item x="62"/>
        <item x="32"/>
        <item x="47"/>
        <item x="45"/>
        <item x="12"/>
        <item x="16"/>
        <item x="33"/>
        <item x="57"/>
        <item x="11"/>
        <item x="58"/>
        <item x="53"/>
        <item x="26"/>
        <item x="1"/>
        <item x="29"/>
        <item x="63"/>
        <item x="24"/>
        <item x="40"/>
        <item x="60"/>
        <item x="14"/>
        <item x="68"/>
        <item x="66"/>
        <item x="67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 defaultSubtotal="0"/>
    <pivotField axis="axisRow" compact="0" outline="0" showAll="0" defaultSubtotal="0">
      <items count="9">
        <item x="5"/>
        <item x="6"/>
        <item x="1"/>
        <item x="2"/>
        <item x="4"/>
        <item x="0"/>
        <item x="3"/>
        <item x="7"/>
        <item h="1"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m="1" x="2"/>
        <item x="1"/>
      </items>
    </pivotField>
    <pivotField compact="0" outline="0" showAll="0" defaultSubtotal="0"/>
  </pivotFields>
  <rowFields count="3">
    <field x="6"/>
    <field x="8"/>
    <field x="1"/>
  </rowFields>
  <rowItems count="3">
    <i>
      <x v="68"/>
      <x v="4"/>
      <x v="2"/>
    </i>
    <i>
      <x v="67"/>
      <x v="3"/>
      <x v="3"/>
    </i>
    <i>
      <x v="35"/>
      <x v="4"/>
      <x v="7"/>
    </i>
  </rowItems>
  <colFields count="1">
    <field x="-2"/>
  </colFields>
  <colItems count="3">
    <i>
      <x/>
    </i>
    <i i="1">
      <x v="1"/>
    </i>
    <i i="2">
      <x v="2"/>
    </i>
  </colItems>
  <pageFields count="1">
    <pageField fld="12" item="2" hier="-1"/>
  </pageFields>
  <dataFields count="3">
    <dataField name="Líneas" fld="2" baseField="0" baseItem="0"/>
    <dataField name="Troncales " fld="3" subtotal="count" baseField="0" baseItem="0"/>
    <dataField name="Factura anterior " fld="7" baseField="3" baseItem="0" numFmtId="164"/>
  </dataFields>
  <formats count="12">
    <format dxfId="11">
      <pivotArea field="6" type="button" dataOnly="0" labelOnly="1" outline="0" axis="axisRow" fieldPosition="0"/>
    </format>
    <format dxfId="10">
      <pivotArea field="8" type="button" dataOnly="0" labelOnly="1" outline="0" axis="axisRow" fieldPosition="1"/>
    </format>
    <format dxfId="9">
      <pivotArea field="1" type="button" dataOnly="0" labelOnly="1" outline="0" axis="axisRow" fieldPosition="2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6" type="button" dataOnly="0" labelOnly="1" outline="0" axis="axisRow" fieldPosition="0"/>
    </format>
    <format dxfId="6">
      <pivotArea field="8" type="button" dataOnly="0" labelOnly="1" outline="0" axis="axisRow" fieldPosition="1"/>
    </format>
    <format dxfId="5">
      <pivotArea field="1" type="button" dataOnly="0" labelOnly="1" outline="0" axis="axisRow" fieldPosition="2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6" type="button" dataOnly="0" labelOnly="1" outline="0" axis="axisRow" fieldPosition="0"/>
    </format>
    <format dxfId="2">
      <pivotArea field="8" type="button" dataOnly="0" labelOnly="1" outline="0" axis="axisRow" fieldPosition="1"/>
    </format>
    <format dxfId="1">
      <pivotArea field="1" type="button" dataOnly="0" labelOnly="1" outline="0" axis="axisRow" fieldPosition="2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ED777-96BC-42CB-9CD3-96DA2DAAE73A}" name="TablaDinámica1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5:F14" firstHeaderRow="0" firstDataRow="1" firstDataCol="1"/>
  <pivotFields count="14">
    <pivotField numFmtId="15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5"/>
        <item x="6"/>
        <item x="1"/>
        <item x="2"/>
        <item x="4"/>
        <item x="0"/>
        <item x="3"/>
        <item x="7"/>
        <item h="1" x="8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mana " fld="12" baseField="0" baseItem="0"/>
    <dataField name="Mes " fld="13" baseField="8" baseItem="5"/>
    <dataField name="Añ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topLeftCell="H1" workbookViewId="0">
      <pane ySplit="1" topLeftCell="A188" activePane="bottomLeft" state="frozen"/>
      <selection pane="bottomLeft" activeCell="M184" sqref="M184:N206"/>
    </sheetView>
  </sheetViews>
  <sheetFormatPr baseColWidth="10" defaultRowHeight="15" x14ac:dyDescent="0.25"/>
  <cols>
    <col min="1" max="1" width="12.140625" customWidth="1"/>
    <col min="2" max="2" width="14.28515625" customWidth="1"/>
    <col min="3" max="3" width="10.140625" customWidth="1"/>
    <col min="4" max="4" width="10.28515625" customWidth="1"/>
    <col min="6" max="6" width="15.28515625" customWidth="1"/>
    <col min="7" max="7" width="59.7109375" customWidth="1"/>
    <col min="8" max="8" width="13.5703125" customWidth="1"/>
    <col min="11" max="11" width="15.5703125" customWidth="1"/>
    <col min="12" max="12" width="17.42578125" customWidth="1"/>
  </cols>
  <sheetData>
    <row r="1" spans="1:14" ht="30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56</v>
      </c>
      <c r="G1" s="44" t="s">
        <v>10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1446</v>
      </c>
      <c r="M1" s="116" t="s">
        <v>1477</v>
      </c>
      <c r="N1" s="116" t="s">
        <v>1478</v>
      </c>
    </row>
    <row r="2" spans="1:14" x14ac:dyDescent="0.25">
      <c r="A2" s="43">
        <v>43467</v>
      </c>
      <c r="B2" s="7" t="s">
        <v>51</v>
      </c>
      <c r="C2" s="7">
        <v>11</v>
      </c>
      <c r="D2" s="7">
        <v>10</v>
      </c>
      <c r="E2" s="15" t="s">
        <v>11</v>
      </c>
      <c r="F2" s="37" t="s">
        <v>55</v>
      </c>
      <c r="G2" s="14" t="s">
        <v>9</v>
      </c>
      <c r="H2" s="8">
        <v>5736</v>
      </c>
      <c r="I2" s="7" t="s">
        <v>12</v>
      </c>
      <c r="J2" s="7" t="s">
        <v>13</v>
      </c>
      <c r="K2" s="15" t="s">
        <v>14</v>
      </c>
      <c r="L2" s="42" t="s">
        <v>1448</v>
      </c>
      <c r="M2">
        <f ca="1">IF(WEEKNUM(A2)=WEEKNUM(TODAY()),1,0)</f>
        <v>0</v>
      </c>
      <c r="N2">
        <f ca="1">IF(MONTH(A2)=MONTH(TODAY()-1),1,0)</f>
        <v>0</v>
      </c>
    </row>
    <row r="3" spans="1:14" x14ac:dyDescent="0.25">
      <c r="A3" s="43">
        <v>43467</v>
      </c>
      <c r="B3" s="3" t="s">
        <v>51</v>
      </c>
      <c r="C3" s="3">
        <v>76</v>
      </c>
      <c r="D3" s="3">
        <v>286</v>
      </c>
      <c r="E3" s="29" t="s">
        <v>16</v>
      </c>
      <c r="F3" s="37" t="s">
        <v>57</v>
      </c>
      <c r="G3" s="33" t="s">
        <v>15</v>
      </c>
      <c r="H3" s="6">
        <v>125631</v>
      </c>
      <c r="I3" s="4" t="s">
        <v>13</v>
      </c>
      <c r="J3" s="4" t="s">
        <v>13</v>
      </c>
      <c r="K3" s="29" t="s">
        <v>17</v>
      </c>
      <c r="L3" s="42" t="s">
        <v>1454</v>
      </c>
      <c r="M3">
        <f t="shared" ref="M3:M66" ca="1" si="0">IF(WEEKNUM(A3)=WEEKNUM(TODAY()),1,0)</f>
        <v>0</v>
      </c>
      <c r="N3">
        <f t="shared" ref="N3:N66" ca="1" si="1">IF(MONTH(A3)=MONTH(TODAY()-1),1,0)</f>
        <v>0</v>
      </c>
    </row>
    <row r="4" spans="1:14" x14ac:dyDescent="0.25">
      <c r="A4" s="43">
        <v>43467</v>
      </c>
      <c r="B4" s="3" t="s">
        <v>51</v>
      </c>
      <c r="C4" s="3">
        <v>22</v>
      </c>
      <c r="D4" s="9">
        <v>10</v>
      </c>
      <c r="E4" s="22" t="s">
        <v>192</v>
      </c>
      <c r="F4" s="42" t="s">
        <v>194</v>
      </c>
      <c r="G4" s="22" t="s">
        <v>193</v>
      </c>
      <c r="H4" s="24">
        <v>5607</v>
      </c>
      <c r="I4" s="22" t="s">
        <v>12</v>
      </c>
      <c r="J4" s="22" t="s">
        <v>22</v>
      </c>
      <c r="K4" s="30" t="s">
        <v>47</v>
      </c>
      <c r="L4" s="42" t="s">
        <v>1447</v>
      </c>
      <c r="M4">
        <f t="shared" ca="1" si="0"/>
        <v>0</v>
      </c>
      <c r="N4">
        <f t="shared" ca="1" si="1"/>
        <v>0</v>
      </c>
    </row>
    <row r="5" spans="1:14" x14ac:dyDescent="0.25">
      <c r="A5" s="43">
        <v>43467</v>
      </c>
      <c r="B5" s="3" t="s">
        <v>51</v>
      </c>
      <c r="C5" s="3">
        <v>1</v>
      </c>
      <c r="D5" s="9">
        <v>0</v>
      </c>
      <c r="E5" s="16" t="s">
        <v>179</v>
      </c>
      <c r="F5" s="59" t="s">
        <v>65</v>
      </c>
      <c r="G5" s="16" t="s">
        <v>180</v>
      </c>
      <c r="H5" s="20">
        <v>8880</v>
      </c>
      <c r="I5" s="16" t="s">
        <v>28</v>
      </c>
      <c r="J5" s="16" t="s">
        <v>13</v>
      </c>
      <c r="K5" s="31" t="s">
        <v>181</v>
      </c>
      <c r="L5" s="42" t="s">
        <v>1456</v>
      </c>
      <c r="M5">
        <f t="shared" ca="1" si="0"/>
        <v>0</v>
      </c>
      <c r="N5">
        <f t="shared" ca="1" si="1"/>
        <v>0</v>
      </c>
    </row>
    <row r="6" spans="1:14" x14ac:dyDescent="0.25">
      <c r="A6" s="2">
        <v>43468</v>
      </c>
      <c r="B6" s="3" t="s">
        <v>30</v>
      </c>
      <c r="C6" s="3">
        <v>2</v>
      </c>
      <c r="D6" s="9">
        <v>40</v>
      </c>
      <c r="E6" s="66" t="s">
        <v>107</v>
      </c>
      <c r="F6" s="42" t="s">
        <v>126</v>
      </c>
      <c r="G6" s="66" t="s">
        <v>108</v>
      </c>
      <c r="H6" s="67">
        <v>47192</v>
      </c>
      <c r="I6" s="66" t="s">
        <v>109</v>
      </c>
      <c r="J6" s="66" t="s">
        <v>110</v>
      </c>
      <c r="K6" s="102" t="s">
        <v>111</v>
      </c>
      <c r="L6" s="42" t="s">
        <v>1447</v>
      </c>
      <c r="M6">
        <f t="shared" ca="1" si="0"/>
        <v>0</v>
      </c>
      <c r="N6">
        <f t="shared" ca="1" si="1"/>
        <v>0</v>
      </c>
    </row>
    <row r="7" spans="1:14" x14ac:dyDescent="0.25">
      <c r="A7" s="2">
        <v>43468</v>
      </c>
      <c r="B7" s="3" t="s">
        <v>35</v>
      </c>
      <c r="C7" s="3">
        <v>1</v>
      </c>
      <c r="D7" s="9">
        <v>10</v>
      </c>
      <c r="E7" s="66" t="s">
        <v>149</v>
      </c>
      <c r="F7" s="42" t="s">
        <v>160</v>
      </c>
      <c r="G7" s="66" t="s">
        <v>150</v>
      </c>
      <c r="H7" s="67">
        <v>5078</v>
      </c>
      <c r="I7" s="66" t="s">
        <v>12</v>
      </c>
      <c r="J7" s="66" t="s">
        <v>13</v>
      </c>
      <c r="K7" s="102" t="s">
        <v>14</v>
      </c>
      <c r="L7" s="42" t="s">
        <v>1448</v>
      </c>
      <c r="M7">
        <f t="shared" ca="1" si="0"/>
        <v>0</v>
      </c>
      <c r="N7">
        <f t="shared" ca="1" si="1"/>
        <v>0</v>
      </c>
    </row>
    <row r="8" spans="1:14" x14ac:dyDescent="0.25">
      <c r="A8" s="2">
        <v>43468</v>
      </c>
      <c r="B8" s="3" t="s">
        <v>35</v>
      </c>
      <c r="C8" s="3">
        <v>50</v>
      </c>
      <c r="D8" s="9">
        <v>10</v>
      </c>
      <c r="E8" s="16" t="s">
        <v>190</v>
      </c>
      <c r="F8" s="42" t="s">
        <v>195</v>
      </c>
      <c r="G8" s="16" t="s">
        <v>191</v>
      </c>
      <c r="H8" s="20">
        <v>7884</v>
      </c>
      <c r="I8" s="16" t="s">
        <v>12</v>
      </c>
      <c r="J8" s="16" t="s">
        <v>13</v>
      </c>
      <c r="K8" s="31" t="s">
        <v>81</v>
      </c>
      <c r="L8" s="42" t="s">
        <v>1455</v>
      </c>
      <c r="M8">
        <f t="shared" ca="1" si="0"/>
        <v>0</v>
      </c>
      <c r="N8">
        <f t="shared" ca="1" si="1"/>
        <v>0</v>
      </c>
    </row>
    <row r="9" spans="1:14" x14ac:dyDescent="0.25">
      <c r="A9" s="2">
        <v>43468</v>
      </c>
      <c r="B9" s="3" t="s">
        <v>30</v>
      </c>
      <c r="C9" s="3">
        <v>2</v>
      </c>
      <c r="D9" s="9">
        <v>30</v>
      </c>
      <c r="E9" s="66" t="s">
        <v>188</v>
      </c>
      <c r="F9" s="42" t="s">
        <v>196</v>
      </c>
      <c r="G9" s="66" t="s">
        <v>189</v>
      </c>
      <c r="H9" s="67">
        <v>17898</v>
      </c>
      <c r="I9" s="66" t="s">
        <v>28</v>
      </c>
      <c r="J9" s="66" t="s">
        <v>13</v>
      </c>
      <c r="K9" s="102" t="s">
        <v>29</v>
      </c>
      <c r="L9" s="42" t="s">
        <v>1448</v>
      </c>
      <c r="M9">
        <f t="shared" ca="1" si="0"/>
        <v>0</v>
      </c>
      <c r="N9">
        <f t="shared" ca="1" si="1"/>
        <v>0</v>
      </c>
    </row>
    <row r="10" spans="1:14" x14ac:dyDescent="0.25">
      <c r="A10" s="2">
        <v>43468</v>
      </c>
      <c r="B10" s="3" t="s">
        <v>30</v>
      </c>
      <c r="C10" s="3">
        <v>30</v>
      </c>
      <c r="D10" s="9">
        <v>20</v>
      </c>
      <c r="E10" s="66" t="s">
        <v>185</v>
      </c>
      <c r="F10" s="59" t="s">
        <v>65</v>
      </c>
      <c r="G10" s="66" t="s">
        <v>186</v>
      </c>
      <c r="H10" s="67">
        <v>12249</v>
      </c>
      <c r="I10" s="66" t="s">
        <v>28</v>
      </c>
      <c r="J10" s="66" t="s">
        <v>13</v>
      </c>
      <c r="K10" s="102" t="s">
        <v>187</v>
      </c>
      <c r="L10" s="42" t="s">
        <v>1456</v>
      </c>
      <c r="M10">
        <f t="shared" ca="1" si="0"/>
        <v>0</v>
      </c>
      <c r="N10">
        <f t="shared" ca="1" si="1"/>
        <v>0</v>
      </c>
    </row>
    <row r="11" spans="1:14" x14ac:dyDescent="0.25">
      <c r="A11" s="2">
        <v>43468</v>
      </c>
      <c r="B11" s="3" t="s">
        <v>66</v>
      </c>
      <c r="C11" s="3">
        <v>1</v>
      </c>
      <c r="D11" s="9">
        <v>10</v>
      </c>
      <c r="E11" s="66" t="s">
        <v>183</v>
      </c>
      <c r="F11" s="59" t="s">
        <v>65</v>
      </c>
      <c r="G11" s="66" t="s">
        <v>184</v>
      </c>
      <c r="H11" s="67">
        <v>4832</v>
      </c>
      <c r="I11" s="66" t="s">
        <v>28</v>
      </c>
      <c r="J11" s="66" t="s">
        <v>13</v>
      </c>
      <c r="K11" s="102" t="s">
        <v>29</v>
      </c>
      <c r="L11" s="42" t="s">
        <v>1456</v>
      </c>
      <c r="M11">
        <f t="shared" ca="1" si="0"/>
        <v>0</v>
      </c>
      <c r="N11">
        <f t="shared" ca="1" si="1"/>
        <v>0</v>
      </c>
    </row>
    <row r="12" spans="1:14" x14ac:dyDescent="0.25">
      <c r="A12" s="2">
        <v>43468</v>
      </c>
      <c r="B12" s="3" t="s">
        <v>182</v>
      </c>
      <c r="C12" s="3">
        <v>1</v>
      </c>
      <c r="D12" s="9">
        <v>10</v>
      </c>
      <c r="E12" s="16" t="s">
        <v>183</v>
      </c>
      <c r="F12" s="59" t="s">
        <v>65</v>
      </c>
      <c r="G12" s="16" t="s">
        <v>184</v>
      </c>
      <c r="H12" s="20">
        <v>4832</v>
      </c>
      <c r="I12" s="16" t="s">
        <v>28</v>
      </c>
      <c r="J12" s="16" t="s">
        <v>13</v>
      </c>
      <c r="K12" s="31" t="s">
        <v>29</v>
      </c>
      <c r="L12" s="42" t="s">
        <v>1456</v>
      </c>
      <c r="M12">
        <f t="shared" ca="1" si="0"/>
        <v>0</v>
      </c>
      <c r="N12">
        <f t="shared" ca="1" si="1"/>
        <v>0</v>
      </c>
    </row>
    <row r="13" spans="1:14" x14ac:dyDescent="0.25">
      <c r="A13" s="2">
        <v>43469</v>
      </c>
      <c r="B13" s="3" t="s">
        <v>51</v>
      </c>
      <c r="C13" s="3">
        <v>30</v>
      </c>
      <c r="D13" s="9">
        <v>286</v>
      </c>
      <c r="E13" s="16" t="s">
        <v>16</v>
      </c>
      <c r="F13" s="42" t="s">
        <v>57</v>
      </c>
      <c r="G13" s="16" t="s">
        <v>15</v>
      </c>
      <c r="H13" s="20">
        <v>125631</v>
      </c>
      <c r="I13" s="16" t="s">
        <v>13</v>
      </c>
      <c r="J13" s="16" t="s">
        <v>13</v>
      </c>
      <c r="K13" s="31" t="s">
        <v>17</v>
      </c>
      <c r="L13" s="42" t="s">
        <v>1454</v>
      </c>
      <c r="M13">
        <f t="shared" ca="1" si="0"/>
        <v>0</v>
      </c>
      <c r="N13">
        <f t="shared" ca="1" si="1"/>
        <v>0</v>
      </c>
    </row>
    <row r="14" spans="1:14" x14ac:dyDescent="0.25">
      <c r="A14" s="2">
        <v>43469</v>
      </c>
      <c r="B14" s="3" t="s">
        <v>51</v>
      </c>
      <c r="C14" s="3">
        <v>1</v>
      </c>
      <c r="D14" s="9">
        <v>0</v>
      </c>
      <c r="E14" s="16" t="s">
        <v>179</v>
      </c>
      <c r="F14" s="59" t="s">
        <v>65</v>
      </c>
      <c r="G14" s="16" t="s">
        <v>180</v>
      </c>
      <c r="H14" s="20">
        <v>8880</v>
      </c>
      <c r="I14" s="16" t="s">
        <v>28</v>
      </c>
      <c r="J14" s="16" t="s">
        <v>13</v>
      </c>
      <c r="K14" s="31" t="s">
        <v>181</v>
      </c>
      <c r="L14" s="42" t="s">
        <v>1448</v>
      </c>
      <c r="M14">
        <f t="shared" ca="1" si="0"/>
        <v>0</v>
      </c>
      <c r="N14">
        <f t="shared" ca="1" si="1"/>
        <v>0</v>
      </c>
    </row>
    <row r="15" spans="1:14" x14ac:dyDescent="0.25">
      <c r="A15" s="2">
        <v>43469</v>
      </c>
      <c r="B15" s="3" t="s">
        <v>66</v>
      </c>
      <c r="C15" s="3">
        <v>10</v>
      </c>
      <c r="D15" s="9">
        <v>40</v>
      </c>
      <c r="E15" s="16" t="s">
        <v>176</v>
      </c>
      <c r="F15" s="42" t="s">
        <v>197</v>
      </c>
      <c r="G15" s="16" t="s">
        <v>177</v>
      </c>
      <c r="H15" s="20">
        <v>84269</v>
      </c>
      <c r="I15" s="16" t="s">
        <v>21</v>
      </c>
      <c r="J15" s="16" t="s">
        <v>22</v>
      </c>
      <c r="K15" s="31" t="s">
        <v>178</v>
      </c>
      <c r="L15" s="42" t="s">
        <v>1448</v>
      </c>
      <c r="M15">
        <f t="shared" ca="1" si="0"/>
        <v>0</v>
      </c>
      <c r="N15">
        <f t="shared" ca="1" si="1"/>
        <v>0</v>
      </c>
    </row>
    <row r="16" spans="1:14" x14ac:dyDescent="0.25">
      <c r="A16" s="2">
        <v>43469</v>
      </c>
      <c r="B16" s="3" t="s">
        <v>51</v>
      </c>
      <c r="C16" s="3">
        <v>6</v>
      </c>
      <c r="D16" s="9">
        <v>20</v>
      </c>
      <c r="E16" s="16" t="s">
        <v>52</v>
      </c>
      <c r="F16" s="42" t="s">
        <v>59</v>
      </c>
      <c r="G16" s="16" t="s">
        <v>53</v>
      </c>
      <c r="H16" s="20">
        <v>12078</v>
      </c>
      <c r="I16" s="16" t="s">
        <v>12</v>
      </c>
      <c r="J16" s="16" t="s">
        <v>43</v>
      </c>
      <c r="K16" s="31" t="s">
        <v>54</v>
      </c>
      <c r="L16" s="42" t="s">
        <v>1449</v>
      </c>
      <c r="M16">
        <f t="shared" ca="1" si="0"/>
        <v>0</v>
      </c>
      <c r="N16">
        <f t="shared" ca="1" si="1"/>
        <v>0</v>
      </c>
    </row>
    <row r="17" spans="1:14" x14ac:dyDescent="0.25">
      <c r="A17" s="2">
        <v>43472</v>
      </c>
      <c r="B17" s="3" t="s">
        <v>51</v>
      </c>
      <c r="C17" s="3">
        <v>2</v>
      </c>
      <c r="D17" s="9">
        <v>10</v>
      </c>
      <c r="E17" s="66" t="s">
        <v>173</v>
      </c>
      <c r="F17" s="59" t="s">
        <v>65</v>
      </c>
      <c r="G17" s="66" t="s">
        <v>174</v>
      </c>
      <c r="H17" s="67">
        <v>5782</v>
      </c>
      <c r="I17" s="66" t="s">
        <v>109</v>
      </c>
      <c r="J17" s="66" t="s">
        <v>13</v>
      </c>
      <c r="K17" s="102" t="s">
        <v>175</v>
      </c>
      <c r="L17" s="42" t="s">
        <v>1447</v>
      </c>
      <c r="M17">
        <f t="shared" ca="1" si="0"/>
        <v>0</v>
      </c>
      <c r="N17">
        <f t="shared" ca="1" si="1"/>
        <v>0</v>
      </c>
    </row>
    <row r="18" spans="1:14" x14ac:dyDescent="0.25">
      <c r="A18" s="2">
        <v>43472</v>
      </c>
      <c r="B18" s="3" t="s">
        <v>44</v>
      </c>
      <c r="C18" s="3">
        <v>3</v>
      </c>
      <c r="D18" s="9">
        <v>10</v>
      </c>
      <c r="E18" s="66" t="s">
        <v>45</v>
      </c>
      <c r="F18" s="42" t="s">
        <v>60</v>
      </c>
      <c r="G18" s="66" t="s">
        <v>46</v>
      </c>
      <c r="H18" s="67">
        <v>11562</v>
      </c>
      <c r="I18" s="66" t="s">
        <v>12</v>
      </c>
      <c r="J18" s="66" t="s">
        <v>13</v>
      </c>
      <c r="K18" s="102" t="s">
        <v>47</v>
      </c>
      <c r="L18" s="42" t="s">
        <v>1450</v>
      </c>
      <c r="M18">
        <f t="shared" ca="1" si="0"/>
        <v>0</v>
      </c>
      <c r="N18">
        <f t="shared" ca="1" si="1"/>
        <v>0</v>
      </c>
    </row>
    <row r="19" spans="1:14" x14ac:dyDescent="0.25">
      <c r="A19" s="2">
        <v>43472</v>
      </c>
      <c r="B19" s="3" t="s">
        <v>30</v>
      </c>
      <c r="C19" s="3">
        <v>110</v>
      </c>
      <c r="D19" s="9">
        <v>30</v>
      </c>
      <c r="E19" s="16" t="s">
        <v>139</v>
      </c>
      <c r="F19" s="42" t="s">
        <v>157</v>
      </c>
      <c r="G19" s="16" t="s">
        <v>140</v>
      </c>
      <c r="H19" s="20">
        <v>31471</v>
      </c>
      <c r="I19" s="16" t="s">
        <v>12</v>
      </c>
      <c r="J19" s="16" t="s">
        <v>13</v>
      </c>
      <c r="K19" s="31" t="s">
        <v>135</v>
      </c>
      <c r="L19" s="42" t="s">
        <v>1447</v>
      </c>
      <c r="M19">
        <f t="shared" ca="1" si="0"/>
        <v>0</v>
      </c>
      <c r="N19">
        <f t="shared" ca="1" si="1"/>
        <v>0</v>
      </c>
    </row>
    <row r="20" spans="1:14" x14ac:dyDescent="0.25">
      <c r="A20" s="2">
        <v>43472</v>
      </c>
      <c r="B20" s="3" t="s">
        <v>30</v>
      </c>
      <c r="C20" s="3">
        <v>65</v>
      </c>
      <c r="D20" s="9">
        <v>30</v>
      </c>
      <c r="E20" s="22" t="s">
        <v>133</v>
      </c>
      <c r="F20" s="42" t="s">
        <v>155</v>
      </c>
      <c r="G20" s="16" t="s">
        <v>134</v>
      </c>
      <c r="H20" s="20">
        <v>36763</v>
      </c>
      <c r="I20" s="16" t="s">
        <v>12</v>
      </c>
      <c r="J20" s="16" t="s">
        <v>22</v>
      </c>
      <c r="K20" s="31" t="s">
        <v>135</v>
      </c>
      <c r="L20" s="42" t="s">
        <v>1447</v>
      </c>
      <c r="M20">
        <f t="shared" ca="1" si="0"/>
        <v>0</v>
      </c>
      <c r="N20">
        <f t="shared" ca="1" si="1"/>
        <v>0</v>
      </c>
    </row>
    <row r="21" spans="1:14" x14ac:dyDescent="0.25">
      <c r="A21" s="2">
        <v>43472</v>
      </c>
      <c r="B21" s="3" t="s">
        <v>30</v>
      </c>
      <c r="C21" s="3">
        <v>15</v>
      </c>
      <c r="D21" s="65">
        <v>2322</v>
      </c>
      <c r="E21" s="16" t="s">
        <v>136</v>
      </c>
      <c r="F21" s="42" t="s">
        <v>156</v>
      </c>
      <c r="G21" s="25" t="s">
        <v>137</v>
      </c>
      <c r="H21" s="27">
        <v>976940</v>
      </c>
      <c r="I21" s="25" t="s">
        <v>43</v>
      </c>
      <c r="J21" s="25" t="s">
        <v>43</v>
      </c>
      <c r="K21" s="32" t="s">
        <v>138</v>
      </c>
      <c r="L21" s="42" t="s">
        <v>43</v>
      </c>
      <c r="M21">
        <f t="shared" ca="1" si="0"/>
        <v>0</v>
      </c>
      <c r="N21">
        <f t="shared" ca="1" si="1"/>
        <v>0</v>
      </c>
    </row>
    <row r="22" spans="1:14" x14ac:dyDescent="0.25">
      <c r="A22" s="2">
        <v>43472</v>
      </c>
      <c r="B22" s="3" t="s">
        <v>40</v>
      </c>
      <c r="C22" s="3">
        <v>508</v>
      </c>
      <c r="D22" s="65">
        <v>1630</v>
      </c>
      <c r="E22" s="16" t="s">
        <v>170</v>
      </c>
      <c r="F22" s="42" t="s">
        <v>198</v>
      </c>
      <c r="G22" s="16" t="s">
        <v>171</v>
      </c>
      <c r="H22" s="20">
        <v>505631</v>
      </c>
      <c r="I22" s="16" t="s">
        <v>13</v>
      </c>
      <c r="J22" s="16" t="s">
        <v>13</v>
      </c>
      <c r="K22" s="31" t="s">
        <v>172</v>
      </c>
      <c r="L22" s="42" t="s">
        <v>1450</v>
      </c>
      <c r="M22">
        <f t="shared" ca="1" si="0"/>
        <v>0</v>
      </c>
      <c r="N22">
        <f t="shared" ca="1" si="1"/>
        <v>0</v>
      </c>
    </row>
    <row r="23" spans="1:14" x14ac:dyDescent="0.25">
      <c r="A23" s="2">
        <v>43472</v>
      </c>
      <c r="B23" s="3" t="s">
        <v>66</v>
      </c>
      <c r="C23" s="3">
        <v>33</v>
      </c>
      <c r="D23" s="9">
        <v>21</v>
      </c>
      <c r="E23" s="16" t="s">
        <v>167</v>
      </c>
      <c r="F23" s="42" t="s">
        <v>199</v>
      </c>
      <c r="G23" s="16" t="s">
        <v>168</v>
      </c>
      <c r="H23" s="20">
        <v>12371</v>
      </c>
      <c r="I23" s="16" t="s">
        <v>13</v>
      </c>
      <c r="J23" s="16" t="s">
        <v>77</v>
      </c>
      <c r="K23" s="31" t="s">
        <v>169</v>
      </c>
      <c r="L23" s="112" t="s">
        <v>1453</v>
      </c>
      <c r="M23">
        <f t="shared" ca="1" si="0"/>
        <v>0</v>
      </c>
      <c r="N23">
        <f t="shared" ca="1" si="1"/>
        <v>0</v>
      </c>
    </row>
    <row r="24" spans="1:14" x14ac:dyDescent="0.25">
      <c r="A24" s="2">
        <v>43472</v>
      </c>
      <c r="B24" s="3" t="s">
        <v>35</v>
      </c>
      <c r="C24" s="3">
        <v>59</v>
      </c>
      <c r="D24" s="9">
        <v>30</v>
      </c>
      <c r="E24" s="16" t="s">
        <v>164</v>
      </c>
      <c r="F24" s="42" t="s">
        <v>200</v>
      </c>
      <c r="G24" s="16" t="s">
        <v>165</v>
      </c>
      <c r="H24" s="20">
        <v>24925</v>
      </c>
      <c r="I24" s="16" t="s">
        <v>28</v>
      </c>
      <c r="J24" s="16" t="s">
        <v>22</v>
      </c>
      <c r="K24" s="31" t="s">
        <v>166</v>
      </c>
      <c r="L24" s="42" t="s">
        <v>1451</v>
      </c>
      <c r="M24">
        <f t="shared" ca="1" si="0"/>
        <v>0</v>
      </c>
      <c r="N24">
        <f t="shared" ca="1" si="1"/>
        <v>0</v>
      </c>
    </row>
    <row r="25" spans="1:14" x14ac:dyDescent="0.25">
      <c r="A25" s="2">
        <v>43473</v>
      </c>
      <c r="B25" s="3" t="s">
        <v>51</v>
      </c>
      <c r="C25" s="3">
        <v>17</v>
      </c>
      <c r="D25" s="9">
        <v>0</v>
      </c>
      <c r="E25" s="16" t="s">
        <v>112</v>
      </c>
      <c r="F25" s="42" t="s">
        <v>64</v>
      </c>
      <c r="G25" s="16" t="s">
        <v>113</v>
      </c>
      <c r="H25" s="20">
        <v>2585</v>
      </c>
      <c r="I25" s="16" t="s">
        <v>28</v>
      </c>
      <c r="J25" s="16" t="s">
        <v>22</v>
      </c>
      <c r="K25" s="31" t="s">
        <v>29</v>
      </c>
      <c r="L25" s="42" t="s">
        <v>1452</v>
      </c>
      <c r="M25">
        <f t="shared" ca="1" si="0"/>
        <v>0</v>
      </c>
      <c r="N25">
        <f t="shared" ca="1" si="1"/>
        <v>0</v>
      </c>
    </row>
    <row r="26" spans="1:14" x14ac:dyDescent="0.25">
      <c r="A26" s="2">
        <v>43473</v>
      </c>
      <c r="B26" s="3" t="s">
        <v>66</v>
      </c>
      <c r="C26" s="3">
        <v>1</v>
      </c>
      <c r="D26" s="9">
        <v>26</v>
      </c>
      <c r="E26" s="16" t="s">
        <v>162</v>
      </c>
      <c r="F26" s="42" t="s">
        <v>201</v>
      </c>
      <c r="G26" s="16" t="s">
        <v>163</v>
      </c>
      <c r="H26" s="20">
        <v>13107</v>
      </c>
      <c r="I26" s="16" t="s">
        <v>12</v>
      </c>
      <c r="J26" s="16" t="s">
        <v>13</v>
      </c>
      <c r="K26" s="31" t="s">
        <v>47</v>
      </c>
      <c r="L26" s="42" t="s">
        <v>1448</v>
      </c>
      <c r="M26">
        <f t="shared" ca="1" si="0"/>
        <v>0</v>
      </c>
      <c r="N26">
        <f t="shared" ca="1" si="1"/>
        <v>0</v>
      </c>
    </row>
    <row r="27" spans="1:14" x14ac:dyDescent="0.25">
      <c r="A27" s="2">
        <v>43474</v>
      </c>
      <c r="B27" s="3" t="s">
        <v>18</v>
      </c>
      <c r="C27" s="3">
        <v>90</v>
      </c>
      <c r="D27" s="9">
        <v>0</v>
      </c>
      <c r="E27" s="16" t="s">
        <v>151</v>
      </c>
      <c r="F27" s="42" t="s">
        <v>161</v>
      </c>
      <c r="G27" s="16" t="s">
        <v>152</v>
      </c>
      <c r="H27" s="20">
        <v>27916</v>
      </c>
      <c r="I27" s="16" t="s">
        <v>12</v>
      </c>
      <c r="J27" s="16" t="s">
        <v>22</v>
      </c>
      <c r="K27" s="31" t="s">
        <v>153</v>
      </c>
      <c r="L27" s="42" t="s">
        <v>1453</v>
      </c>
      <c r="M27">
        <f t="shared" ca="1" si="0"/>
        <v>0</v>
      </c>
      <c r="N27">
        <f t="shared" ca="1" si="1"/>
        <v>0</v>
      </c>
    </row>
    <row r="28" spans="1:14" x14ac:dyDescent="0.25">
      <c r="A28" s="2">
        <v>43474</v>
      </c>
      <c r="B28" s="3" t="s">
        <v>35</v>
      </c>
      <c r="C28" s="3">
        <v>1</v>
      </c>
      <c r="D28" s="9">
        <v>10</v>
      </c>
      <c r="E28" s="16" t="s">
        <v>149</v>
      </c>
      <c r="F28" s="42" t="s">
        <v>160</v>
      </c>
      <c r="G28" s="16" t="s">
        <v>150</v>
      </c>
      <c r="H28" s="20">
        <v>5078</v>
      </c>
      <c r="I28" s="16" t="s">
        <v>12</v>
      </c>
      <c r="J28" s="16" t="s">
        <v>13</v>
      </c>
      <c r="K28" s="31" t="s">
        <v>14</v>
      </c>
      <c r="L28" s="42" t="s">
        <v>1450</v>
      </c>
      <c r="M28">
        <f t="shared" ca="1" si="0"/>
        <v>0</v>
      </c>
      <c r="N28">
        <f t="shared" ca="1" si="1"/>
        <v>0</v>
      </c>
    </row>
    <row r="29" spans="1:14" x14ac:dyDescent="0.25">
      <c r="A29" s="2">
        <v>43474</v>
      </c>
      <c r="B29" s="3" t="s">
        <v>51</v>
      </c>
      <c r="C29" s="3">
        <v>2</v>
      </c>
      <c r="D29" s="9">
        <v>10</v>
      </c>
      <c r="E29" s="16" t="s">
        <v>99</v>
      </c>
      <c r="F29" s="59" t="s">
        <v>65</v>
      </c>
      <c r="G29" s="16" t="s">
        <v>100</v>
      </c>
      <c r="H29" s="20">
        <v>6383</v>
      </c>
      <c r="I29" s="16" t="s">
        <v>28</v>
      </c>
      <c r="J29" s="16" t="s">
        <v>13</v>
      </c>
      <c r="K29" s="31" t="s">
        <v>101</v>
      </c>
      <c r="L29" s="42" t="s">
        <v>1447</v>
      </c>
      <c r="M29">
        <f t="shared" ca="1" si="0"/>
        <v>0</v>
      </c>
      <c r="N29">
        <f t="shared" ca="1" si="1"/>
        <v>0</v>
      </c>
    </row>
    <row r="30" spans="1:14" x14ac:dyDescent="0.25">
      <c r="A30" s="45">
        <v>43475</v>
      </c>
      <c r="B30" s="46" t="s">
        <v>95</v>
      </c>
      <c r="C30" s="46">
        <v>31</v>
      </c>
      <c r="D30" s="47">
        <v>20</v>
      </c>
      <c r="E30" s="16" t="s">
        <v>97</v>
      </c>
      <c r="F30" s="42" t="s">
        <v>123</v>
      </c>
      <c r="G30" s="16" t="s">
        <v>96</v>
      </c>
      <c r="H30" s="20">
        <v>54767</v>
      </c>
      <c r="I30" s="16" t="s">
        <v>12</v>
      </c>
      <c r="J30" s="16" t="s">
        <v>13</v>
      </c>
      <c r="K30" s="31" t="s">
        <v>98</v>
      </c>
      <c r="L30" s="42" t="s">
        <v>1450</v>
      </c>
      <c r="M30">
        <f t="shared" ca="1" si="0"/>
        <v>0</v>
      </c>
      <c r="N30">
        <f t="shared" ca="1" si="1"/>
        <v>0</v>
      </c>
    </row>
    <row r="31" spans="1:14" x14ac:dyDescent="0.25">
      <c r="A31" s="45">
        <v>43476</v>
      </c>
      <c r="B31" s="46" t="s">
        <v>66</v>
      </c>
      <c r="C31" s="46">
        <v>30</v>
      </c>
      <c r="D31" s="47">
        <v>10</v>
      </c>
      <c r="E31" s="16" t="s">
        <v>146</v>
      </c>
      <c r="F31" s="42" t="s">
        <v>159</v>
      </c>
      <c r="G31" s="16" t="s">
        <v>147</v>
      </c>
      <c r="H31" s="20">
        <v>3802</v>
      </c>
      <c r="I31" s="16" t="s">
        <v>109</v>
      </c>
      <c r="J31" s="16" t="s">
        <v>13</v>
      </c>
      <c r="K31" s="31" t="s">
        <v>148</v>
      </c>
      <c r="L31" s="42" t="s">
        <v>1451</v>
      </c>
      <c r="M31">
        <f t="shared" ca="1" si="0"/>
        <v>0</v>
      </c>
      <c r="N31">
        <f t="shared" ca="1" si="1"/>
        <v>0</v>
      </c>
    </row>
    <row r="32" spans="1:14" x14ac:dyDescent="0.25">
      <c r="A32" s="45">
        <v>43476</v>
      </c>
      <c r="B32" s="46" t="s">
        <v>35</v>
      </c>
      <c r="C32" s="46">
        <v>30</v>
      </c>
      <c r="D32" s="47">
        <v>20</v>
      </c>
      <c r="E32" s="16" t="s">
        <v>143</v>
      </c>
      <c r="F32" s="42" t="s">
        <v>158</v>
      </c>
      <c r="G32" s="16" t="s">
        <v>144</v>
      </c>
      <c r="H32" s="20">
        <v>73193</v>
      </c>
      <c r="I32" s="16" t="s">
        <v>21</v>
      </c>
      <c r="J32" s="16" t="s">
        <v>43</v>
      </c>
      <c r="K32" s="31" t="s">
        <v>145</v>
      </c>
      <c r="L32" s="42" t="s">
        <v>43</v>
      </c>
      <c r="M32">
        <f t="shared" ca="1" si="0"/>
        <v>0</v>
      </c>
      <c r="N32">
        <f t="shared" ca="1" si="1"/>
        <v>0</v>
      </c>
    </row>
    <row r="33" spans="1:14" x14ac:dyDescent="0.25">
      <c r="A33" s="45">
        <v>43479</v>
      </c>
      <c r="B33" s="46" t="s">
        <v>66</v>
      </c>
      <c r="C33" s="46">
        <v>1</v>
      </c>
      <c r="D33" s="47">
        <v>20</v>
      </c>
      <c r="E33" s="16" t="s">
        <v>20</v>
      </c>
      <c r="F33" s="59" t="s">
        <v>65</v>
      </c>
      <c r="G33" s="16" t="s">
        <v>141</v>
      </c>
      <c r="H33" s="20">
        <v>42378</v>
      </c>
      <c r="I33" s="16" t="s">
        <v>21</v>
      </c>
      <c r="J33" s="16" t="s">
        <v>22</v>
      </c>
      <c r="K33" s="31" t="s">
        <v>142</v>
      </c>
      <c r="L33" s="42" t="s">
        <v>1447</v>
      </c>
      <c r="M33">
        <f t="shared" ca="1" si="0"/>
        <v>0</v>
      </c>
      <c r="N33">
        <f t="shared" ca="1" si="1"/>
        <v>0</v>
      </c>
    </row>
    <row r="34" spans="1:14" x14ac:dyDescent="0.25">
      <c r="A34" s="45">
        <v>43480</v>
      </c>
      <c r="B34" s="46" t="s">
        <v>30</v>
      </c>
      <c r="C34" s="46">
        <v>110</v>
      </c>
      <c r="D34" s="47">
        <v>30</v>
      </c>
      <c r="E34" s="16" t="s">
        <v>139</v>
      </c>
      <c r="F34" s="42" t="s">
        <v>157</v>
      </c>
      <c r="G34" s="16" t="s">
        <v>140</v>
      </c>
      <c r="H34" s="20">
        <v>31471</v>
      </c>
      <c r="I34" s="16" t="s">
        <v>12</v>
      </c>
      <c r="J34" s="16" t="s">
        <v>13</v>
      </c>
      <c r="K34" s="31" t="s">
        <v>135</v>
      </c>
      <c r="L34" s="42" t="s">
        <v>1447</v>
      </c>
      <c r="M34">
        <f t="shared" ca="1" si="0"/>
        <v>0</v>
      </c>
      <c r="N34">
        <f t="shared" ca="1" si="1"/>
        <v>0</v>
      </c>
    </row>
    <row r="35" spans="1:14" x14ac:dyDescent="0.25">
      <c r="A35" s="45">
        <v>43480</v>
      </c>
      <c r="B35" s="46" t="s">
        <v>30</v>
      </c>
      <c r="C35" s="46">
        <v>15</v>
      </c>
      <c r="D35" s="49">
        <v>2322</v>
      </c>
      <c r="E35" s="16" t="s">
        <v>136</v>
      </c>
      <c r="F35" s="42" t="s">
        <v>156</v>
      </c>
      <c r="G35" s="16" t="s">
        <v>137</v>
      </c>
      <c r="H35" s="20">
        <v>976940</v>
      </c>
      <c r="I35" s="16" t="s">
        <v>43</v>
      </c>
      <c r="J35" s="16" t="s">
        <v>43</v>
      </c>
      <c r="K35" s="31" t="s">
        <v>138</v>
      </c>
      <c r="L35" s="42" t="s">
        <v>43</v>
      </c>
      <c r="M35">
        <f t="shared" ca="1" si="0"/>
        <v>0</v>
      </c>
      <c r="N35">
        <f t="shared" ca="1" si="1"/>
        <v>0</v>
      </c>
    </row>
    <row r="36" spans="1:14" x14ac:dyDescent="0.25">
      <c r="A36" s="45">
        <v>43480</v>
      </c>
      <c r="B36" s="46" t="s">
        <v>30</v>
      </c>
      <c r="C36" s="46">
        <v>65</v>
      </c>
      <c r="D36" s="47">
        <v>30</v>
      </c>
      <c r="E36" s="16" t="s">
        <v>133</v>
      </c>
      <c r="F36" s="42" t="s">
        <v>155</v>
      </c>
      <c r="G36" s="16" t="s">
        <v>134</v>
      </c>
      <c r="H36" s="20">
        <v>36763</v>
      </c>
      <c r="I36" s="16" t="s">
        <v>12</v>
      </c>
      <c r="J36" s="16" t="s">
        <v>22</v>
      </c>
      <c r="K36" s="31" t="s">
        <v>135</v>
      </c>
      <c r="L36" s="42" t="s">
        <v>1447</v>
      </c>
      <c r="M36">
        <f t="shared" ca="1" si="0"/>
        <v>0</v>
      </c>
      <c r="N36">
        <f t="shared" ca="1" si="1"/>
        <v>0</v>
      </c>
    </row>
    <row r="37" spans="1:14" x14ac:dyDescent="0.25">
      <c r="A37" s="45">
        <v>43480</v>
      </c>
      <c r="B37" s="46" t="s">
        <v>35</v>
      </c>
      <c r="C37" s="46">
        <v>1</v>
      </c>
      <c r="D37" s="47">
        <v>10</v>
      </c>
      <c r="E37" s="16" t="s">
        <v>130</v>
      </c>
      <c r="F37" s="42" t="s">
        <v>154</v>
      </c>
      <c r="G37" s="16" t="s">
        <v>131</v>
      </c>
      <c r="H37" s="20">
        <v>15514</v>
      </c>
      <c r="I37" s="16" t="s">
        <v>12</v>
      </c>
      <c r="J37" s="16" t="s">
        <v>13</v>
      </c>
      <c r="K37" s="31" t="s">
        <v>132</v>
      </c>
      <c r="L37" s="42" t="s">
        <v>1449</v>
      </c>
      <c r="M37">
        <f t="shared" ca="1" si="0"/>
        <v>0</v>
      </c>
      <c r="N37">
        <f t="shared" ca="1" si="1"/>
        <v>0</v>
      </c>
    </row>
    <row r="38" spans="1:14" x14ac:dyDescent="0.25">
      <c r="A38" s="45">
        <v>43480</v>
      </c>
      <c r="B38" s="46" t="s">
        <v>30</v>
      </c>
      <c r="C38" s="46">
        <v>1</v>
      </c>
      <c r="D38" s="47">
        <v>20</v>
      </c>
      <c r="E38" s="16" t="s">
        <v>127</v>
      </c>
      <c r="F38" s="59" t="s">
        <v>65</v>
      </c>
      <c r="G38" s="16" t="s">
        <v>128</v>
      </c>
      <c r="H38" s="20">
        <v>23557</v>
      </c>
      <c r="I38" s="16" t="s">
        <v>28</v>
      </c>
      <c r="J38" s="16" t="s">
        <v>13</v>
      </c>
      <c r="K38" s="31" t="s">
        <v>129</v>
      </c>
      <c r="L38" s="42" t="s">
        <v>1450</v>
      </c>
      <c r="M38">
        <f t="shared" ca="1" si="0"/>
        <v>0</v>
      </c>
      <c r="N38">
        <f t="shared" ca="1" si="1"/>
        <v>0</v>
      </c>
    </row>
    <row r="39" spans="1:14" x14ac:dyDescent="0.25">
      <c r="A39" s="45">
        <v>43480</v>
      </c>
      <c r="B39" s="46" t="s">
        <v>35</v>
      </c>
      <c r="C39" s="46">
        <v>1</v>
      </c>
      <c r="D39" s="47">
        <v>20</v>
      </c>
      <c r="E39" s="16" t="s">
        <v>37</v>
      </c>
      <c r="F39" s="42" t="s">
        <v>62</v>
      </c>
      <c r="G39" s="16" t="s">
        <v>38</v>
      </c>
      <c r="H39" s="20">
        <v>16572</v>
      </c>
      <c r="I39" s="16" t="s">
        <v>12</v>
      </c>
      <c r="J39" s="16" t="s">
        <v>13</v>
      </c>
      <c r="K39" s="31" t="s">
        <v>39</v>
      </c>
      <c r="L39" s="42" t="s">
        <v>1448</v>
      </c>
      <c r="M39">
        <f t="shared" ca="1" si="0"/>
        <v>0</v>
      </c>
      <c r="N39">
        <f t="shared" ca="1" si="1"/>
        <v>0</v>
      </c>
    </row>
    <row r="40" spans="1:14" x14ac:dyDescent="0.25">
      <c r="A40" s="45">
        <v>43481</v>
      </c>
      <c r="B40" s="46" t="s">
        <v>51</v>
      </c>
      <c r="C40" s="46">
        <v>7</v>
      </c>
      <c r="D40" s="47">
        <v>260</v>
      </c>
      <c r="E40" s="16" t="s">
        <v>16</v>
      </c>
      <c r="F40" s="50" t="s">
        <v>57</v>
      </c>
      <c r="G40" s="16" t="s">
        <v>15</v>
      </c>
      <c r="H40" s="20">
        <v>80156</v>
      </c>
      <c r="I40" s="16" t="s">
        <v>13</v>
      </c>
      <c r="J40" s="16" t="s">
        <v>13</v>
      </c>
      <c r="K40" s="31" t="s">
        <v>17</v>
      </c>
      <c r="L40" s="42" t="s">
        <v>1454</v>
      </c>
      <c r="M40">
        <f t="shared" ca="1" si="0"/>
        <v>0</v>
      </c>
      <c r="N40">
        <f t="shared" ca="1" si="1"/>
        <v>0</v>
      </c>
    </row>
    <row r="41" spans="1:14" x14ac:dyDescent="0.25">
      <c r="A41" s="45">
        <v>43481</v>
      </c>
      <c r="B41" s="46" t="s">
        <v>51</v>
      </c>
      <c r="C41" s="46">
        <v>17</v>
      </c>
      <c r="D41" s="47">
        <v>0</v>
      </c>
      <c r="E41" s="16" t="s">
        <v>112</v>
      </c>
      <c r="F41" s="50" t="s">
        <v>64</v>
      </c>
      <c r="G41" s="16" t="s">
        <v>113</v>
      </c>
      <c r="H41" s="20">
        <v>2585</v>
      </c>
      <c r="I41" s="16" t="s">
        <v>28</v>
      </c>
      <c r="J41" s="16" t="s">
        <v>22</v>
      </c>
      <c r="K41" s="31" t="s">
        <v>29</v>
      </c>
      <c r="L41" s="42" t="s">
        <v>1452</v>
      </c>
      <c r="M41">
        <f t="shared" ca="1" si="0"/>
        <v>0</v>
      </c>
      <c r="N41">
        <f t="shared" ca="1" si="1"/>
        <v>0</v>
      </c>
    </row>
    <row r="42" spans="1:14" x14ac:dyDescent="0.25">
      <c r="A42" s="45">
        <v>43481</v>
      </c>
      <c r="B42" s="46" t="s">
        <v>35</v>
      </c>
      <c r="C42" s="46">
        <v>10</v>
      </c>
      <c r="D42" s="47">
        <v>10</v>
      </c>
      <c r="E42" s="16" t="s">
        <v>48</v>
      </c>
      <c r="F42" s="50" t="s">
        <v>58</v>
      </c>
      <c r="G42" s="16" t="s">
        <v>49</v>
      </c>
      <c r="H42" s="20">
        <v>5749</v>
      </c>
      <c r="I42" s="16" t="s">
        <v>21</v>
      </c>
      <c r="J42" s="16" t="s">
        <v>22</v>
      </c>
      <c r="K42" s="31" t="s">
        <v>50</v>
      </c>
      <c r="L42" s="42" t="s">
        <v>1452</v>
      </c>
      <c r="M42">
        <f t="shared" ca="1" si="0"/>
        <v>0</v>
      </c>
      <c r="N42">
        <f t="shared" ca="1" si="1"/>
        <v>0</v>
      </c>
    </row>
    <row r="43" spans="1:14" x14ac:dyDescent="0.25">
      <c r="A43" s="45">
        <v>43481</v>
      </c>
      <c r="B43" s="46" t="s">
        <v>66</v>
      </c>
      <c r="C43" s="46">
        <v>100</v>
      </c>
      <c r="D43" s="47">
        <v>30</v>
      </c>
      <c r="E43" s="16" t="s">
        <v>104</v>
      </c>
      <c r="F43" s="50" t="s">
        <v>125</v>
      </c>
      <c r="G43" s="16" t="s">
        <v>105</v>
      </c>
      <c r="H43" s="20">
        <v>7189</v>
      </c>
      <c r="I43" s="16" t="s">
        <v>22</v>
      </c>
      <c r="J43" s="16" t="s">
        <v>22</v>
      </c>
      <c r="K43" s="31" t="s">
        <v>106</v>
      </c>
      <c r="L43" s="42" t="s">
        <v>1452</v>
      </c>
      <c r="M43">
        <f t="shared" ca="1" si="0"/>
        <v>0</v>
      </c>
      <c r="N43">
        <f t="shared" ca="1" si="1"/>
        <v>0</v>
      </c>
    </row>
    <row r="44" spans="1:14" x14ac:dyDescent="0.25">
      <c r="A44" s="45">
        <v>43481</v>
      </c>
      <c r="B44" s="46" t="s">
        <v>66</v>
      </c>
      <c r="C44" s="46">
        <v>207</v>
      </c>
      <c r="D44" s="47">
        <v>10</v>
      </c>
      <c r="E44" s="16" t="s">
        <v>114</v>
      </c>
      <c r="F44" s="59" t="s">
        <v>65</v>
      </c>
      <c r="G44" s="16" t="s">
        <v>115</v>
      </c>
      <c r="H44" s="20">
        <v>6987</v>
      </c>
      <c r="I44" s="16" t="s">
        <v>28</v>
      </c>
      <c r="J44" s="16" t="s">
        <v>13</v>
      </c>
      <c r="K44" s="31" t="s">
        <v>34</v>
      </c>
      <c r="L44" s="42" t="s">
        <v>1448</v>
      </c>
      <c r="M44">
        <f t="shared" ca="1" si="0"/>
        <v>0</v>
      </c>
      <c r="N44">
        <f t="shared" ca="1" si="1"/>
        <v>0</v>
      </c>
    </row>
    <row r="45" spans="1:14" x14ac:dyDescent="0.25">
      <c r="A45" s="45">
        <v>43482</v>
      </c>
      <c r="B45" s="46" t="s">
        <v>51</v>
      </c>
      <c r="C45" s="46">
        <v>1</v>
      </c>
      <c r="D45" s="47">
        <v>0</v>
      </c>
      <c r="E45" s="16" t="s">
        <v>112</v>
      </c>
      <c r="F45" s="50" t="s">
        <v>64</v>
      </c>
      <c r="G45" s="16" t="s">
        <v>113</v>
      </c>
      <c r="H45" s="20">
        <v>2585</v>
      </c>
      <c r="I45" s="16" t="s">
        <v>28</v>
      </c>
      <c r="J45" s="16" t="s">
        <v>22</v>
      </c>
      <c r="K45" s="31" t="s">
        <v>29</v>
      </c>
      <c r="L45" s="42" t="s">
        <v>1452</v>
      </c>
      <c r="M45">
        <f t="shared" ca="1" si="0"/>
        <v>0</v>
      </c>
      <c r="N45">
        <f t="shared" ca="1" si="1"/>
        <v>0</v>
      </c>
    </row>
    <row r="46" spans="1:14" x14ac:dyDescent="0.25">
      <c r="A46" s="45">
        <v>43482</v>
      </c>
      <c r="B46" s="46" t="s">
        <v>30</v>
      </c>
      <c r="C46" s="46">
        <v>1</v>
      </c>
      <c r="D46" s="47">
        <v>40</v>
      </c>
      <c r="E46" s="16" t="s">
        <v>107</v>
      </c>
      <c r="F46" s="50" t="s">
        <v>126</v>
      </c>
      <c r="G46" s="16" t="s">
        <v>108</v>
      </c>
      <c r="H46" s="20">
        <v>47693</v>
      </c>
      <c r="I46" s="16" t="s">
        <v>109</v>
      </c>
      <c r="J46" s="16" t="s">
        <v>110</v>
      </c>
      <c r="K46" s="31" t="s">
        <v>111</v>
      </c>
      <c r="L46" s="42" t="s">
        <v>1447</v>
      </c>
      <c r="M46">
        <f t="shared" ca="1" si="0"/>
        <v>0</v>
      </c>
      <c r="N46">
        <f t="shared" ca="1" si="1"/>
        <v>0</v>
      </c>
    </row>
    <row r="47" spans="1:14" x14ac:dyDescent="0.25">
      <c r="A47" s="45">
        <v>43482</v>
      </c>
      <c r="B47" s="46" t="s">
        <v>66</v>
      </c>
      <c r="C47" s="46">
        <v>100</v>
      </c>
      <c r="D47" s="47">
        <v>30</v>
      </c>
      <c r="E47" s="16" t="s">
        <v>104</v>
      </c>
      <c r="F47" s="50" t="s">
        <v>125</v>
      </c>
      <c r="G47" s="16" t="s">
        <v>105</v>
      </c>
      <c r="H47" s="20">
        <v>7189</v>
      </c>
      <c r="I47" s="16" t="s">
        <v>22</v>
      </c>
      <c r="J47" s="16" t="s">
        <v>22</v>
      </c>
      <c r="K47" s="31" t="s">
        <v>106</v>
      </c>
      <c r="L47" s="42" t="s">
        <v>1452</v>
      </c>
      <c r="M47">
        <f t="shared" ca="1" si="0"/>
        <v>0</v>
      </c>
      <c r="N47">
        <f t="shared" ca="1" si="1"/>
        <v>0</v>
      </c>
    </row>
    <row r="48" spans="1:14" x14ac:dyDescent="0.25">
      <c r="A48" s="45">
        <v>43482</v>
      </c>
      <c r="B48" s="51" t="s">
        <v>35</v>
      </c>
      <c r="C48" s="51">
        <v>31</v>
      </c>
      <c r="D48" s="52">
        <v>10</v>
      </c>
      <c r="E48" s="16" t="s">
        <v>102</v>
      </c>
      <c r="F48" s="50" t="s">
        <v>124</v>
      </c>
      <c r="G48" s="16" t="s">
        <v>103</v>
      </c>
      <c r="H48" s="20">
        <v>30721</v>
      </c>
      <c r="I48" s="16" t="s">
        <v>12</v>
      </c>
      <c r="J48" s="16" t="s">
        <v>22</v>
      </c>
      <c r="K48" s="31" t="s">
        <v>54</v>
      </c>
      <c r="L48" s="42" t="s">
        <v>1447</v>
      </c>
      <c r="M48">
        <f t="shared" ca="1" si="0"/>
        <v>0</v>
      </c>
      <c r="N48">
        <f t="shared" ca="1" si="1"/>
        <v>0</v>
      </c>
    </row>
    <row r="49" spans="1:14" x14ac:dyDescent="0.25">
      <c r="A49" s="53">
        <v>43483</v>
      </c>
      <c r="B49" s="16" t="s">
        <v>51</v>
      </c>
      <c r="C49" s="19">
        <v>2</v>
      </c>
      <c r="D49" s="19">
        <v>10</v>
      </c>
      <c r="E49" s="16" t="s">
        <v>99</v>
      </c>
      <c r="F49" s="59" t="s">
        <v>65</v>
      </c>
      <c r="G49" s="16" t="s">
        <v>100</v>
      </c>
      <c r="H49" s="20">
        <v>6443</v>
      </c>
      <c r="I49" s="16" t="s">
        <v>28</v>
      </c>
      <c r="J49" s="16" t="s">
        <v>13</v>
      </c>
      <c r="K49" s="31" t="s">
        <v>101</v>
      </c>
      <c r="L49" s="42" t="s">
        <v>1447</v>
      </c>
      <c r="M49">
        <f t="shared" ca="1" si="0"/>
        <v>0</v>
      </c>
      <c r="N49">
        <f t="shared" ca="1" si="1"/>
        <v>0</v>
      </c>
    </row>
    <row r="50" spans="1:14" x14ac:dyDescent="0.25">
      <c r="A50" s="53">
        <v>43483</v>
      </c>
      <c r="B50" s="16" t="s">
        <v>51</v>
      </c>
      <c r="C50" s="19">
        <v>50</v>
      </c>
      <c r="D50" s="19">
        <v>70</v>
      </c>
      <c r="E50" s="16" t="s">
        <v>16</v>
      </c>
      <c r="F50" s="50" t="s">
        <v>57</v>
      </c>
      <c r="G50" s="16" t="s">
        <v>15</v>
      </c>
      <c r="H50" s="54">
        <v>0</v>
      </c>
      <c r="I50" s="16" t="s">
        <v>13</v>
      </c>
      <c r="J50" s="16" t="s">
        <v>13</v>
      </c>
      <c r="K50" s="31" t="s">
        <v>17</v>
      </c>
      <c r="L50" s="42" t="s">
        <v>1454</v>
      </c>
      <c r="M50">
        <f t="shared" ca="1" si="0"/>
        <v>0</v>
      </c>
      <c r="N50">
        <f t="shared" ca="1" si="1"/>
        <v>0</v>
      </c>
    </row>
    <row r="51" spans="1:14" x14ac:dyDescent="0.25">
      <c r="A51" s="53">
        <v>43483</v>
      </c>
      <c r="B51" s="16" t="s">
        <v>44</v>
      </c>
      <c r="C51" s="19">
        <v>26</v>
      </c>
      <c r="D51" s="19">
        <v>10</v>
      </c>
      <c r="E51" s="16" t="s">
        <v>45</v>
      </c>
      <c r="F51" s="50" t="s">
        <v>60</v>
      </c>
      <c r="G51" s="16" t="s">
        <v>46</v>
      </c>
      <c r="H51" s="20">
        <v>11888</v>
      </c>
      <c r="I51" s="16" t="s">
        <v>12</v>
      </c>
      <c r="J51" s="16" t="s">
        <v>13</v>
      </c>
      <c r="K51" s="31" t="s">
        <v>47</v>
      </c>
      <c r="L51" s="42" t="s">
        <v>1450</v>
      </c>
      <c r="M51">
        <f t="shared" ca="1" si="0"/>
        <v>0</v>
      </c>
      <c r="N51">
        <f t="shared" ca="1" si="1"/>
        <v>0</v>
      </c>
    </row>
    <row r="52" spans="1:14" x14ac:dyDescent="0.25">
      <c r="A52" s="53">
        <v>43483</v>
      </c>
      <c r="B52" s="16" t="s">
        <v>95</v>
      </c>
      <c r="C52" s="19">
        <v>31</v>
      </c>
      <c r="D52" s="19">
        <v>20</v>
      </c>
      <c r="E52" s="16" t="s">
        <v>97</v>
      </c>
      <c r="F52" s="50" t="s">
        <v>123</v>
      </c>
      <c r="G52" s="16" t="s">
        <v>96</v>
      </c>
      <c r="H52" s="20">
        <v>55201</v>
      </c>
      <c r="I52" s="16" t="s">
        <v>12</v>
      </c>
      <c r="J52" s="16" t="s">
        <v>13</v>
      </c>
      <c r="K52" s="31" t="s">
        <v>98</v>
      </c>
      <c r="L52" s="42" t="s">
        <v>1457</v>
      </c>
      <c r="M52">
        <f t="shared" ca="1" si="0"/>
        <v>0</v>
      </c>
      <c r="N52">
        <f t="shared" ca="1" si="1"/>
        <v>0</v>
      </c>
    </row>
    <row r="53" spans="1:14" x14ac:dyDescent="0.25">
      <c r="A53" s="53">
        <v>43483</v>
      </c>
      <c r="B53" s="16" t="s">
        <v>24</v>
      </c>
      <c r="C53" s="19">
        <v>20</v>
      </c>
      <c r="D53" s="19">
        <v>10</v>
      </c>
      <c r="E53" s="16" t="s">
        <v>93</v>
      </c>
      <c r="F53" s="59" t="s">
        <v>65</v>
      </c>
      <c r="G53" s="16" t="s">
        <v>94</v>
      </c>
      <c r="H53" s="20">
        <v>19403</v>
      </c>
      <c r="I53" s="16" t="s">
        <v>21</v>
      </c>
      <c r="J53" s="16" t="s">
        <v>22</v>
      </c>
      <c r="K53" s="31" t="s">
        <v>50</v>
      </c>
      <c r="L53" s="42" t="s">
        <v>1448</v>
      </c>
      <c r="M53">
        <f t="shared" ca="1" si="0"/>
        <v>0</v>
      </c>
      <c r="N53">
        <f t="shared" ca="1" si="1"/>
        <v>0</v>
      </c>
    </row>
    <row r="54" spans="1:14" x14ac:dyDescent="0.25">
      <c r="A54" s="55">
        <v>43486</v>
      </c>
      <c r="B54" s="16" t="s">
        <v>30</v>
      </c>
      <c r="C54" s="19">
        <v>50</v>
      </c>
      <c r="D54" s="19">
        <v>40</v>
      </c>
      <c r="E54" s="16" t="s">
        <v>90</v>
      </c>
      <c r="F54" s="50" t="s">
        <v>122</v>
      </c>
      <c r="G54" s="16" t="s">
        <v>91</v>
      </c>
      <c r="H54" s="20">
        <v>23255</v>
      </c>
      <c r="I54" s="16" t="s">
        <v>21</v>
      </c>
      <c r="J54" s="16" t="s">
        <v>22</v>
      </c>
      <c r="K54" s="31" t="s">
        <v>92</v>
      </c>
      <c r="L54" s="42" t="s">
        <v>1447</v>
      </c>
      <c r="M54">
        <f t="shared" ca="1" si="0"/>
        <v>0</v>
      </c>
      <c r="N54">
        <f t="shared" ca="1" si="1"/>
        <v>0</v>
      </c>
    </row>
    <row r="55" spans="1:14" x14ac:dyDescent="0.25">
      <c r="A55" s="55">
        <v>43486</v>
      </c>
      <c r="B55" s="16" t="s">
        <v>30</v>
      </c>
      <c r="C55" s="19">
        <v>3</v>
      </c>
      <c r="D55" s="19">
        <v>30</v>
      </c>
      <c r="E55" s="16" t="s">
        <v>87</v>
      </c>
      <c r="F55" s="50" t="s">
        <v>121</v>
      </c>
      <c r="G55" s="16" t="s">
        <v>88</v>
      </c>
      <c r="H55" s="20">
        <v>52164</v>
      </c>
      <c r="I55" s="16" t="s">
        <v>12</v>
      </c>
      <c r="J55" s="16" t="s">
        <v>22</v>
      </c>
      <c r="K55" s="31" t="s">
        <v>89</v>
      </c>
      <c r="L55" s="42" t="s">
        <v>1448</v>
      </c>
      <c r="M55">
        <f t="shared" ca="1" si="0"/>
        <v>0</v>
      </c>
      <c r="N55">
        <f t="shared" ca="1" si="1"/>
        <v>0</v>
      </c>
    </row>
    <row r="56" spans="1:14" x14ac:dyDescent="0.25">
      <c r="A56" s="55">
        <v>43486</v>
      </c>
      <c r="B56" s="16" t="s">
        <v>40</v>
      </c>
      <c r="C56" s="19">
        <v>10</v>
      </c>
      <c r="D56" s="19">
        <v>20</v>
      </c>
      <c r="E56" s="16" t="s">
        <v>84</v>
      </c>
      <c r="F56" s="50" t="s">
        <v>120</v>
      </c>
      <c r="G56" s="16" t="s">
        <v>85</v>
      </c>
      <c r="H56" s="20">
        <v>10123</v>
      </c>
      <c r="I56" s="16" t="s">
        <v>21</v>
      </c>
      <c r="J56" s="16" t="s">
        <v>22</v>
      </c>
      <c r="K56" s="31" t="s">
        <v>86</v>
      </c>
      <c r="L56" s="42" t="s">
        <v>1452</v>
      </c>
      <c r="M56">
        <f t="shared" ca="1" si="0"/>
        <v>0</v>
      </c>
      <c r="N56">
        <f t="shared" ca="1" si="1"/>
        <v>0</v>
      </c>
    </row>
    <row r="57" spans="1:14" x14ac:dyDescent="0.25">
      <c r="A57" s="55">
        <v>43486</v>
      </c>
      <c r="B57" s="56" t="s">
        <v>35</v>
      </c>
      <c r="C57" s="57">
        <v>67</v>
      </c>
      <c r="D57" s="58">
        <v>20</v>
      </c>
      <c r="E57" s="25" t="s">
        <v>82</v>
      </c>
      <c r="F57" s="50" t="s">
        <v>119</v>
      </c>
      <c r="G57" s="25" t="s">
        <v>83</v>
      </c>
      <c r="H57" s="27">
        <v>29687</v>
      </c>
      <c r="I57" s="25" t="s">
        <v>12</v>
      </c>
      <c r="J57" s="25" t="s">
        <v>13</v>
      </c>
      <c r="K57" s="32" t="s">
        <v>81</v>
      </c>
      <c r="L57" s="42" t="s">
        <v>1448</v>
      </c>
      <c r="M57">
        <f t="shared" ca="1" si="0"/>
        <v>0</v>
      </c>
      <c r="N57">
        <f t="shared" ca="1" si="1"/>
        <v>0</v>
      </c>
    </row>
    <row r="58" spans="1:14" x14ac:dyDescent="0.25">
      <c r="A58" s="55">
        <v>43486</v>
      </c>
      <c r="B58" s="22" t="s">
        <v>35</v>
      </c>
      <c r="C58" s="51">
        <v>36</v>
      </c>
      <c r="D58" s="52">
        <v>10</v>
      </c>
      <c r="E58" s="16" t="s">
        <v>79</v>
      </c>
      <c r="F58" s="50" t="s">
        <v>118</v>
      </c>
      <c r="G58" s="16" t="s">
        <v>80</v>
      </c>
      <c r="H58" s="20">
        <v>8227</v>
      </c>
      <c r="I58" s="16" t="s">
        <v>12</v>
      </c>
      <c r="J58" s="16" t="s">
        <v>77</v>
      </c>
      <c r="K58" s="31" t="s">
        <v>81</v>
      </c>
      <c r="L58" s="42" t="s">
        <v>276</v>
      </c>
      <c r="M58">
        <f t="shared" ca="1" si="0"/>
        <v>0</v>
      </c>
      <c r="N58">
        <f t="shared" ca="1" si="1"/>
        <v>0</v>
      </c>
    </row>
    <row r="59" spans="1:14" x14ac:dyDescent="0.25">
      <c r="A59" s="55">
        <v>43486</v>
      </c>
      <c r="B59" s="22" t="s">
        <v>35</v>
      </c>
      <c r="C59" s="23">
        <v>10</v>
      </c>
      <c r="D59" s="23">
        <v>10</v>
      </c>
      <c r="E59" s="30" t="s">
        <v>48</v>
      </c>
      <c r="F59" s="59" t="s">
        <v>58</v>
      </c>
      <c r="G59" s="34" t="s">
        <v>49</v>
      </c>
      <c r="H59" s="24">
        <v>5749</v>
      </c>
      <c r="I59" s="22" t="s">
        <v>21</v>
      </c>
      <c r="J59" s="22" t="s">
        <v>22</v>
      </c>
      <c r="K59" s="30" t="s">
        <v>50</v>
      </c>
      <c r="L59" s="42" t="s">
        <v>1452</v>
      </c>
      <c r="M59">
        <f t="shared" ca="1" si="0"/>
        <v>0</v>
      </c>
      <c r="N59">
        <f t="shared" ca="1" si="1"/>
        <v>0</v>
      </c>
    </row>
    <row r="60" spans="1:14" x14ac:dyDescent="0.25">
      <c r="A60" s="28">
        <v>43487</v>
      </c>
      <c r="B60" s="16" t="s">
        <v>51</v>
      </c>
      <c r="C60" s="19">
        <v>6</v>
      </c>
      <c r="D60" s="19">
        <v>20</v>
      </c>
      <c r="E60" s="31" t="s">
        <v>52</v>
      </c>
      <c r="F60" s="59" t="s">
        <v>59</v>
      </c>
      <c r="G60" s="35" t="s">
        <v>53</v>
      </c>
      <c r="H60" s="20">
        <v>12078</v>
      </c>
      <c r="I60" s="16" t="s">
        <v>12</v>
      </c>
      <c r="J60" s="16" t="s">
        <v>43</v>
      </c>
      <c r="K60" s="31" t="s">
        <v>54</v>
      </c>
      <c r="L60" s="42" t="s">
        <v>1449</v>
      </c>
      <c r="M60">
        <f t="shared" ca="1" si="0"/>
        <v>0</v>
      </c>
      <c r="N60">
        <f t="shared" ca="1" si="1"/>
        <v>0</v>
      </c>
    </row>
    <row r="61" spans="1:14" x14ac:dyDescent="0.25">
      <c r="A61" s="60">
        <v>43487</v>
      </c>
      <c r="B61" s="25" t="s">
        <v>44</v>
      </c>
      <c r="C61" s="26">
        <v>1</v>
      </c>
      <c r="D61" s="26">
        <v>10</v>
      </c>
      <c r="E61" s="32" t="s">
        <v>45</v>
      </c>
      <c r="F61" s="59" t="s">
        <v>60</v>
      </c>
      <c r="G61" s="36" t="s">
        <v>46</v>
      </c>
      <c r="H61" s="27">
        <v>11888</v>
      </c>
      <c r="I61" s="25" t="s">
        <v>12</v>
      </c>
      <c r="J61" s="25" t="s">
        <v>13</v>
      </c>
      <c r="K61" s="32" t="s">
        <v>47</v>
      </c>
      <c r="L61" s="42" t="s">
        <v>1450</v>
      </c>
      <c r="M61">
        <f t="shared" ca="1" si="0"/>
        <v>0</v>
      </c>
      <c r="N61">
        <f t="shared" ca="1" si="1"/>
        <v>0</v>
      </c>
    </row>
    <row r="62" spans="1:14" x14ac:dyDescent="0.25">
      <c r="A62" s="12">
        <v>43488</v>
      </c>
      <c r="B62" s="16" t="s">
        <v>40</v>
      </c>
      <c r="C62" s="19">
        <v>100</v>
      </c>
      <c r="D62" s="19">
        <v>30</v>
      </c>
      <c r="E62" s="31" t="s">
        <v>41</v>
      </c>
      <c r="F62" s="59" t="s">
        <v>61</v>
      </c>
      <c r="G62" s="35" t="s">
        <v>42</v>
      </c>
      <c r="H62" s="20">
        <v>34258</v>
      </c>
      <c r="I62" s="16" t="s">
        <v>28</v>
      </c>
      <c r="J62" s="16" t="s">
        <v>43</v>
      </c>
      <c r="K62" s="31" t="s">
        <v>29</v>
      </c>
      <c r="L62" s="42" t="s">
        <v>1451</v>
      </c>
      <c r="M62">
        <f t="shared" ca="1" si="0"/>
        <v>0</v>
      </c>
      <c r="N62">
        <f t="shared" ca="1" si="1"/>
        <v>0</v>
      </c>
    </row>
    <row r="63" spans="1:14" x14ac:dyDescent="0.25">
      <c r="A63" s="12">
        <v>43488</v>
      </c>
      <c r="B63" s="16" t="s">
        <v>35</v>
      </c>
      <c r="C63" s="17">
        <v>19</v>
      </c>
      <c r="D63" s="17" t="s">
        <v>36</v>
      </c>
      <c r="E63" s="31" t="s">
        <v>37</v>
      </c>
      <c r="F63" s="59" t="s">
        <v>62</v>
      </c>
      <c r="G63" s="35" t="s">
        <v>38</v>
      </c>
      <c r="H63" s="18">
        <v>17273</v>
      </c>
      <c r="I63" s="16" t="s">
        <v>12</v>
      </c>
      <c r="J63" s="16" t="s">
        <v>13</v>
      </c>
      <c r="K63" s="31" t="s">
        <v>39</v>
      </c>
      <c r="L63" s="42" t="s">
        <v>1448</v>
      </c>
      <c r="M63">
        <f t="shared" ca="1" si="0"/>
        <v>0</v>
      </c>
      <c r="N63">
        <f t="shared" ca="1" si="1"/>
        <v>0</v>
      </c>
    </row>
    <row r="64" spans="1:14" x14ac:dyDescent="0.25">
      <c r="A64" s="60">
        <v>43489</v>
      </c>
      <c r="B64" s="26" t="s">
        <v>30</v>
      </c>
      <c r="C64" s="61">
        <v>50</v>
      </c>
      <c r="D64" s="58">
        <v>90</v>
      </c>
      <c r="E64" s="62" t="s">
        <v>31</v>
      </c>
      <c r="F64" s="59" t="s">
        <v>63</v>
      </c>
      <c r="G64" s="63" t="s">
        <v>32</v>
      </c>
      <c r="H64" s="26" t="s">
        <v>33</v>
      </c>
      <c r="I64" s="61" t="s">
        <v>28</v>
      </c>
      <c r="J64" s="57" t="s">
        <v>13</v>
      </c>
      <c r="K64" s="58" t="s">
        <v>34</v>
      </c>
      <c r="L64" s="42" t="s">
        <v>1449</v>
      </c>
      <c r="M64">
        <f t="shared" ca="1" si="0"/>
        <v>0</v>
      </c>
      <c r="N64">
        <f t="shared" ca="1" si="1"/>
        <v>0</v>
      </c>
    </row>
    <row r="65" spans="1:14" x14ac:dyDescent="0.25">
      <c r="A65" s="55">
        <v>43493</v>
      </c>
      <c r="B65" s="23" t="s">
        <v>24</v>
      </c>
      <c r="C65" s="83">
        <v>2</v>
      </c>
      <c r="D65" s="52">
        <v>30</v>
      </c>
      <c r="E65" s="84" t="s">
        <v>25</v>
      </c>
      <c r="F65" s="59" t="s">
        <v>64</v>
      </c>
      <c r="G65" s="85" t="s">
        <v>26</v>
      </c>
      <c r="H65" s="23" t="s">
        <v>27</v>
      </c>
      <c r="I65" s="83" t="s">
        <v>28</v>
      </c>
      <c r="J65" s="51" t="s">
        <v>22</v>
      </c>
      <c r="K65" s="52" t="s">
        <v>29</v>
      </c>
      <c r="L65" s="42" t="s">
        <v>1452</v>
      </c>
      <c r="M65">
        <f t="shared" ca="1" si="0"/>
        <v>0</v>
      </c>
      <c r="N65">
        <f t="shared" ca="1" si="1"/>
        <v>0</v>
      </c>
    </row>
    <row r="66" spans="1:14" x14ac:dyDescent="0.25">
      <c r="A66" s="64">
        <v>43493</v>
      </c>
      <c r="B66" s="50" t="s">
        <v>18</v>
      </c>
      <c r="C66" s="50">
        <v>30</v>
      </c>
      <c r="D66" s="50">
        <v>20</v>
      </c>
      <c r="E66" s="50" t="s">
        <v>20</v>
      </c>
      <c r="F66" s="59" t="s">
        <v>65</v>
      </c>
      <c r="G66" s="50" t="s">
        <v>19</v>
      </c>
      <c r="H66" s="86">
        <v>42710</v>
      </c>
      <c r="I66" s="50" t="s">
        <v>21</v>
      </c>
      <c r="J66" s="50" t="s">
        <v>22</v>
      </c>
      <c r="K66" s="103" t="s">
        <v>23</v>
      </c>
      <c r="L66" s="42" t="s">
        <v>1447</v>
      </c>
      <c r="M66">
        <f t="shared" ca="1" si="0"/>
        <v>0</v>
      </c>
      <c r="N66">
        <f t="shared" ca="1" si="1"/>
        <v>0</v>
      </c>
    </row>
    <row r="67" spans="1:14" x14ac:dyDescent="0.25">
      <c r="A67" s="64">
        <v>43494</v>
      </c>
      <c r="B67" s="19" t="s">
        <v>66</v>
      </c>
      <c r="C67" s="50">
        <v>100</v>
      </c>
      <c r="D67" s="50">
        <v>15</v>
      </c>
      <c r="E67" s="19" t="s">
        <v>71</v>
      </c>
      <c r="F67" s="50" t="s">
        <v>117</v>
      </c>
      <c r="G67" s="19" t="s">
        <v>70</v>
      </c>
      <c r="H67" s="19" t="s">
        <v>74</v>
      </c>
      <c r="I67" s="50" t="s">
        <v>72</v>
      </c>
      <c r="J67" s="50" t="s">
        <v>22</v>
      </c>
      <c r="K67" s="103" t="s">
        <v>73</v>
      </c>
      <c r="L67" s="42" t="s">
        <v>1448</v>
      </c>
      <c r="M67">
        <f t="shared" ref="M67:M86" ca="1" si="2">IF(WEEKNUM(A67)=WEEKNUM(TODAY()),1,0)</f>
        <v>0</v>
      </c>
      <c r="N67">
        <f t="shared" ref="N67:N103" ca="1" si="3">IF(MONTH(A67)=MONTH(TODAY()-1),1,0)</f>
        <v>0</v>
      </c>
    </row>
    <row r="68" spans="1:14" x14ac:dyDescent="0.25">
      <c r="A68" s="64">
        <v>43494</v>
      </c>
      <c r="B68" s="19" t="s">
        <v>66</v>
      </c>
      <c r="C68" s="50">
        <v>30</v>
      </c>
      <c r="D68" s="50">
        <v>10</v>
      </c>
      <c r="E68" s="19" t="s">
        <v>67</v>
      </c>
      <c r="F68" s="50" t="s">
        <v>116</v>
      </c>
      <c r="G68" s="19" t="s">
        <v>68</v>
      </c>
      <c r="H68" s="87" t="s">
        <v>1485</v>
      </c>
      <c r="I68" s="50" t="s">
        <v>21</v>
      </c>
      <c r="J68" s="50" t="s">
        <v>13</v>
      </c>
      <c r="K68" s="103" t="s">
        <v>69</v>
      </c>
      <c r="L68" s="42" t="s">
        <v>1453</v>
      </c>
      <c r="M68">
        <f t="shared" ca="1" si="2"/>
        <v>0</v>
      </c>
      <c r="N68">
        <f t="shared" ca="1" si="3"/>
        <v>0</v>
      </c>
    </row>
    <row r="69" spans="1:14" x14ac:dyDescent="0.25">
      <c r="A69" s="64">
        <v>43496</v>
      </c>
      <c r="B69" s="19" t="s">
        <v>66</v>
      </c>
      <c r="C69" s="50">
        <v>200</v>
      </c>
      <c r="D69" s="50">
        <v>30</v>
      </c>
      <c r="E69" s="5" t="s">
        <v>814</v>
      </c>
      <c r="F69" s="42" t="s">
        <v>819</v>
      </c>
      <c r="G69" s="5" t="s">
        <v>813</v>
      </c>
      <c r="H69" s="80" t="s">
        <v>816</v>
      </c>
      <c r="I69" s="50" t="s">
        <v>21</v>
      </c>
      <c r="J69" s="50" t="s">
        <v>815</v>
      </c>
      <c r="K69" s="103" t="s">
        <v>86</v>
      </c>
      <c r="L69" s="42" t="s">
        <v>1447</v>
      </c>
      <c r="M69">
        <f t="shared" ca="1" si="2"/>
        <v>0</v>
      </c>
      <c r="N69">
        <f t="shared" ca="1" si="3"/>
        <v>0</v>
      </c>
    </row>
    <row r="70" spans="1:14" x14ac:dyDescent="0.25">
      <c r="A70" s="64">
        <v>43496</v>
      </c>
      <c r="B70" s="19" t="s">
        <v>35</v>
      </c>
      <c r="C70" s="50">
        <v>10</v>
      </c>
      <c r="D70" s="50">
        <v>10</v>
      </c>
      <c r="E70" s="5" t="s">
        <v>817</v>
      </c>
      <c r="F70" s="42" t="s">
        <v>304</v>
      </c>
      <c r="G70" s="5" t="s">
        <v>228</v>
      </c>
      <c r="H70" s="5" t="s">
        <v>818</v>
      </c>
      <c r="I70" s="50" t="s">
        <v>21</v>
      </c>
      <c r="J70" s="50" t="s">
        <v>13</v>
      </c>
      <c r="K70" s="103" t="s">
        <v>229</v>
      </c>
      <c r="L70" s="42" t="s">
        <v>1450</v>
      </c>
      <c r="M70">
        <f t="shared" ca="1" si="2"/>
        <v>0</v>
      </c>
      <c r="N70">
        <f t="shared" ca="1" si="3"/>
        <v>0</v>
      </c>
    </row>
    <row r="71" spans="1:14" x14ac:dyDescent="0.25">
      <c r="A71" s="64">
        <v>43496</v>
      </c>
      <c r="B71" s="19" t="s">
        <v>35</v>
      </c>
      <c r="C71" s="50">
        <v>30</v>
      </c>
      <c r="D71" s="50">
        <v>10</v>
      </c>
      <c r="E71" s="5" t="s">
        <v>808</v>
      </c>
      <c r="F71" s="59" t="s">
        <v>65</v>
      </c>
      <c r="G71" s="5" t="s">
        <v>807</v>
      </c>
      <c r="H71" s="80" t="s">
        <v>809</v>
      </c>
      <c r="I71" s="50" t="s">
        <v>28</v>
      </c>
      <c r="J71" s="50" t="s">
        <v>13</v>
      </c>
      <c r="K71" s="103" t="s">
        <v>290</v>
      </c>
      <c r="L71" s="42" t="s">
        <v>1450</v>
      </c>
      <c r="M71">
        <f t="shared" ca="1" si="2"/>
        <v>0</v>
      </c>
      <c r="N71">
        <f t="shared" ca="1" si="3"/>
        <v>0</v>
      </c>
    </row>
    <row r="72" spans="1:14" x14ac:dyDescent="0.25">
      <c r="A72" s="64">
        <v>43496</v>
      </c>
      <c r="B72" s="19" t="s">
        <v>40</v>
      </c>
      <c r="C72" s="50">
        <v>1</v>
      </c>
      <c r="D72" s="50">
        <v>20</v>
      </c>
      <c r="E72" s="5" t="s">
        <v>811</v>
      </c>
      <c r="F72" s="59" t="s">
        <v>65</v>
      </c>
      <c r="G72" s="5" t="s">
        <v>810</v>
      </c>
      <c r="H72" s="80" t="s">
        <v>812</v>
      </c>
      <c r="I72" s="50" t="s">
        <v>12</v>
      </c>
      <c r="J72" s="50" t="s">
        <v>13</v>
      </c>
      <c r="K72" s="103" t="s">
        <v>47</v>
      </c>
      <c r="L72" s="42" t="s">
        <v>1458</v>
      </c>
      <c r="M72">
        <f t="shared" ca="1" si="2"/>
        <v>0</v>
      </c>
      <c r="N72">
        <f t="shared" ca="1" si="3"/>
        <v>0</v>
      </c>
    </row>
    <row r="73" spans="1:14" x14ac:dyDescent="0.25">
      <c r="A73" s="64">
        <v>43136</v>
      </c>
      <c r="B73" s="19" t="s">
        <v>35</v>
      </c>
      <c r="C73" s="50">
        <v>1</v>
      </c>
      <c r="D73" s="50">
        <v>10</v>
      </c>
      <c r="E73" s="5" t="s">
        <v>805</v>
      </c>
      <c r="F73" s="42" t="s">
        <v>820</v>
      </c>
      <c r="G73" s="5" t="s">
        <v>804</v>
      </c>
      <c r="H73" s="80" t="s">
        <v>806</v>
      </c>
      <c r="I73" s="50" t="s">
        <v>109</v>
      </c>
      <c r="J73" s="50" t="s">
        <v>13</v>
      </c>
      <c r="K73" s="103" t="s">
        <v>111</v>
      </c>
      <c r="L73" s="42" t="s">
        <v>1447</v>
      </c>
      <c r="M73">
        <f t="shared" ca="1" si="2"/>
        <v>0</v>
      </c>
      <c r="N73">
        <f t="shared" ca="1" si="3"/>
        <v>0</v>
      </c>
    </row>
    <row r="74" spans="1:14" x14ac:dyDescent="0.25">
      <c r="A74" s="64">
        <v>43501</v>
      </c>
      <c r="B74" s="19" t="s">
        <v>30</v>
      </c>
      <c r="C74" s="50">
        <v>1</v>
      </c>
      <c r="D74" s="50">
        <v>10</v>
      </c>
      <c r="E74" s="19" t="s">
        <v>803</v>
      </c>
      <c r="F74" s="42" t="s">
        <v>821</v>
      </c>
      <c r="G74" s="19" t="s">
        <v>802</v>
      </c>
      <c r="H74" s="54">
        <v>13234</v>
      </c>
      <c r="I74" s="50" t="s">
        <v>12</v>
      </c>
      <c r="J74" s="50" t="s">
        <v>77</v>
      </c>
      <c r="K74" s="103" t="s">
        <v>132</v>
      </c>
      <c r="L74" s="42" t="s">
        <v>1452</v>
      </c>
      <c r="M74">
        <f t="shared" ca="1" si="2"/>
        <v>0</v>
      </c>
      <c r="N74">
        <f t="shared" ca="1" si="3"/>
        <v>0</v>
      </c>
    </row>
    <row r="75" spans="1:14" x14ac:dyDescent="0.25">
      <c r="A75" s="64">
        <v>43502</v>
      </c>
      <c r="B75" s="19" t="s">
        <v>66</v>
      </c>
      <c r="C75" s="50">
        <v>17</v>
      </c>
      <c r="D75" s="50">
        <v>10</v>
      </c>
      <c r="E75" s="5" t="s">
        <v>795</v>
      </c>
      <c r="F75" s="59" t="s">
        <v>65</v>
      </c>
      <c r="G75" s="5" t="s">
        <v>796</v>
      </c>
      <c r="H75" s="88">
        <v>12680</v>
      </c>
      <c r="I75" s="50" t="s">
        <v>109</v>
      </c>
      <c r="J75" s="50" t="s">
        <v>13</v>
      </c>
      <c r="K75" s="103" t="s">
        <v>111</v>
      </c>
      <c r="L75" s="42" t="s">
        <v>1448</v>
      </c>
      <c r="M75">
        <f t="shared" ca="1" si="2"/>
        <v>0</v>
      </c>
      <c r="N75">
        <f t="shared" ca="1" si="3"/>
        <v>0</v>
      </c>
    </row>
    <row r="76" spans="1:14" x14ac:dyDescent="0.25">
      <c r="A76" s="64">
        <v>43502</v>
      </c>
      <c r="B76" s="19" t="s">
        <v>51</v>
      </c>
      <c r="C76" s="50">
        <v>1</v>
      </c>
      <c r="D76" s="50">
        <v>10</v>
      </c>
      <c r="E76" s="19" t="s">
        <v>798</v>
      </c>
      <c r="F76" s="42" t="s">
        <v>822</v>
      </c>
      <c r="G76" s="19" t="s">
        <v>797</v>
      </c>
      <c r="H76" s="89">
        <v>4795</v>
      </c>
      <c r="I76" s="50" t="s">
        <v>21</v>
      </c>
      <c r="J76" s="50" t="s">
        <v>13</v>
      </c>
      <c r="K76" s="103" t="s">
        <v>178</v>
      </c>
      <c r="L76" s="42" t="s">
        <v>1450</v>
      </c>
      <c r="M76">
        <f t="shared" ca="1" si="2"/>
        <v>0</v>
      </c>
      <c r="N76">
        <f t="shared" ca="1" si="3"/>
        <v>0</v>
      </c>
    </row>
    <row r="77" spans="1:14" x14ac:dyDescent="0.25">
      <c r="A77" s="64">
        <v>43502</v>
      </c>
      <c r="B77" s="19" t="s">
        <v>66</v>
      </c>
      <c r="C77" s="50">
        <v>30</v>
      </c>
      <c r="D77" s="50">
        <v>20</v>
      </c>
      <c r="E77" s="5" t="s">
        <v>800</v>
      </c>
      <c r="F77" s="59" t="s">
        <v>65</v>
      </c>
      <c r="G77" s="5" t="s">
        <v>799</v>
      </c>
      <c r="H77" s="88">
        <v>21110</v>
      </c>
      <c r="I77" s="50" t="s">
        <v>21</v>
      </c>
      <c r="J77" s="50" t="s">
        <v>13</v>
      </c>
      <c r="K77" s="103" t="s">
        <v>801</v>
      </c>
      <c r="L77" s="42" t="s">
        <v>1455</v>
      </c>
      <c r="M77">
        <f t="shared" ca="1" si="2"/>
        <v>0</v>
      </c>
      <c r="N77">
        <f t="shared" ca="1" si="3"/>
        <v>0</v>
      </c>
    </row>
    <row r="78" spans="1:14" x14ac:dyDescent="0.25">
      <c r="A78" s="64">
        <v>43503</v>
      </c>
      <c r="B78" s="19" t="s">
        <v>66</v>
      </c>
      <c r="C78" s="50">
        <v>1</v>
      </c>
      <c r="D78" s="50">
        <v>20</v>
      </c>
      <c r="E78" s="5" t="s">
        <v>1031</v>
      </c>
      <c r="F78" s="59" t="s">
        <v>65</v>
      </c>
      <c r="G78" s="5" t="s">
        <v>1030</v>
      </c>
      <c r="H78" s="80" t="s">
        <v>1032</v>
      </c>
      <c r="I78" s="50" t="s">
        <v>28</v>
      </c>
      <c r="J78" s="50" t="s">
        <v>13</v>
      </c>
      <c r="K78" s="103" t="s">
        <v>187</v>
      </c>
      <c r="L78" s="42" t="s">
        <v>43</v>
      </c>
      <c r="M78">
        <f t="shared" ca="1" si="2"/>
        <v>0</v>
      </c>
      <c r="N78">
        <f t="shared" ca="1" si="3"/>
        <v>0</v>
      </c>
    </row>
    <row r="79" spans="1:14" x14ac:dyDescent="0.25">
      <c r="A79" s="64">
        <v>43503</v>
      </c>
      <c r="B79" s="19" t="s">
        <v>1033</v>
      </c>
      <c r="C79" s="50">
        <v>1</v>
      </c>
      <c r="D79" s="50">
        <v>30</v>
      </c>
      <c r="E79" s="5" t="s">
        <v>1035</v>
      </c>
      <c r="F79" s="59" t="s">
        <v>65</v>
      </c>
      <c r="G79" s="5" t="s">
        <v>1034</v>
      </c>
      <c r="H79" s="80" t="s">
        <v>1036</v>
      </c>
      <c r="I79" s="50" t="s">
        <v>28</v>
      </c>
      <c r="J79" s="50" t="s">
        <v>13</v>
      </c>
      <c r="K79" s="103" t="s">
        <v>187</v>
      </c>
      <c r="L79" s="42" t="s">
        <v>276</v>
      </c>
      <c r="M79">
        <f t="shared" ca="1" si="2"/>
        <v>0</v>
      </c>
      <c r="N79">
        <f t="shared" ca="1" si="3"/>
        <v>0</v>
      </c>
    </row>
    <row r="80" spans="1:14" x14ac:dyDescent="0.25">
      <c r="A80" s="64">
        <v>43507</v>
      </c>
      <c r="B80" s="19" t="s">
        <v>66</v>
      </c>
      <c r="C80" s="50">
        <v>19</v>
      </c>
      <c r="D80" s="50">
        <v>30</v>
      </c>
      <c r="E80" s="5" t="s">
        <v>1305</v>
      </c>
      <c r="F80" s="42" t="s">
        <v>1308</v>
      </c>
      <c r="G80" s="5" t="s">
        <v>1304</v>
      </c>
      <c r="H80" s="88">
        <v>5712</v>
      </c>
      <c r="I80" s="50" t="s">
        <v>28</v>
      </c>
      <c r="J80" s="50" t="s">
        <v>22</v>
      </c>
      <c r="K80" s="103" t="s">
        <v>187</v>
      </c>
      <c r="L80" s="42" t="s">
        <v>1447</v>
      </c>
      <c r="M80">
        <f t="shared" ca="1" si="2"/>
        <v>0</v>
      </c>
      <c r="N80">
        <f t="shared" ca="1" si="3"/>
        <v>0</v>
      </c>
    </row>
    <row r="81" spans="1:14" x14ac:dyDescent="0.25">
      <c r="A81" s="64">
        <v>43507</v>
      </c>
      <c r="B81" s="19" t="s">
        <v>18</v>
      </c>
      <c r="C81" s="50">
        <v>40</v>
      </c>
      <c r="D81" s="50">
        <v>10</v>
      </c>
      <c r="E81" s="5" t="s">
        <v>1307</v>
      </c>
      <c r="F81" s="42" t="s">
        <v>1309</v>
      </c>
      <c r="G81" s="5" t="s">
        <v>1306</v>
      </c>
      <c r="H81" s="88">
        <v>11991</v>
      </c>
      <c r="I81" s="50" t="s">
        <v>21</v>
      </c>
      <c r="J81" s="50" t="s">
        <v>77</v>
      </c>
      <c r="K81" s="103" t="s">
        <v>377</v>
      </c>
      <c r="L81" s="42" t="s">
        <v>1450</v>
      </c>
      <c r="M81">
        <f t="shared" ca="1" si="2"/>
        <v>0</v>
      </c>
      <c r="N81">
        <f t="shared" ca="1" si="3"/>
        <v>0</v>
      </c>
    </row>
    <row r="82" spans="1:14" x14ac:dyDescent="0.25">
      <c r="A82" s="64">
        <v>43508</v>
      </c>
      <c r="B82" s="19" t="s">
        <v>18</v>
      </c>
      <c r="C82" s="50">
        <v>100</v>
      </c>
      <c r="D82" s="50">
        <v>40</v>
      </c>
      <c r="E82" s="110" t="s">
        <v>1433</v>
      </c>
      <c r="F82" s="42" t="s">
        <v>1444</v>
      </c>
      <c r="G82" s="5" t="s">
        <v>1432</v>
      </c>
      <c r="H82" s="88">
        <v>8740</v>
      </c>
      <c r="I82" s="50" t="s">
        <v>21</v>
      </c>
      <c r="J82" s="50" t="s">
        <v>43</v>
      </c>
      <c r="K82" s="103" t="s">
        <v>923</v>
      </c>
      <c r="L82" s="42" t="s">
        <v>1451</v>
      </c>
      <c r="M82">
        <f t="shared" ca="1" si="2"/>
        <v>0</v>
      </c>
      <c r="N82">
        <f t="shared" ca="1" si="3"/>
        <v>0</v>
      </c>
    </row>
    <row r="83" spans="1:14" x14ac:dyDescent="0.25">
      <c r="A83" s="96">
        <v>43508</v>
      </c>
      <c r="B83" s="42" t="s">
        <v>51</v>
      </c>
      <c r="C83" s="42">
        <v>1</v>
      </c>
      <c r="D83" s="42">
        <v>10</v>
      </c>
      <c r="E83" s="107" t="s">
        <v>1435</v>
      </c>
      <c r="F83" s="42" t="s">
        <v>59</v>
      </c>
      <c r="G83" s="93" t="s">
        <v>1434</v>
      </c>
      <c r="H83" s="108">
        <v>8816</v>
      </c>
      <c r="I83" s="42" t="s">
        <v>12</v>
      </c>
      <c r="J83" s="42" t="s">
        <v>43</v>
      </c>
      <c r="K83" s="111" t="s">
        <v>54</v>
      </c>
      <c r="L83" s="42" t="s">
        <v>43</v>
      </c>
      <c r="M83">
        <f t="shared" ca="1" si="2"/>
        <v>0</v>
      </c>
      <c r="N83">
        <f t="shared" ca="1" si="3"/>
        <v>0</v>
      </c>
    </row>
    <row r="84" spans="1:14" x14ac:dyDescent="0.25">
      <c r="A84" s="96">
        <v>43508</v>
      </c>
      <c r="B84" s="42" t="s">
        <v>66</v>
      </c>
      <c r="C84" s="42">
        <v>1</v>
      </c>
      <c r="D84" s="42">
        <v>0</v>
      </c>
      <c r="E84" s="110" t="s">
        <v>1437</v>
      </c>
      <c r="F84" s="42" t="s">
        <v>1445</v>
      </c>
      <c r="G84" s="5" t="s">
        <v>1436</v>
      </c>
      <c r="H84" s="109">
        <v>0</v>
      </c>
      <c r="I84" s="42" t="s">
        <v>28</v>
      </c>
      <c r="J84" s="42" t="s">
        <v>1438</v>
      </c>
      <c r="K84" s="111" t="s">
        <v>34</v>
      </c>
      <c r="L84" s="42" t="s">
        <v>1448</v>
      </c>
      <c r="M84">
        <f t="shared" ca="1" si="2"/>
        <v>0</v>
      </c>
      <c r="N84">
        <f t="shared" ca="1" si="3"/>
        <v>0</v>
      </c>
    </row>
    <row r="85" spans="1:14" x14ac:dyDescent="0.25">
      <c r="A85" s="96">
        <v>43508</v>
      </c>
      <c r="B85" s="42" t="s">
        <v>66</v>
      </c>
      <c r="C85" s="42">
        <v>1</v>
      </c>
      <c r="D85" s="42">
        <v>0</v>
      </c>
      <c r="E85" s="5" t="s">
        <v>1440</v>
      </c>
      <c r="F85" s="59" t="s">
        <v>65</v>
      </c>
      <c r="G85" s="5" t="s">
        <v>1439</v>
      </c>
      <c r="H85" s="88">
        <v>4128</v>
      </c>
      <c r="I85" s="42" t="s">
        <v>28</v>
      </c>
      <c r="J85" s="42" t="s">
        <v>22</v>
      </c>
      <c r="K85" s="111" t="s">
        <v>1441</v>
      </c>
      <c r="L85" s="42" t="s">
        <v>1456</v>
      </c>
      <c r="M85">
        <f t="shared" ca="1" si="2"/>
        <v>0</v>
      </c>
      <c r="N85">
        <f t="shared" ca="1" si="3"/>
        <v>0</v>
      </c>
    </row>
    <row r="86" spans="1:14" x14ac:dyDescent="0.25">
      <c r="A86" s="96">
        <v>43508</v>
      </c>
      <c r="B86" s="42" t="s">
        <v>30</v>
      </c>
      <c r="C86" s="42">
        <v>11</v>
      </c>
      <c r="D86" s="42">
        <v>10</v>
      </c>
      <c r="E86" s="5" t="s">
        <v>1443</v>
      </c>
      <c r="F86" s="59" t="s">
        <v>65</v>
      </c>
      <c r="G86" s="5" t="s">
        <v>1442</v>
      </c>
      <c r="H86" s="88">
        <v>4577</v>
      </c>
      <c r="I86" s="42" t="s">
        <v>28</v>
      </c>
      <c r="J86" s="42" t="s">
        <v>13</v>
      </c>
      <c r="K86" s="111" t="s">
        <v>187</v>
      </c>
      <c r="L86" s="42" t="s">
        <v>276</v>
      </c>
      <c r="M86">
        <f t="shared" ca="1" si="2"/>
        <v>0</v>
      </c>
      <c r="N86">
        <f t="shared" ca="1" si="3"/>
        <v>0</v>
      </c>
    </row>
    <row r="87" spans="1:14" x14ac:dyDescent="0.25">
      <c r="A87" s="96">
        <v>43509</v>
      </c>
      <c r="B87" s="42" t="s">
        <v>226</v>
      </c>
      <c r="C87" s="42">
        <v>14</v>
      </c>
      <c r="D87" s="42">
        <v>10</v>
      </c>
      <c r="E87" s="5" t="s">
        <v>1486</v>
      </c>
      <c r="F87" s="59" t="s">
        <v>65</v>
      </c>
      <c r="G87" s="5" t="s">
        <v>1487</v>
      </c>
      <c r="H87" s="88">
        <v>6193</v>
      </c>
      <c r="I87" s="42" t="s">
        <v>28</v>
      </c>
      <c r="J87" s="42" t="s">
        <v>13</v>
      </c>
      <c r="K87" s="111" t="s">
        <v>187</v>
      </c>
      <c r="L87" s="42" t="s">
        <v>1448</v>
      </c>
      <c r="M87">
        <f t="shared" ref="M87" ca="1" si="4">IF(WEEKNUM(A87)=WEEKNUM(TODAY()),1,0)</f>
        <v>0</v>
      </c>
      <c r="N87">
        <f t="shared" ca="1" si="3"/>
        <v>0</v>
      </c>
    </row>
    <row r="88" spans="1:14" x14ac:dyDescent="0.25">
      <c r="A88" s="96">
        <v>43510</v>
      </c>
      <c r="B88" s="42" t="s">
        <v>44</v>
      </c>
      <c r="C88" s="42">
        <v>30</v>
      </c>
      <c r="D88" s="42">
        <v>10</v>
      </c>
      <c r="E88" s="5" t="s">
        <v>1492</v>
      </c>
      <c r="F88" s="59" t="s">
        <v>65</v>
      </c>
      <c r="G88" s="5" t="s">
        <v>1493</v>
      </c>
      <c r="H88" s="88">
        <v>5966</v>
      </c>
      <c r="I88" s="42" t="s">
        <v>28</v>
      </c>
      <c r="J88" s="42" t="s">
        <v>13</v>
      </c>
      <c r="K88" s="42" t="s">
        <v>187</v>
      </c>
      <c r="L88" s="42" t="s">
        <v>1456</v>
      </c>
      <c r="M88">
        <f t="shared" ref="M88:M90" ca="1" si="5">IF(WEEKNUM(A88)=WEEKNUM(TODAY()),1,0)</f>
        <v>0</v>
      </c>
      <c r="N88">
        <f t="shared" ca="1" si="3"/>
        <v>0</v>
      </c>
    </row>
    <row r="89" spans="1:14" x14ac:dyDescent="0.25">
      <c r="A89" s="96">
        <v>43510</v>
      </c>
      <c r="B89" s="42" t="s">
        <v>35</v>
      </c>
      <c r="C89" s="42">
        <v>10</v>
      </c>
      <c r="D89" s="42">
        <v>10</v>
      </c>
      <c r="E89" s="5" t="s">
        <v>48</v>
      </c>
      <c r="F89" s="42" t="s">
        <v>58</v>
      </c>
      <c r="G89" s="5" t="s">
        <v>49</v>
      </c>
      <c r="H89" s="5" t="s">
        <v>1494</v>
      </c>
      <c r="I89" s="42" t="s">
        <v>21</v>
      </c>
      <c r="J89" s="42" t="s">
        <v>22</v>
      </c>
      <c r="K89" s="42" t="s">
        <v>50</v>
      </c>
      <c r="L89" s="42" t="s">
        <v>1452</v>
      </c>
      <c r="M89">
        <f t="shared" ca="1" si="5"/>
        <v>0</v>
      </c>
      <c r="N89">
        <f t="shared" ca="1" si="3"/>
        <v>0</v>
      </c>
    </row>
    <row r="90" spans="1:14" x14ac:dyDescent="0.25">
      <c r="A90" s="96">
        <v>43510</v>
      </c>
      <c r="B90" s="42" t="s">
        <v>18</v>
      </c>
      <c r="C90" s="42">
        <v>50</v>
      </c>
      <c r="D90" s="42">
        <v>25</v>
      </c>
      <c r="E90" s="5" t="s">
        <v>1495</v>
      </c>
      <c r="F90" s="42" t="s">
        <v>1496</v>
      </c>
      <c r="G90" s="5" t="s">
        <v>1497</v>
      </c>
      <c r="H90" s="88">
        <v>6984</v>
      </c>
      <c r="I90" s="42" t="s">
        <v>21</v>
      </c>
      <c r="J90" s="42" t="s">
        <v>22</v>
      </c>
      <c r="K90" s="42" t="s">
        <v>1093</v>
      </c>
      <c r="L90" s="42" t="s">
        <v>1455</v>
      </c>
      <c r="M90">
        <f t="shared" ca="1" si="5"/>
        <v>0</v>
      </c>
      <c r="N90">
        <f t="shared" ca="1" si="3"/>
        <v>0</v>
      </c>
    </row>
    <row r="91" spans="1:14" x14ac:dyDescent="0.25">
      <c r="A91" s="96">
        <v>43517</v>
      </c>
      <c r="B91" s="42" t="s">
        <v>30</v>
      </c>
      <c r="C91" s="50">
        <v>1</v>
      </c>
      <c r="D91" s="59">
        <v>10</v>
      </c>
      <c r="E91" s="48" t="s">
        <v>1499</v>
      </c>
      <c r="F91" s="59" t="s">
        <v>65</v>
      </c>
      <c r="G91" s="48" t="s">
        <v>1500</v>
      </c>
      <c r="H91" s="124">
        <v>7958</v>
      </c>
      <c r="I91" s="59" t="s">
        <v>28</v>
      </c>
      <c r="J91" s="59" t="s">
        <v>1354</v>
      </c>
      <c r="K91" s="59" t="s">
        <v>181</v>
      </c>
      <c r="L91" s="59" t="s">
        <v>1501</v>
      </c>
      <c r="M91">
        <f t="shared" ref="M91:M92" ca="1" si="6">IF(WEEKNUM(A91)=WEEKNUM(TODAY()),1,0)</f>
        <v>0</v>
      </c>
      <c r="N91">
        <f t="shared" ca="1" si="3"/>
        <v>0</v>
      </c>
    </row>
    <row r="92" spans="1:14" x14ac:dyDescent="0.25">
      <c r="A92" s="96">
        <v>43517</v>
      </c>
      <c r="B92" s="42" t="s">
        <v>51</v>
      </c>
      <c r="C92" s="50">
        <v>15</v>
      </c>
      <c r="D92" s="59">
        <v>10</v>
      </c>
      <c r="E92" s="48" t="s">
        <v>1502</v>
      </c>
      <c r="F92" s="59" t="s">
        <v>65</v>
      </c>
      <c r="G92" s="48" t="s">
        <v>1503</v>
      </c>
      <c r="H92" s="124">
        <v>7799</v>
      </c>
      <c r="I92" s="59" t="s">
        <v>28</v>
      </c>
      <c r="J92" s="59" t="s">
        <v>1354</v>
      </c>
      <c r="K92" s="59" t="s">
        <v>1354</v>
      </c>
      <c r="L92" s="59" t="s">
        <v>106</v>
      </c>
      <c r="M92">
        <f t="shared" ca="1" si="6"/>
        <v>0</v>
      </c>
      <c r="N92">
        <f t="shared" ca="1" si="3"/>
        <v>0</v>
      </c>
    </row>
    <row r="93" spans="1:14" x14ac:dyDescent="0.25">
      <c r="A93" s="96">
        <v>43517</v>
      </c>
      <c r="B93" s="112" t="s">
        <v>66</v>
      </c>
      <c r="C93" s="125">
        <v>4</v>
      </c>
      <c r="D93" s="126">
        <v>10</v>
      </c>
      <c r="E93" s="105" t="s">
        <v>1504</v>
      </c>
      <c r="F93" s="127" t="s">
        <v>1505</v>
      </c>
      <c r="G93" s="105" t="s">
        <v>1506</v>
      </c>
      <c r="H93" s="128">
        <v>7802</v>
      </c>
      <c r="I93" s="127" t="s">
        <v>12</v>
      </c>
      <c r="J93" s="126" t="s">
        <v>13</v>
      </c>
      <c r="K93" s="126" t="s">
        <v>1204</v>
      </c>
      <c r="L93" s="127" t="s">
        <v>1456</v>
      </c>
      <c r="M93">
        <f t="shared" ref="M93" ca="1" si="7">IF(WEEKNUM(A93)=WEEKNUM(TODAY()),1,0)</f>
        <v>0</v>
      </c>
      <c r="N93">
        <f t="shared" ca="1" si="3"/>
        <v>0</v>
      </c>
    </row>
    <row r="94" spans="1:14" x14ac:dyDescent="0.25">
      <c r="A94" s="129">
        <v>43521</v>
      </c>
      <c r="B94" s="130" t="s">
        <v>1507</v>
      </c>
      <c r="C94" s="130">
        <v>200</v>
      </c>
      <c r="D94" s="131">
        <v>30</v>
      </c>
      <c r="E94" s="132" t="s">
        <v>1508</v>
      </c>
      <c r="F94" s="133" t="s">
        <v>1509</v>
      </c>
      <c r="G94" s="132" t="s">
        <v>1510</v>
      </c>
      <c r="H94" s="134">
        <v>13948</v>
      </c>
      <c r="I94" s="131" t="s">
        <v>72</v>
      </c>
      <c r="J94" s="135" t="s">
        <v>22</v>
      </c>
      <c r="K94" s="135" t="s">
        <v>73</v>
      </c>
      <c r="L94" s="135" t="s">
        <v>22</v>
      </c>
      <c r="M94">
        <f t="shared" ref="M94:M103" ca="1" si="8">IF(WEEKNUM(A94)=WEEKNUM(TODAY()),1,0)</f>
        <v>0</v>
      </c>
      <c r="N94">
        <f t="shared" ca="1" si="3"/>
        <v>0</v>
      </c>
    </row>
    <row r="95" spans="1:14" x14ac:dyDescent="0.25">
      <c r="A95" s="129">
        <v>43522</v>
      </c>
      <c r="B95" s="130" t="s">
        <v>66</v>
      </c>
      <c r="C95" s="130">
        <v>1</v>
      </c>
      <c r="D95" s="131">
        <v>10</v>
      </c>
      <c r="E95" s="132" t="s">
        <v>1511</v>
      </c>
      <c r="F95" s="135" t="s">
        <v>65</v>
      </c>
      <c r="G95" s="132" t="s">
        <v>1512</v>
      </c>
      <c r="H95" s="134">
        <v>41043</v>
      </c>
      <c r="I95" s="131" t="s">
        <v>28</v>
      </c>
      <c r="J95" s="135" t="s">
        <v>22</v>
      </c>
      <c r="K95" s="135" t="s">
        <v>29</v>
      </c>
      <c r="L95" s="135" t="s">
        <v>1513</v>
      </c>
      <c r="M95">
        <f t="shared" ca="1" si="8"/>
        <v>0</v>
      </c>
      <c r="N95">
        <f t="shared" ca="1" si="3"/>
        <v>0</v>
      </c>
    </row>
    <row r="96" spans="1:14" x14ac:dyDescent="0.25">
      <c r="A96" s="129">
        <v>43522</v>
      </c>
      <c r="B96" s="130" t="s">
        <v>30</v>
      </c>
      <c r="C96" s="130">
        <v>160</v>
      </c>
      <c r="D96" s="131">
        <v>70</v>
      </c>
      <c r="E96" s="132" t="s">
        <v>461</v>
      </c>
      <c r="F96" s="135" t="s">
        <v>65</v>
      </c>
      <c r="G96" s="132" t="s">
        <v>1514</v>
      </c>
      <c r="H96" s="134">
        <v>29125</v>
      </c>
      <c r="I96" s="131" t="s">
        <v>28</v>
      </c>
      <c r="J96" s="135" t="s">
        <v>13</v>
      </c>
      <c r="K96" s="135" t="s">
        <v>290</v>
      </c>
      <c r="L96" s="37" t="s">
        <v>1458</v>
      </c>
      <c r="M96">
        <f t="shared" ca="1" si="8"/>
        <v>0</v>
      </c>
      <c r="N96">
        <f t="shared" ca="1" si="3"/>
        <v>0</v>
      </c>
    </row>
    <row r="97" spans="1:14" x14ac:dyDescent="0.25">
      <c r="A97" s="129">
        <v>43522</v>
      </c>
      <c r="B97" s="130" t="s">
        <v>1507</v>
      </c>
      <c r="C97" s="130">
        <v>1</v>
      </c>
      <c r="D97" s="131">
        <v>10</v>
      </c>
      <c r="E97" s="135" t="s">
        <v>1515</v>
      </c>
      <c r="F97" s="135" t="s">
        <v>65</v>
      </c>
      <c r="G97" s="132" t="s">
        <v>1516</v>
      </c>
      <c r="H97" s="134">
        <v>4817</v>
      </c>
      <c r="I97" s="131" t="s">
        <v>28</v>
      </c>
      <c r="J97" s="135" t="s">
        <v>13</v>
      </c>
      <c r="K97" s="135" t="s">
        <v>1517</v>
      </c>
      <c r="L97" s="135" t="s">
        <v>1518</v>
      </c>
      <c r="M97">
        <f t="shared" ca="1" si="8"/>
        <v>0</v>
      </c>
      <c r="N97">
        <f t="shared" ca="1" si="3"/>
        <v>0</v>
      </c>
    </row>
    <row r="98" spans="1:14" x14ac:dyDescent="0.25">
      <c r="A98" s="129">
        <v>43523</v>
      </c>
      <c r="B98" s="130" t="s">
        <v>30</v>
      </c>
      <c r="C98" s="130">
        <v>1</v>
      </c>
      <c r="D98" s="131">
        <v>20</v>
      </c>
      <c r="E98" s="132" t="s">
        <v>1519</v>
      </c>
      <c r="F98" s="133" t="s">
        <v>1520</v>
      </c>
      <c r="G98" s="132" t="s">
        <v>1521</v>
      </c>
      <c r="H98" s="136">
        <v>52061</v>
      </c>
      <c r="I98" s="131" t="s">
        <v>28</v>
      </c>
      <c r="J98" s="135" t="s">
        <v>43</v>
      </c>
      <c r="K98" s="135" t="s">
        <v>166</v>
      </c>
      <c r="L98" s="135" t="s">
        <v>43</v>
      </c>
      <c r="M98">
        <f t="shared" ca="1" si="8"/>
        <v>0</v>
      </c>
      <c r="N98">
        <f t="shared" ca="1" si="3"/>
        <v>0</v>
      </c>
    </row>
    <row r="99" spans="1:14" x14ac:dyDescent="0.25">
      <c r="A99" s="129">
        <v>43523</v>
      </c>
      <c r="B99" s="130" t="s">
        <v>95</v>
      </c>
      <c r="C99" s="130">
        <v>7</v>
      </c>
      <c r="D99" s="131">
        <v>30</v>
      </c>
      <c r="E99" s="132" t="s">
        <v>1522</v>
      </c>
      <c r="F99" s="135" t="s">
        <v>65</v>
      </c>
      <c r="G99" s="132" t="s">
        <v>1523</v>
      </c>
      <c r="H99" s="134">
        <v>17477</v>
      </c>
      <c r="I99" s="131" t="s">
        <v>28</v>
      </c>
      <c r="J99" s="135" t="s">
        <v>13</v>
      </c>
      <c r="K99" s="135" t="s">
        <v>1524</v>
      </c>
      <c r="L99" s="135" t="s">
        <v>1448</v>
      </c>
      <c r="M99">
        <f t="shared" ca="1" si="8"/>
        <v>0</v>
      </c>
      <c r="N99">
        <f t="shared" ca="1" si="3"/>
        <v>0</v>
      </c>
    </row>
    <row r="100" spans="1:14" x14ac:dyDescent="0.25">
      <c r="A100" s="129">
        <v>43523</v>
      </c>
      <c r="B100" s="130" t="s">
        <v>18</v>
      </c>
      <c r="C100" s="130">
        <v>1</v>
      </c>
      <c r="D100" s="131">
        <v>20</v>
      </c>
      <c r="E100" s="132" t="s">
        <v>1525</v>
      </c>
      <c r="F100" s="133" t="s">
        <v>1526</v>
      </c>
      <c r="G100" s="132" t="s">
        <v>1527</v>
      </c>
      <c r="H100" s="134">
        <v>13354</v>
      </c>
      <c r="I100" s="131" t="s">
        <v>28</v>
      </c>
      <c r="J100" s="135" t="s">
        <v>77</v>
      </c>
      <c r="K100" s="135" t="s">
        <v>290</v>
      </c>
      <c r="L100" s="135" t="s">
        <v>1453</v>
      </c>
      <c r="M100">
        <f t="shared" ca="1" si="8"/>
        <v>0</v>
      </c>
      <c r="N100">
        <f t="shared" ca="1" si="3"/>
        <v>0</v>
      </c>
    </row>
    <row r="101" spans="1:14" x14ac:dyDescent="0.25">
      <c r="A101" s="129">
        <v>43524</v>
      </c>
      <c r="B101" s="130" t="s">
        <v>30</v>
      </c>
      <c r="C101" s="130">
        <v>2</v>
      </c>
      <c r="D101" s="131">
        <v>20</v>
      </c>
      <c r="E101" s="132" t="s">
        <v>1528</v>
      </c>
      <c r="F101" s="135" t="s">
        <v>65</v>
      </c>
      <c r="G101" s="132" t="s">
        <v>1529</v>
      </c>
      <c r="H101" s="134">
        <v>8761</v>
      </c>
      <c r="I101" s="135" t="s">
        <v>21</v>
      </c>
      <c r="J101" s="135" t="s">
        <v>13</v>
      </c>
      <c r="K101" s="135" t="s">
        <v>1530</v>
      </c>
      <c r="L101" s="135" t="s">
        <v>22</v>
      </c>
      <c r="M101">
        <f t="shared" ca="1" si="8"/>
        <v>0</v>
      </c>
      <c r="N101">
        <f t="shared" ca="1" si="3"/>
        <v>0</v>
      </c>
    </row>
    <row r="102" spans="1:14" x14ac:dyDescent="0.25">
      <c r="A102" s="129">
        <v>43524</v>
      </c>
      <c r="B102" s="130" t="s">
        <v>40</v>
      </c>
      <c r="C102" s="130">
        <v>12</v>
      </c>
      <c r="D102" s="131">
        <v>10</v>
      </c>
      <c r="E102" s="132" t="s">
        <v>1531</v>
      </c>
      <c r="F102" s="133" t="s">
        <v>120</v>
      </c>
      <c r="G102" s="132" t="s">
        <v>1532</v>
      </c>
      <c r="H102" s="134">
        <v>8386</v>
      </c>
      <c r="I102" s="135" t="s">
        <v>21</v>
      </c>
      <c r="J102" s="135" t="s">
        <v>22</v>
      </c>
      <c r="K102" s="135" t="s">
        <v>86</v>
      </c>
      <c r="L102" s="135" t="s">
        <v>1452</v>
      </c>
      <c r="M102">
        <f t="shared" ca="1" si="8"/>
        <v>0</v>
      </c>
      <c r="N102">
        <f t="shared" ca="1" si="3"/>
        <v>0</v>
      </c>
    </row>
    <row r="103" spans="1:14" x14ac:dyDescent="0.25">
      <c r="A103" s="129">
        <v>43524</v>
      </c>
      <c r="B103" s="130" t="s">
        <v>1533</v>
      </c>
      <c r="C103" s="130">
        <v>2</v>
      </c>
      <c r="D103" s="131">
        <v>130</v>
      </c>
      <c r="E103" s="132" t="s">
        <v>1534</v>
      </c>
      <c r="F103" s="133" t="s">
        <v>1535</v>
      </c>
      <c r="G103" s="132" t="s">
        <v>1536</v>
      </c>
      <c r="H103" s="134">
        <v>46080</v>
      </c>
      <c r="I103" s="131" t="s">
        <v>28</v>
      </c>
      <c r="J103" s="135" t="s">
        <v>77</v>
      </c>
      <c r="K103" s="135" t="s">
        <v>290</v>
      </c>
      <c r="L103" s="135" t="s">
        <v>276</v>
      </c>
      <c r="M103">
        <f t="shared" ca="1" si="8"/>
        <v>0</v>
      </c>
      <c r="N103">
        <f t="shared" ca="1" si="3"/>
        <v>0</v>
      </c>
    </row>
    <row r="104" spans="1:14" x14ac:dyDescent="0.25">
      <c r="A104" s="137">
        <v>43528</v>
      </c>
      <c r="B104" s="138" t="s">
        <v>51</v>
      </c>
      <c r="C104" s="130">
        <v>1</v>
      </c>
      <c r="D104" s="131">
        <v>10</v>
      </c>
      <c r="E104" s="132" t="s">
        <v>1537</v>
      </c>
      <c r="F104" s="139" t="s">
        <v>57</v>
      </c>
      <c r="G104" s="132" t="s">
        <v>1538</v>
      </c>
      <c r="H104" s="140">
        <v>162329</v>
      </c>
      <c r="I104" s="141" t="s">
        <v>13</v>
      </c>
      <c r="J104" s="139" t="s">
        <v>13</v>
      </c>
      <c r="K104" s="139" t="s">
        <v>1539</v>
      </c>
      <c r="L104" s="131" t="s">
        <v>1448</v>
      </c>
      <c r="M104">
        <f t="shared" ref="M104:M107" ca="1" si="9">IF(WEEKNUM(A104)=WEEKNUM(TODAY()),1,0)</f>
        <v>0</v>
      </c>
      <c r="N104">
        <f t="shared" ref="N104:N107" ca="1" si="10">IF(MONTH(A104)=MONTH(TODAY()-1),1,0)</f>
        <v>0</v>
      </c>
    </row>
    <row r="105" spans="1:14" x14ac:dyDescent="0.25">
      <c r="A105" s="137">
        <v>43529</v>
      </c>
      <c r="B105" s="130" t="s">
        <v>18</v>
      </c>
      <c r="C105" s="130">
        <v>1</v>
      </c>
      <c r="D105" s="131">
        <v>10</v>
      </c>
      <c r="E105" s="132" t="s">
        <v>1540</v>
      </c>
      <c r="F105" s="135" t="s">
        <v>65</v>
      </c>
      <c r="G105" s="132" t="s">
        <v>1541</v>
      </c>
      <c r="H105" s="140">
        <v>38755</v>
      </c>
      <c r="I105" s="141" t="s">
        <v>21</v>
      </c>
      <c r="J105" s="139" t="s">
        <v>13</v>
      </c>
      <c r="K105" s="139" t="s">
        <v>92</v>
      </c>
      <c r="L105" s="131" t="s">
        <v>1542</v>
      </c>
      <c r="M105">
        <f t="shared" ca="1" si="9"/>
        <v>0</v>
      </c>
      <c r="N105">
        <f t="shared" ca="1" si="10"/>
        <v>0</v>
      </c>
    </row>
    <row r="106" spans="1:14" x14ac:dyDescent="0.25">
      <c r="A106" s="137">
        <v>43529</v>
      </c>
      <c r="B106" s="130" t="s">
        <v>66</v>
      </c>
      <c r="C106" s="130">
        <v>13</v>
      </c>
      <c r="D106" s="131">
        <v>30</v>
      </c>
      <c r="E106" s="132" t="s">
        <v>1543</v>
      </c>
      <c r="F106" s="139" t="s">
        <v>1544</v>
      </c>
      <c r="G106" s="132" t="s">
        <v>1545</v>
      </c>
      <c r="H106" s="140">
        <v>6082</v>
      </c>
      <c r="I106" s="141" t="s">
        <v>21</v>
      </c>
      <c r="J106" s="139" t="s">
        <v>22</v>
      </c>
      <c r="K106" s="139" t="s">
        <v>1546</v>
      </c>
      <c r="L106" s="131" t="s">
        <v>22</v>
      </c>
      <c r="M106">
        <f t="shared" ca="1" si="9"/>
        <v>0</v>
      </c>
      <c r="N106">
        <f t="shared" ca="1" si="10"/>
        <v>0</v>
      </c>
    </row>
    <row r="107" spans="1:14" x14ac:dyDescent="0.25">
      <c r="A107" s="137">
        <v>43529</v>
      </c>
      <c r="B107" s="42" t="s">
        <v>51</v>
      </c>
      <c r="C107" s="130">
        <v>3</v>
      </c>
      <c r="D107" s="131">
        <v>20</v>
      </c>
      <c r="E107" s="132" t="s">
        <v>1547</v>
      </c>
      <c r="F107" s="139" t="s">
        <v>1548</v>
      </c>
      <c r="G107" s="132" t="s">
        <v>1549</v>
      </c>
      <c r="H107" s="140">
        <v>34780</v>
      </c>
      <c r="I107" s="141" t="s">
        <v>28</v>
      </c>
      <c r="J107" s="139" t="s">
        <v>77</v>
      </c>
      <c r="K107" s="139" t="s">
        <v>29</v>
      </c>
      <c r="L107" s="131" t="s">
        <v>1550</v>
      </c>
      <c r="M107">
        <f t="shared" ca="1" si="9"/>
        <v>0</v>
      </c>
      <c r="N107">
        <f t="shared" ca="1" si="10"/>
        <v>0</v>
      </c>
    </row>
    <row r="108" spans="1:14" x14ac:dyDescent="0.25">
      <c r="A108" s="137">
        <v>43531</v>
      </c>
      <c r="B108" s="142" t="s">
        <v>66</v>
      </c>
      <c r="C108" s="130">
        <v>3</v>
      </c>
      <c r="D108" s="131">
        <v>10</v>
      </c>
      <c r="E108" s="132" t="s">
        <v>1551</v>
      </c>
      <c r="F108" s="135" t="s">
        <v>65</v>
      </c>
      <c r="G108" s="132" t="s">
        <v>1552</v>
      </c>
      <c r="H108" s="140">
        <v>6320</v>
      </c>
      <c r="I108" s="141" t="s">
        <v>21</v>
      </c>
      <c r="J108" s="139" t="s">
        <v>13</v>
      </c>
      <c r="K108" s="139" t="s">
        <v>142</v>
      </c>
      <c r="L108" s="131" t="s">
        <v>22</v>
      </c>
      <c r="M108">
        <f t="shared" ref="M108" ca="1" si="11">IF(WEEKNUM(A108)=WEEKNUM(TODAY()),1,0)</f>
        <v>0</v>
      </c>
      <c r="N108">
        <f t="shared" ref="N108" ca="1" si="12">IF(MONTH(A108)=MONTH(TODAY()-1),1,0)</f>
        <v>0</v>
      </c>
    </row>
    <row r="109" spans="1:14" x14ac:dyDescent="0.25">
      <c r="A109" s="96">
        <v>43535</v>
      </c>
      <c r="B109" s="142" t="s">
        <v>18</v>
      </c>
      <c r="C109" s="130">
        <v>20</v>
      </c>
      <c r="D109" s="131">
        <v>20</v>
      </c>
      <c r="E109" s="48" t="s">
        <v>1553</v>
      </c>
      <c r="F109" s="143" t="s">
        <v>1554</v>
      </c>
      <c r="G109" s="48" t="s">
        <v>1555</v>
      </c>
      <c r="H109" s="124">
        <v>29264</v>
      </c>
      <c r="I109" s="144" t="s">
        <v>12</v>
      </c>
      <c r="J109" s="73" t="s">
        <v>22</v>
      </c>
      <c r="K109" s="73" t="s">
        <v>223</v>
      </c>
      <c r="L109" s="59" t="s">
        <v>1556</v>
      </c>
      <c r="M109">
        <f t="shared" ref="M109:M114" ca="1" si="13">IF(WEEKNUM(A109)=WEEKNUM(TODAY()),1,0)</f>
        <v>0</v>
      </c>
      <c r="N109">
        <f t="shared" ref="N109:N114" ca="1" si="14">IF(MONTH(A109)=MONTH(TODAY()-1),1,0)</f>
        <v>0</v>
      </c>
    </row>
    <row r="110" spans="1:14" x14ac:dyDescent="0.25">
      <c r="A110" s="96">
        <v>43535</v>
      </c>
      <c r="B110" s="50" t="s">
        <v>35</v>
      </c>
      <c r="C110" s="145">
        <v>6</v>
      </c>
      <c r="D110" s="146">
        <v>10</v>
      </c>
      <c r="E110" s="48" t="s">
        <v>1557</v>
      </c>
      <c r="F110" s="143" t="s">
        <v>1558</v>
      </c>
      <c r="G110" s="48" t="s">
        <v>1559</v>
      </c>
      <c r="H110" s="124">
        <v>6656</v>
      </c>
      <c r="I110" s="144" t="s">
        <v>12</v>
      </c>
      <c r="J110" s="73" t="s">
        <v>77</v>
      </c>
      <c r="K110" s="73" t="s">
        <v>54</v>
      </c>
      <c r="L110" s="59" t="s">
        <v>1453</v>
      </c>
      <c r="M110">
        <f t="shared" ca="1" si="13"/>
        <v>0</v>
      </c>
      <c r="N110">
        <f t="shared" ca="1" si="14"/>
        <v>0</v>
      </c>
    </row>
    <row r="111" spans="1:14" x14ac:dyDescent="0.25">
      <c r="A111" s="96">
        <v>43535</v>
      </c>
      <c r="B111" s="142" t="s">
        <v>18</v>
      </c>
      <c r="C111" s="145">
        <v>30</v>
      </c>
      <c r="D111" s="146">
        <v>10</v>
      </c>
      <c r="E111" s="48" t="s">
        <v>1560</v>
      </c>
      <c r="F111" s="143" t="s">
        <v>1561</v>
      </c>
      <c r="G111" s="48" t="s">
        <v>1562</v>
      </c>
      <c r="H111" s="124">
        <v>18297</v>
      </c>
      <c r="I111" s="144" t="s">
        <v>21</v>
      </c>
      <c r="J111" s="73" t="s">
        <v>22</v>
      </c>
      <c r="K111" s="73" t="s">
        <v>380</v>
      </c>
      <c r="L111" s="59" t="s">
        <v>22</v>
      </c>
      <c r="M111">
        <f t="shared" ca="1" si="13"/>
        <v>0</v>
      </c>
      <c r="N111">
        <f t="shared" ca="1" si="14"/>
        <v>0</v>
      </c>
    </row>
    <row r="112" spans="1:14" x14ac:dyDescent="0.25">
      <c r="A112" s="96">
        <v>43535</v>
      </c>
      <c r="B112" s="50" t="s">
        <v>35</v>
      </c>
      <c r="C112" s="145">
        <v>32</v>
      </c>
      <c r="D112" s="146">
        <v>10</v>
      </c>
      <c r="E112" s="48" t="s">
        <v>1563</v>
      </c>
      <c r="F112" s="37" t="s">
        <v>65</v>
      </c>
      <c r="G112" s="48" t="s">
        <v>1564</v>
      </c>
      <c r="H112" s="124">
        <v>5214</v>
      </c>
      <c r="I112" s="144" t="s">
        <v>21</v>
      </c>
      <c r="J112" s="73" t="s">
        <v>22</v>
      </c>
      <c r="K112" s="73" t="s">
        <v>229</v>
      </c>
      <c r="L112" s="59" t="s">
        <v>22</v>
      </c>
      <c r="M112">
        <f t="shared" ca="1" si="13"/>
        <v>0</v>
      </c>
      <c r="N112">
        <f t="shared" ca="1" si="14"/>
        <v>0</v>
      </c>
    </row>
    <row r="113" spans="1:14" x14ac:dyDescent="0.25">
      <c r="A113" s="96">
        <v>43537</v>
      </c>
      <c r="B113" s="50" t="s">
        <v>40</v>
      </c>
      <c r="C113" s="50">
        <v>3</v>
      </c>
      <c r="D113" s="59">
        <v>10</v>
      </c>
      <c r="E113" s="149" t="s">
        <v>1565</v>
      </c>
      <c r="F113" s="42" t="s">
        <v>1569</v>
      </c>
      <c r="G113" s="150" t="s">
        <v>1566</v>
      </c>
      <c r="H113" s="147">
        <v>13638</v>
      </c>
      <c r="I113" s="148" t="s">
        <v>28</v>
      </c>
      <c r="J113" s="73" t="s">
        <v>13</v>
      </c>
      <c r="K113" s="73" t="s">
        <v>290</v>
      </c>
      <c r="L113" s="42" t="s">
        <v>1449</v>
      </c>
      <c r="M113">
        <f t="shared" ca="1" si="13"/>
        <v>0</v>
      </c>
      <c r="N113">
        <f t="shared" ca="1" si="14"/>
        <v>0</v>
      </c>
    </row>
    <row r="114" spans="1:14" x14ac:dyDescent="0.25">
      <c r="A114" s="101">
        <v>43537</v>
      </c>
      <c r="B114" s="69" t="s">
        <v>51</v>
      </c>
      <c r="C114" s="125">
        <v>1</v>
      </c>
      <c r="D114" s="126">
        <v>10</v>
      </c>
      <c r="E114" s="151" t="s">
        <v>1567</v>
      </c>
      <c r="F114" s="42" t="s">
        <v>1570</v>
      </c>
      <c r="G114" s="152" t="s">
        <v>1568</v>
      </c>
      <c r="H114" s="128">
        <v>3802</v>
      </c>
      <c r="I114" s="153" t="s">
        <v>28</v>
      </c>
      <c r="J114" s="154" t="s">
        <v>13</v>
      </c>
      <c r="K114" s="154" t="s">
        <v>29</v>
      </c>
      <c r="L114" s="146" t="s">
        <v>1550</v>
      </c>
      <c r="M114">
        <f t="shared" ca="1" si="13"/>
        <v>0</v>
      </c>
      <c r="N114">
        <f t="shared" ca="1" si="14"/>
        <v>0</v>
      </c>
    </row>
    <row r="115" spans="1:14" x14ac:dyDescent="0.25">
      <c r="A115" s="96">
        <v>43537</v>
      </c>
      <c r="B115" s="50" t="s">
        <v>1154</v>
      </c>
      <c r="C115" s="50">
        <v>50</v>
      </c>
      <c r="D115" s="59">
        <v>30</v>
      </c>
      <c r="E115" s="149" t="s">
        <v>1571</v>
      </c>
      <c r="F115" s="42" t="s">
        <v>1572</v>
      </c>
      <c r="G115" s="150" t="s">
        <v>1573</v>
      </c>
      <c r="H115" s="155">
        <v>12651</v>
      </c>
      <c r="I115" s="144" t="s">
        <v>28</v>
      </c>
      <c r="J115" s="73" t="s">
        <v>13</v>
      </c>
      <c r="K115" s="73" t="s">
        <v>301</v>
      </c>
      <c r="L115" s="131" t="s">
        <v>1550</v>
      </c>
      <c r="M115">
        <f t="shared" ref="M115:M116" ca="1" si="15">IF(WEEKNUM(A115)=WEEKNUM(TODAY()),1,0)</f>
        <v>0</v>
      </c>
      <c r="N115">
        <f t="shared" ref="N115:N116" ca="1" si="16">IF(MONTH(A115)=MONTH(TODAY()-1),1,0)</f>
        <v>0</v>
      </c>
    </row>
    <row r="116" spans="1:14" x14ac:dyDescent="0.25">
      <c r="A116" s="96">
        <v>43537</v>
      </c>
      <c r="B116" s="50" t="s">
        <v>18</v>
      </c>
      <c r="C116" s="50">
        <v>11</v>
      </c>
      <c r="D116" s="59">
        <v>30</v>
      </c>
      <c r="E116" s="149" t="s">
        <v>1574</v>
      </c>
      <c r="F116" s="42" t="s">
        <v>1554</v>
      </c>
      <c r="G116" s="150" t="s">
        <v>1575</v>
      </c>
      <c r="H116" s="155">
        <v>32792</v>
      </c>
      <c r="I116" s="144" t="s">
        <v>12</v>
      </c>
      <c r="J116" s="73" t="s">
        <v>13</v>
      </c>
      <c r="K116" s="73" t="s">
        <v>223</v>
      </c>
      <c r="L116" s="59" t="s">
        <v>1556</v>
      </c>
      <c r="M116">
        <f t="shared" ca="1" si="15"/>
        <v>0</v>
      </c>
      <c r="N116">
        <f t="shared" ca="1" si="16"/>
        <v>0</v>
      </c>
    </row>
    <row r="117" spans="1:14" x14ac:dyDescent="0.25">
      <c r="A117" s="96">
        <v>43544</v>
      </c>
      <c r="B117" s="50" t="s">
        <v>35</v>
      </c>
      <c r="C117" s="50">
        <v>1</v>
      </c>
      <c r="D117" s="59">
        <v>10</v>
      </c>
      <c r="E117" s="48" t="s">
        <v>1576</v>
      </c>
      <c r="F117" s="37" t="s">
        <v>1577</v>
      </c>
      <c r="G117" s="48" t="s">
        <v>1578</v>
      </c>
      <c r="H117" s="124">
        <v>11388</v>
      </c>
      <c r="I117" s="144" t="s">
        <v>12</v>
      </c>
      <c r="J117" s="73" t="s">
        <v>22</v>
      </c>
      <c r="K117" s="73" t="s">
        <v>81</v>
      </c>
      <c r="L117" s="59" t="s">
        <v>1452</v>
      </c>
      <c r="M117">
        <f t="shared" ref="M117:M123" ca="1" si="17">IF(WEEKNUM(A117)=WEEKNUM(TODAY()),1,0)</f>
        <v>0</v>
      </c>
      <c r="N117">
        <f t="shared" ref="N117:N123" ca="1" si="18">IF(MONTH(A117)=MONTH(TODAY()-1),1,0)</f>
        <v>0</v>
      </c>
    </row>
    <row r="118" spans="1:14" x14ac:dyDescent="0.25">
      <c r="A118" s="96">
        <v>43544</v>
      </c>
      <c r="B118" s="50" t="s">
        <v>35</v>
      </c>
      <c r="C118" s="50">
        <v>30</v>
      </c>
      <c r="D118" s="59">
        <v>10</v>
      </c>
      <c r="E118" s="48" t="s">
        <v>1579</v>
      </c>
      <c r="F118" s="37" t="s">
        <v>1580</v>
      </c>
      <c r="G118" s="48" t="s">
        <v>1581</v>
      </c>
      <c r="H118" s="124">
        <v>407</v>
      </c>
      <c r="I118" s="144" t="s">
        <v>12</v>
      </c>
      <c r="J118" s="73" t="s">
        <v>22</v>
      </c>
      <c r="K118" s="73" t="s">
        <v>81</v>
      </c>
      <c r="L118" s="59" t="s">
        <v>1582</v>
      </c>
      <c r="M118">
        <f t="shared" ca="1" si="17"/>
        <v>0</v>
      </c>
      <c r="N118">
        <f t="shared" ca="1" si="18"/>
        <v>0</v>
      </c>
    </row>
    <row r="119" spans="1:14" x14ac:dyDescent="0.25">
      <c r="A119" s="96">
        <v>43544</v>
      </c>
      <c r="B119" s="42" t="s">
        <v>1583</v>
      </c>
      <c r="C119" s="50">
        <v>3</v>
      </c>
      <c r="D119" s="59">
        <v>70</v>
      </c>
      <c r="E119" s="48" t="s">
        <v>1584</v>
      </c>
      <c r="F119" s="37" t="s">
        <v>1585</v>
      </c>
      <c r="G119" s="48" t="s">
        <v>1586</v>
      </c>
      <c r="H119" s="124">
        <v>62415</v>
      </c>
      <c r="I119" s="144" t="s">
        <v>28</v>
      </c>
      <c r="J119" s="73" t="s">
        <v>22</v>
      </c>
      <c r="K119" s="73" t="s">
        <v>301</v>
      </c>
      <c r="L119" s="59" t="s">
        <v>22</v>
      </c>
      <c r="M119">
        <f t="shared" ca="1" si="17"/>
        <v>0</v>
      </c>
      <c r="N119">
        <f t="shared" ca="1" si="18"/>
        <v>0</v>
      </c>
    </row>
    <row r="120" spans="1:14" x14ac:dyDescent="0.25">
      <c r="A120" s="96">
        <v>43544</v>
      </c>
      <c r="B120" s="50" t="s">
        <v>1507</v>
      </c>
      <c r="C120" s="50">
        <v>32</v>
      </c>
      <c r="D120" s="59">
        <v>10</v>
      </c>
      <c r="E120" s="48" t="s">
        <v>1587</v>
      </c>
      <c r="F120" s="37" t="s">
        <v>1588</v>
      </c>
      <c r="G120" s="48" t="s">
        <v>1589</v>
      </c>
      <c r="H120" s="124">
        <v>8931</v>
      </c>
      <c r="I120" s="144" t="s">
        <v>28</v>
      </c>
      <c r="J120" s="73" t="s">
        <v>13</v>
      </c>
      <c r="K120" s="73" t="s">
        <v>29</v>
      </c>
      <c r="L120" s="59" t="s">
        <v>1449</v>
      </c>
      <c r="M120">
        <f t="shared" ca="1" si="17"/>
        <v>0</v>
      </c>
      <c r="N120">
        <f t="shared" ca="1" si="18"/>
        <v>0</v>
      </c>
    </row>
    <row r="121" spans="1:14" x14ac:dyDescent="0.25">
      <c r="A121" s="96">
        <v>43545</v>
      </c>
      <c r="B121" s="50" t="s">
        <v>66</v>
      </c>
      <c r="C121" s="50">
        <v>100</v>
      </c>
      <c r="D121" s="59">
        <v>40</v>
      </c>
      <c r="E121" s="48" t="s">
        <v>1590</v>
      </c>
      <c r="F121" s="37" t="s">
        <v>1591</v>
      </c>
      <c r="G121" s="48" t="s">
        <v>1592</v>
      </c>
      <c r="H121" s="124">
        <v>26265</v>
      </c>
      <c r="I121" s="144" t="s">
        <v>21</v>
      </c>
      <c r="J121" s="73" t="s">
        <v>22</v>
      </c>
      <c r="K121" s="73" t="s">
        <v>1593</v>
      </c>
      <c r="L121" s="59" t="s">
        <v>22</v>
      </c>
      <c r="M121">
        <f t="shared" ca="1" si="17"/>
        <v>0</v>
      </c>
      <c r="N121">
        <f t="shared" ca="1" si="18"/>
        <v>0</v>
      </c>
    </row>
    <row r="122" spans="1:14" x14ac:dyDescent="0.25">
      <c r="A122" s="96">
        <v>43545</v>
      </c>
      <c r="B122" s="50" t="s">
        <v>95</v>
      </c>
      <c r="C122" s="50">
        <v>29</v>
      </c>
      <c r="D122" s="59">
        <v>10</v>
      </c>
      <c r="E122" s="48" t="s">
        <v>1594</v>
      </c>
      <c r="F122" s="37" t="s">
        <v>1595</v>
      </c>
      <c r="G122" s="48" t="s">
        <v>1596</v>
      </c>
      <c r="H122" s="124">
        <v>25858</v>
      </c>
      <c r="I122" s="144" t="s">
        <v>28</v>
      </c>
      <c r="J122" s="73" t="s">
        <v>13</v>
      </c>
      <c r="K122" s="73" t="s">
        <v>181</v>
      </c>
      <c r="L122" s="59" t="s">
        <v>1597</v>
      </c>
      <c r="M122">
        <f t="shared" ca="1" si="17"/>
        <v>0</v>
      </c>
      <c r="N122">
        <f t="shared" ca="1" si="18"/>
        <v>0</v>
      </c>
    </row>
    <row r="123" spans="1:14" x14ac:dyDescent="0.25">
      <c r="A123" s="96">
        <v>43545</v>
      </c>
      <c r="B123" s="42" t="s">
        <v>51</v>
      </c>
      <c r="C123" s="50">
        <v>3</v>
      </c>
      <c r="D123" s="59">
        <v>10</v>
      </c>
      <c r="E123" s="48" t="s">
        <v>1598</v>
      </c>
      <c r="F123" s="37" t="s">
        <v>1599</v>
      </c>
      <c r="G123" s="48" t="s">
        <v>1600</v>
      </c>
      <c r="H123" s="124">
        <v>13270</v>
      </c>
      <c r="I123" s="144" t="s">
        <v>28</v>
      </c>
      <c r="J123" s="73" t="s">
        <v>22</v>
      </c>
      <c r="K123" s="73" t="s">
        <v>129</v>
      </c>
      <c r="L123" s="59" t="s">
        <v>1450</v>
      </c>
      <c r="M123">
        <f t="shared" ca="1" si="17"/>
        <v>0</v>
      </c>
      <c r="N123">
        <f t="shared" ca="1" si="18"/>
        <v>0</v>
      </c>
    </row>
    <row r="124" spans="1:14" x14ac:dyDescent="0.25">
      <c r="A124" s="96">
        <v>43546</v>
      </c>
      <c r="B124" s="50" t="s">
        <v>18</v>
      </c>
      <c r="C124" s="50">
        <v>100</v>
      </c>
      <c r="D124" s="59">
        <v>30</v>
      </c>
      <c r="E124" s="42" t="s">
        <v>1601</v>
      </c>
      <c r="F124" s="42" t="s">
        <v>1602</v>
      </c>
      <c r="G124" s="157" t="s">
        <v>1603</v>
      </c>
      <c r="H124" s="156">
        <v>2505</v>
      </c>
      <c r="I124" s="73" t="s">
        <v>28</v>
      </c>
      <c r="J124" s="73" t="s">
        <v>13</v>
      </c>
      <c r="K124" s="73" t="s">
        <v>187</v>
      </c>
      <c r="L124" s="42" t="s">
        <v>1448</v>
      </c>
      <c r="M124">
        <f t="shared" ref="M124:M134" ca="1" si="19">IF(WEEKNUM(A124)=WEEKNUM(TODAY()),1,0)</f>
        <v>0</v>
      </c>
      <c r="N124">
        <f t="shared" ref="N124:N134" ca="1" si="20">IF(MONTH(A124)=MONTH(TODAY()-1),1,0)</f>
        <v>0</v>
      </c>
    </row>
    <row r="125" spans="1:14" x14ac:dyDescent="0.25">
      <c r="A125" s="96">
        <v>43546</v>
      </c>
      <c r="B125" s="50" t="s">
        <v>66</v>
      </c>
      <c r="C125" s="50">
        <v>100</v>
      </c>
      <c r="D125" s="59">
        <v>40</v>
      </c>
      <c r="E125" s="48" t="s">
        <v>1604</v>
      </c>
      <c r="F125" s="42" t="s">
        <v>1605</v>
      </c>
      <c r="G125" s="157" t="s">
        <v>1606</v>
      </c>
      <c r="H125" s="156">
        <v>42173</v>
      </c>
      <c r="I125" s="144" t="s">
        <v>21</v>
      </c>
      <c r="J125" s="73" t="s">
        <v>22</v>
      </c>
      <c r="K125" s="73" t="s">
        <v>237</v>
      </c>
      <c r="L125" s="42" t="s">
        <v>1448</v>
      </c>
      <c r="M125">
        <f t="shared" ca="1" si="19"/>
        <v>0</v>
      </c>
      <c r="N125">
        <f t="shared" ca="1" si="20"/>
        <v>0</v>
      </c>
    </row>
    <row r="126" spans="1:14" x14ac:dyDescent="0.25">
      <c r="A126" s="96">
        <v>43546</v>
      </c>
      <c r="B126" s="50" t="s">
        <v>35</v>
      </c>
      <c r="C126" s="50">
        <v>20</v>
      </c>
      <c r="D126" s="59">
        <v>20</v>
      </c>
      <c r="E126" s="48" t="s">
        <v>1607</v>
      </c>
      <c r="F126" s="42" t="s">
        <v>1608</v>
      </c>
      <c r="G126" s="157" t="s">
        <v>1609</v>
      </c>
      <c r="H126" s="156">
        <v>15768</v>
      </c>
      <c r="I126" s="144" t="s">
        <v>12</v>
      </c>
      <c r="J126" s="73" t="s">
        <v>13</v>
      </c>
      <c r="K126" s="73" t="s">
        <v>47</v>
      </c>
      <c r="L126" s="42" t="s">
        <v>1448</v>
      </c>
      <c r="M126">
        <f t="shared" ca="1" si="19"/>
        <v>0</v>
      </c>
      <c r="N126">
        <f t="shared" ca="1" si="20"/>
        <v>0</v>
      </c>
    </row>
    <row r="127" spans="1:14" x14ac:dyDescent="0.25">
      <c r="A127" s="96">
        <v>43549</v>
      </c>
      <c r="B127" s="50" t="s">
        <v>66</v>
      </c>
      <c r="C127" s="50">
        <v>4</v>
      </c>
      <c r="D127" s="59">
        <v>30</v>
      </c>
      <c r="E127" s="48" t="s">
        <v>1610</v>
      </c>
      <c r="F127" s="42" t="s">
        <v>1611</v>
      </c>
      <c r="G127" s="157" t="s">
        <v>1612</v>
      </c>
      <c r="H127" s="156">
        <v>13826</v>
      </c>
      <c r="I127" s="144" t="s">
        <v>28</v>
      </c>
      <c r="J127" s="73" t="s">
        <v>77</v>
      </c>
      <c r="K127" s="73" t="s">
        <v>187</v>
      </c>
      <c r="L127" s="42" t="s">
        <v>1453</v>
      </c>
      <c r="M127">
        <f t="shared" ca="1" si="19"/>
        <v>0</v>
      </c>
      <c r="N127">
        <f t="shared" ca="1" si="20"/>
        <v>0</v>
      </c>
    </row>
    <row r="128" spans="1:14" x14ac:dyDescent="0.25">
      <c r="A128" s="96">
        <v>43550</v>
      </c>
      <c r="B128" s="50" t="s">
        <v>35</v>
      </c>
      <c r="C128" s="50">
        <v>8</v>
      </c>
      <c r="D128" s="59">
        <v>0</v>
      </c>
      <c r="E128" s="42" t="s">
        <v>1613</v>
      </c>
      <c r="F128" s="42" t="s">
        <v>1614</v>
      </c>
      <c r="G128" s="158" t="s">
        <v>1615</v>
      </c>
      <c r="H128" s="156">
        <v>18073</v>
      </c>
      <c r="I128" s="144" t="s">
        <v>12</v>
      </c>
      <c r="J128" s="73" t="s">
        <v>77</v>
      </c>
      <c r="K128" s="73" t="s">
        <v>98</v>
      </c>
      <c r="L128" s="42" t="s">
        <v>1453</v>
      </c>
      <c r="M128">
        <f t="shared" ca="1" si="19"/>
        <v>0</v>
      </c>
      <c r="N128">
        <f t="shared" ca="1" si="20"/>
        <v>0</v>
      </c>
    </row>
    <row r="129" spans="1:14" x14ac:dyDescent="0.25">
      <c r="A129" s="96">
        <v>43550</v>
      </c>
      <c r="B129" s="50" t="s">
        <v>1533</v>
      </c>
      <c r="C129" s="50">
        <v>10</v>
      </c>
      <c r="D129" s="59">
        <v>0</v>
      </c>
      <c r="E129" s="48" t="s">
        <v>1616</v>
      </c>
      <c r="F129" s="42" t="s">
        <v>1617</v>
      </c>
      <c r="G129" s="157" t="s">
        <v>1618</v>
      </c>
      <c r="H129" s="156">
        <v>23044</v>
      </c>
      <c r="I129" s="73" t="s">
        <v>28</v>
      </c>
      <c r="J129" s="73" t="s">
        <v>13</v>
      </c>
      <c r="K129" s="73" t="s">
        <v>187</v>
      </c>
      <c r="L129" s="42" t="s">
        <v>1448</v>
      </c>
      <c r="M129">
        <f t="shared" ca="1" si="19"/>
        <v>0</v>
      </c>
      <c r="N129">
        <f t="shared" ca="1" si="20"/>
        <v>0</v>
      </c>
    </row>
    <row r="130" spans="1:14" x14ac:dyDescent="0.25">
      <c r="A130" s="96">
        <v>43550</v>
      </c>
      <c r="B130" s="50" t="s">
        <v>18</v>
      </c>
      <c r="C130" s="50">
        <v>100</v>
      </c>
      <c r="D130" s="59">
        <v>30</v>
      </c>
      <c r="E130" s="48" t="s">
        <v>1619</v>
      </c>
      <c r="F130" s="42" t="s">
        <v>1620</v>
      </c>
      <c r="G130" s="157" t="s">
        <v>1621</v>
      </c>
      <c r="H130" s="156">
        <v>21570</v>
      </c>
      <c r="I130" s="144" t="s">
        <v>28</v>
      </c>
      <c r="J130" s="73" t="s">
        <v>13</v>
      </c>
      <c r="K130" s="73" t="s">
        <v>129</v>
      </c>
      <c r="L130" s="42" t="s">
        <v>1622</v>
      </c>
      <c r="M130">
        <f t="shared" ca="1" si="19"/>
        <v>0</v>
      </c>
      <c r="N130">
        <f t="shared" ca="1" si="20"/>
        <v>0</v>
      </c>
    </row>
    <row r="131" spans="1:14" x14ac:dyDescent="0.25">
      <c r="A131" s="96">
        <v>43551</v>
      </c>
      <c r="B131" s="50" t="s">
        <v>35</v>
      </c>
      <c r="C131" s="50">
        <v>136</v>
      </c>
      <c r="D131" s="59">
        <v>0</v>
      </c>
      <c r="E131" s="48" t="s">
        <v>1623</v>
      </c>
      <c r="F131" s="42" t="s">
        <v>1624</v>
      </c>
      <c r="G131" s="157" t="s">
        <v>1625</v>
      </c>
      <c r="H131" s="156">
        <v>13949</v>
      </c>
      <c r="I131" s="144" t="s">
        <v>12</v>
      </c>
      <c r="J131" s="73" t="s">
        <v>22</v>
      </c>
      <c r="K131" s="73" t="s">
        <v>81</v>
      </c>
      <c r="L131" s="42" t="s">
        <v>1626</v>
      </c>
      <c r="M131">
        <f t="shared" ca="1" si="19"/>
        <v>0</v>
      </c>
      <c r="N131">
        <f t="shared" ca="1" si="20"/>
        <v>0</v>
      </c>
    </row>
    <row r="132" spans="1:14" x14ac:dyDescent="0.25">
      <c r="A132" s="96">
        <v>43551</v>
      </c>
      <c r="B132" s="50" t="s">
        <v>66</v>
      </c>
      <c r="C132" s="50">
        <v>60</v>
      </c>
      <c r="D132" s="59">
        <v>80</v>
      </c>
      <c r="E132" s="48" t="s">
        <v>1627</v>
      </c>
      <c r="F132" s="42" t="s">
        <v>1628</v>
      </c>
      <c r="G132" s="157" t="s">
        <v>1629</v>
      </c>
      <c r="H132" s="156">
        <v>44277</v>
      </c>
      <c r="I132" s="144" t="s">
        <v>21</v>
      </c>
      <c r="J132" s="73" t="s">
        <v>22</v>
      </c>
      <c r="K132" s="73" t="s">
        <v>1093</v>
      </c>
      <c r="L132" s="42" t="s">
        <v>22</v>
      </c>
      <c r="M132">
        <f t="shared" ca="1" si="19"/>
        <v>0</v>
      </c>
      <c r="N132">
        <f t="shared" ca="1" si="20"/>
        <v>0</v>
      </c>
    </row>
    <row r="133" spans="1:14" x14ac:dyDescent="0.25">
      <c r="A133" s="96">
        <v>43551</v>
      </c>
      <c r="B133" s="50" t="s">
        <v>226</v>
      </c>
      <c r="C133" s="50">
        <v>1</v>
      </c>
      <c r="D133" s="59">
        <v>30</v>
      </c>
      <c r="E133" s="48" t="s">
        <v>1630</v>
      </c>
      <c r="F133" s="42" t="s">
        <v>1631</v>
      </c>
      <c r="G133" s="157" t="s">
        <v>1632</v>
      </c>
      <c r="H133" s="156">
        <v>46919</v>
      </c>
      <c r="I133" s="144" t="s">
        <v>28</v>
      </c>
      <c r="J133" s="73" t="s">
        <v>13</v>
      </c>
      <c r="K133" s="73" t="s">
        <v>187</v>
      </c>
      <c r="L133" s="42" t="s">
        <v>1455</v>
      </c>
      <c r="M133">
        <f t="shared" ca="1" si="19"/>
        <v>0</v>
      </c>
      <c r="N133">
        <f t="shared" ca="1" si="20"/>
        <v>0</v>
      </c>
    </row>
    <row r="134" spans="1:14" x14ac:dyDescent="0.25">
      <c r="A134" s="96">
        <v>43551</v>
      </c>
      <c r="B134" s="50" t="s">
        <v>35</v>
      </c>
      <c r="C134" s="50">
        <v>11</v>
      </c>
      <c r="D134" s="59">
        <v>20</v>
      </c>
      <c r="E134" s="48" t="s">
        <v>1633</v>
      </c>
      <c r="F134" s="42" t="s">
        <v>1634</v>
      </c>
      <c r="G134" s="157" t="s">
        <v>1635</v>
      </c>
      <c r="H134" s="156">
        <v>14322</v>
      </c>
      <c r="I134" s="144" t="s">
        <v>28</v>
      </c>
      <c r="J134" s="73" t="s">
        <v>22</v>
      </c>
      <c r="K134" s="73" t="s">
        <v>101</v>
      </c>
      <c r="L134" s="42" t="s">
        <v>22</v>
      </c>
      <c r="M134">
        <f t="shared" ca="1" si="19"/>
        <v>0</v>
      </c>
      <c r="N134">
        <f t="shared" ca="1" si="20"/>
        <v>0</v>
      </c>
    </row>
    <row r="135" spans="1:14" x14ac:dyDescent="0.25">
      <c r="A135" s="96">
        <v>43552</v>
      </c>
      <c r="B135" s="50" t="s">
        <v>40</v>
      </c>
      <c r="C135" s="50">
        <v>103</v>
      </c>
      <c r="D135" s="59">
        <v>140</v>
      </c>
      <c r="E135" s="48" t="s">
        <v>1636</v>
      </c>
      <c r="F135" s="42" t="s">
        <v>1637</v>
      </c>
      <c r="G135" s="157" t="s">
        <v>1638</v>
      </c>
      <c r="H135" s="156">
        <v>47896</v>
      </c>
      <c r="I135" s="144" t="s">
        <v>28</v>
      </c>
      <c r="J135" s="73" t="s">
        <v>13</v>
      </c>
      <c r="K135" s="73" t="s">
        <v>181</v>
      </c>
      <c r="L135" s="42" t="s">
        <v>907</v>
      </c>
      <c r="M135">
        <f t="shared" ref="M135:M146" ca="1" si="21">IF(WEEKNUM(A135)=WEEKNUM(TODAY()),1,0)</f>
        <v>0</v>
      </c>
      <c r="N135">
        <f t="shared" ref="N135:N146" ca="1" si="22">IF(MONTH(A135)=MONTH(TODAY()-1),1,0)</f>
        <v>0</v>
      </c>
    </row>
    <row r="136" spans="1:14" x14ac:dyDescent="0.25">
      <c r="A136" s="96">
        <v>43552</v>
      </c>
      <c r="B136" s="50" t="s">
        <v>1507</v>
      </c>
      <c r="C136" s="50">
        <v>60</v>
      </c>
      <c r="D136" s="59">
        <v>30</v>
      </c>
      <c r="E136" s="48" t="s">
        <v>1639</v>
      </c>
      <c r="F136" s="42" t="s">
        <v>1640</v>
      </c>
      <c r="G136" s="157" t="s">
        <v>1641</v>
      </c>
      <c r="H136" s="156">
        <v>16318</v>
      </c>
      <c r="I136" s="144" t="s">
        <v>28</v>
      </c>
      <c r="J136" s="73" t="s">
        <v>13</v>
      </c>
      <c r="K136" s="73" t="s">
        <v>290</v>
      </c>
      <c r="L136" s="42" t="s">
        <v>1642</v>
      </c>
      <c r="M136">
        <f t="shared" ca="1" si="21"/>
        <v>0</v>
      </c>
      <c r="N136">
        <f t="shared" ca="1" si="22"/>
        <v>0</v>
      </c>
    </row>
    <row r="137" spans="1:14" x14ac:dyDescent="0.25">
      <c r="A137" s="96">
        <v>43553</v>
      </c>
      <c r="B137" s="50" t="s">
        <v>51</v>
      </c>
      <c r="C137" s="50">
        <v>30</v>
      </c>
      <c r="D137" s="59">
        <v>10</v>
      </c>
      <c r="E137" s="48" t="s">
        <v>1643</v>
      </c>
      <c r="F137" s="42" t="s">
        <v>1644</v>
      </c>
      <c r="G137" s="157" t="s">
        <v>1645</v>
      </c>
      <c r="H137" s="156">
        <v>6667</v>
      </c>
      <c r="I137" s="144" t="s">
        <v>12</v>
      </c>
      <c r="J137" s="73" t="s">
        <v>13</v>
      </c>
      <c r="K137" s="73" t="s">
        <v>47</v>
      </c>
      <c r="L137" s="42" t="s">
        <v>1455</v>
      </c>
      <c r="M137">
        <f t="shared" ca="1" si="21"/>
        <v>0</v>
      </c>
      <c r="N137">
        <f t="shared" ca="1" si="22"/>
        <v>0</v>
      </c>
    </row>
    <row r="138" spans="1:14" x14ac:dyDescent="0.25">
      <c r="A138" s="96">
        <v>43556</v>
      </c>
      <c r="B138" s="50" t="s">
        <v>35</v>
      </c>
      <c r="C138" s="50">
        <v>100</v>
      </c>
      <c r="D138" s="59">
        <v>0</v>
      </c>
      <c r="E138" s="48" t="s">
        <v>1646</v>
      </c>
      <c r="F138" s="42" t="s">
        <v>1647</v>
      </c>
      <c r="G138" s="157" t="s">
        <v>1648</v>
      </c>
      <c r="H138" s="156">
        <v>34106</v>
      </c>
      <c r="I138" s="144" t="s">
        <v>28</v>
      </c>
      <c r="J138" s="73" t="s">
        <v>22</v>
      </c>
      <c r="K138" s="73" t="s">
        <v>181</v>
      </c>
      <c r="L138" s="42" t="s">
        <v>1622</v>
      </c>
      <c r="M138">
        <f t="shared" ca="1" si="21"/>
        <v>0</v>
      </c>
      <c r="N138">
        <f t="shared" ca="1" si="22"/>
        <v>0</v>
      </c>
    </row>
    <row r="139" spans="1:14" x14ac:dyDescent="0.25">
      <c r="A139" s="96">
        <v>43556</v>
      </c>
      <c r="B139" s="50" t="s">
        <v>66</v>
      </c>
      <c r="C139" s="50">
        <v>31</v>
      </c>
      <c r="D139" s="59">
        <v>10</v>
      </c>
      <c r="E139" s="48" t="s">
        <v>1649</v>
      </c>
      <c r="F139" s="42" t="s">
        <v>1650</v>
      </c>
      <c r="G139" s="157" t="s">
        <v>1651</v>
      </c>
      <c r="H139" s="156">
        <v>25213</v>
      </c>
      <c r="I139" s="144" t="s">
        <v>28</v>
      </c>
      <c r="J139" s="73" t="s">
        <v>13</v>
      </c>
      <c r="K139" s="73" t="s">
        <v>34</v>
      </c>
      <c r="L139" s="42" t="s">
        <v>22</v>
      </c>
      <c r="M139">
        <f t="shared" ca="1" si="21"/>
        <v>0</v>
      </c>
      <c r="N139">
        <f t="shared" ca="1" si="22"/>
        <v>0</v>
      </c>
    </row>
    <row r="140" spans="1:14" x14ac:dyDescent="0.25">
      <c r="A140" s="96">
        <v>43556</v>
      </c>
      <c r="B140" s="50" t="s">
        <v>51</v>
      </c>
      <c r="C140" s="50">
        <v>1</v>
      </c>
      <c r="D140" s="59">
        <v>10</v>
      </c>
      <c r="E140" s="48" t="s">
        <v>1652</v>
      </c>
      <c r="F140" s="42" t="s">
        <v>1653</v>
      </c>
      <c r="G140" s="157" t="s">
        <v>1654</v>
      </c>
      <c r="H140" s="156">
        <v>8004</v>
      </c>
      <c r="I140" s="144" t="s">
        <v>21</v>
      </c>
      <c r="J140" s="73" t="s">
        <v>22</v>
      </c>
      <c r="K140" s="73" t="s">
        <v>1530</v>
      </c>
      <c r="L140" s="42" t="s">
        <v>22</v>
      </c>
      <c r="M140">
        <f t="shared" ca="1" si="21"/>
        <v>0</v>
      </c>
      <c r="N140">
        <f t="shared" ca="1" si="22"/>
        <v>0</v>
      </c>
    </row>
    <row r="141" spans="1:14" x14ac:dyDescent="0.25">
      <c r="A141" s="96">
        <v>43556</v>
      </c>
      <c r="B141" s="50" t="s">
        <v>66</v>
      </c>
      <c r="C141" s="50">
        <v>4</v>
      </c>
      <c r="D141" s="59">
        <v>30</v>
      </c>
      <c r="E141" s="48" t="s">
        <v>1655</v>
      </c>
      <c r="F141" s="42" t="s">
        <v>1656</v>
      </c>
      <c r="G141" s="157" t="s">
        <v>1657</v>
      </c>
      <c r="H141" s="156">
        <v>6862</v>
      </c>
      <c r="I141" s="144" t="s">
        <v>21</v>
      </c>
      <c r="J141" s="73" t="s">
        <v>22</v>
      </c>
      <c r="K141" s="73" t="s">
        <v>86</v>
      </c>
      <c r="L141" s="42" t="s">
        <v>106</v>
      </c>
      <c r="M141">
        <f t="shared" ca="1" si="21"/>
        <v>0</v>
      </c>
      <c r="N141">
        <f t="shared" ca="1" si="22"/>
        <v>0</v>
      </c>
    </row>
    <row r="142" spans="1:14" x14ac:dyDescent="0.25">
      <c r="A142" s="96">
        <v>43556</v>
      </c>
      <c r="B142" s="50" t="s">
        <v>66</v>
      </c>
      <c r="C142" s="50">
        <v>31</v>
      </c>
      <c r="D142" s="59">
        <v>30</v>
      </c>
      <c r="E142" s="48" t="s">
        <v>1658</v>
      </c>
      <c r="F142" s="42" t="s">
        <v>1659</v>
      </c>
      <c r="G142" s="157" t="s">
        <v>1660</v>
      </c>
      <c r="H142" s="156">
        <v>15362</v>
      </c>
      <c r="I142" s="144" t="s">
        <v>109</v>
      </c>
      <c r="J142" s="73" t="s">
        <v>13</v>
      </c>
      <c r="K142" s="73" t="s">
        <v>716</v>
      </c>
      <c r="L142" s="42" t="s">
        <v>22</v>
      </c>
      <c r="M142">
        <f t="shared" ca="1" si="21"/>
        <v>0</v>
      </c>
      <c r="N142">
        <f t="shared" ca="1" si="22"/>
        <v>0</v>
      </c>
    </row>
    <row r="143" spans="1:14" x14ac:dyDescent="0.25">
      <c r="A143" s="96">
        <v>43556</v>
      </c>
      <c r="B143" s="50" t="s">
        <v>1080</v>
      </c>
      <c r="C143" s="50">
        <v>10</v>
      </c>
      <c r="D143" s="59">
        <v>10</v>
      </c>
      <c r="E143" s="48" t="s">
        <v>1661</v>
      </c>
      <c r="F143" s="42" t="s">
        <v>1662</v>
      </c>
      <c r="G143" s="157" t="s">
        <v>1663</v>
      </c>
      <c r="H143" s="156">
        <v>5069</v>
      </c>
      <c r="I143" s="144" t="s">
        <v>109</v>
      </c>
      <c r="J143" s="73" t="s">
        <v>276</v>
      </c>
      <c r="K143" s="73" t="s">
        <v>1664</v>
      </c>
      <c r="L143" s="42" t="s">
        <v>276</v>
      </c>
      <c r="M143">
        <f t="shared" ca="1" si="21"/>
        <v>0</v>
      </c>
      <c r="N143">
        <f t="shared" ca="1" si="22"/>
        <v>0</v>
      </c>
    </row>
    <row r="144" spans="1:14" x14ac:dyDescent="0.25">
      <c r="A144" s="96">
        <v>43557</v>
      </c>
      <c r="B144" s="50" t="s">
        <v>1507</v>
      </c>
      <c r="C144" s="50">
        <v>1</v>
      </c>
      <c r="D144" s="59">
        <v>130</v>
      </c>
      <c r="E144" s="48" t="s">
        <v>1665</v>
      </c>
      <c r="F144" s="42" t="s">
        <v>1666</v>
      </c>
      <c r="G144" s="157" t="s">
        <v>1667</v>
      </c>
      <c r="H144" s="156">
        <v>35662</v>
      </c>
      <c r="I144" s="144" t="s">
        <v>28</v>
      </c>
      <c r="J144" s="73" t="s">
        <v>13</v>
      </c>
      <c r="K144" s="73" t="s">
        <v>290</v>
      </c>
      <c r="L144" s="42" t="s">
        <v>1450</v>
      </c>
      <c r="M144">
        <f t="shared" ca="1" si="21"/>
        <v>0</v>
      </c>
      <c r="N144">
        <f t="shared" ca="1" si="22"/>
        <v>0</v>
      </c>
    </row>
    <row r="145" spans="1:14" x14ac:dyDescent="0.25">
      <c r="A145" s="96">
        <v>43557</v>
      </c>
      <c r="B145" s="50" t="s">
        <v>66</v>
      </c>
      <c r="C145" s="50">
        <v>11</v>
      </c>
      <c r="D145" s="59">
        <v>21</v>
      </c>
      <c r="E145" s="48" t="s">
        <v>1668</v>
      </c>
      <c r="F145" s="42" t="s">
        <v>1669</v>
      </c>
      <c r="G145" s="157" t="s">
        <v>1670</v>
      </c>
      <c r="H145" s="156">
        <v>5170</v>
      </c>
      <c r="I145" s="144" t="s">
        <v>21</v>
      </c>
      <c r="J145" s="73" t="s">
        <v>22</v>
      </c>
      <c r="K145" s="73" t="s">
        <v>92</v>
      </c>
      <c r="L145" s="42" t="s">
        <v>22</v>
      </c>
      <c r="M145">
        <f t="shared" ca="1" si="21"/>
        <v>0</v>
      </c>
      <c r="N145">
        <f t="shared" ca="1" si="22"/>
        <v>0</v>
      </c>
    </row>
    <row r="146" spans="1:14" x14ac:dyDescent="0.25">
      <c r="A146" s="96">
        <v>43559</v>
      </c>
      <c r="B146" s="50" t="s">
        <v>66</v>
      </c>
      <c r="C146" s="50">
        <v>61</v>
      </c>
      <c r="D146" s="59">
        <v>20</v>
      </c>
      <c r="E146" s="48" t="s">
        <v>1671</v>
      </c>
      <c r="F146" s="42" t="s">
        <v>1672</v>
      </c>
      <c r="G146" s="157" t="s">
        <v>1673</v>
      </c>
      <c r="H146" s="156">
        <v>866</v>
      </c>
      <c r="I146" s="144" t="s">
        <v>21</v>
      </c>
      <c r="J146" s="73" t="s">
        <v>43</v>
      </c>
      <c r="K146" s="73" t="s">
        <v>1093</v>
      </c>
      <c r="L146" s="42" t="s">
        <v>43</v>
      </c>
      <c r="M146">
        <f t="shared" ca="1" si="21"/>
        <v>0</v>
      </c>
      <c r="N146">
        <f t="shared" ca="1" si="22"/>
        <v>0</v>
      </c>
    </row>
    <row r="147" spans="1:14" x14ac:dyDescent="0.25">
      <c r="A147" s="114">
        <v>43563</v>
      </c>
      <c r="B147" s="50" t="s">
        <v>66</v>
      </c>
      <c r="C147" s="50">
        <v>2</v>
      </c>
      <c r="D147" s="59">
        <v>10</v>
      </c>
      <c r="E147" s="48" t="s">
        <v>1674</v>
      </c>
      <c r="F147" s="50" t="s">
        <v>1675</v>
      </c>
      <c r="G147" s="48" t="s">
        <v>1676</v>
      </c>
      <c r="H147" s="161">
        <v>20616</v>
      </c>
      <c r="I147" s="144" t="s">
        <v>28</v>
      </c>
      <c r="J147" s="148" t="s">
        <v>22</v>
      </c>
      <c r="K147" s="148" t="s">
        <v>301</v>
      </c>
      <c r="L147" s="59" t="s">
        <v>1550</v>
      </c>
      <c r="M147" s="162">
        <f t="shared" ref="M147:M150" ca="1" si="23">IF(WEEKNUM(A147)=WEEKNUM(TODAY()),1,0)</f>
        <v>0</v>
      </c>
      <c r="N147" s="162">
        <f t="shared" ref="N147:N150" ca="1" si="24">IF(MONTH(A147)=MONTH(TODAY()-1),1,0)</f>
        <v>0</v>
      </c>
    </row>
    <row r="148" spans="1:14" x14ac:dyDescent="0.25">
      <c r="A148" s="114">
        <v>43563</v>
      </c>
      <c r="B148" s="50" t="s">
        <v>66</v>
      </c>
      <c r="C148" s="50">
        <v>1</v>
      </c>
      <c r="D148" s="59">
        <v>30</v>
      </c>
      <c r="E148" s="48" t="s">
        <v>1677</v>
      </c>
      <c r="F148" s="50" t="s">
        <v>1678</v>
      </c>
      <c r="G148" s="48" t="s">
        <v>1679</v>
      </c>
      <c r="H148" s="161">
        <v>8364</v>
      </c>
      <c r="I148" s="144" t="s">
        <v>28</v>
      </c>
      <c r="J148" s="148" t="s">
        <v>77</v>
      </c>
      <c r="K148" s="148" t="s">
        <v>677</v>
      </c>
      <c r="L148" s="148" t="s">
        <v>1452</v>
      </c>
      <c r="M148" s="162">
        <f t="shared" ca="1" si="23"/>
        <v>0</v>
      </c>
      <c r="N148" s="162">
        <f t="shared" ca="1" si="24"/>
        <v>0</v>
      </c>
    </row>
    <row r="149" spans="1:14" x14ac:dyDescent="0.25">
      <c r="A149" s="114">
        <v>43565</v>
      </c>
      <c r="B149" s="50" t="s">
        <v>66</v>
      </c>
      <c r="C149" s="50">
        <v>200</v>
      </c>
      <c r="D149" s="59">
        <v>60</v>
      </c>
      <c r="E149" s="48" t="s">
        <v>1680</v>
      </c>
      <c r="F149" s="50" t="s">
        <v>1681</v>
      </c>
      <c r="G149" s="48" t="s">
        <v>1682</v>
      </c>
      <c r="H149" s="161">
        <v>31471</v>
      </c>
      <c r="I149" s="144" t="s">
        <v>28</v>
      </c>
      <c r="J149" s="148" t="s">
        <v>13</v>
      </c>
      <c r="K149" s="148" t="s">
        <v>290</v>
      </c>
      <c r="L149" s="59" t="s">
        <v>1451</v>
      </c>
      <c r="M149" s="162">
        <f t="shared" ca="1" si="23"/>
        <v>0</v>
      </c>
      <c r="N149" s="162">
        <f t="shared" ca="1" si="24"/>
        <v>0</v>
      </c>
    </row>
    <row r="150" spans="1:14" x14ac:dyDescent="0.25">
      <c r="A150" s="114">
        <v>43565</v>
      </c>
      <c r="B150" s="50" t="s">
        <v>66</v>
      </c>
      <c r="C150" s="50">
        <v>19</v>
      </c>
      <c r="D150" s="59">
        <v>30</v>
      </c>
      <c r="E150" s="48" t="s">
        <v>1683</v>
      </c>
      <c r="F150" s="50" t="s">
        <v>1684</v>
      </c>
      <c r="G150" s="48" t="s">
        <v>1685</v>
      </c>
      <c r="H150" s="161">
        <v>19702</v>
      </c>
      <c r="I150" s="144" t="s">
        <v>28</v>
      </c>
      <c r="J150" s="148" t="s">
        <v>13</v>
      </c>
      <c r="K150" s="148" t="s">
        <v>181</v>
      </c>
      <c r="L150" s="59" t="s">
        <v>1686</v>
      </c>
      <c r="M150" s="162">
        <f t="shared" ca="1" si="23"/>
        <v>0</v>
      </c>
      <c r="N150" s="162">
        <f t="shared" ca="1" si="24"/>
        <v>0</v>
      </c>
    </row>
    <row r="151" spans="1:14" x14ac:dyDescent="0.25">
      <c r="A151" s="114">
        <v>43567</v>
      </c>
      <c r="B151" s="50" t="s">
        <v>51</v>
      </c>
      <c r="C151" s="50">
        <v>30</v>
      </c>
      <c r="D151" s="50">
        <v>10</v>
      </c>
      <c r="E151" s="19" t="s">
        <v>1687</v>
      </c>
      <c r="F151" s="59" t="s">
        <v>1688</v>
      </c>
      <c r="G151" s="19" t="s">
        <v>1689</v>
      </c>
      <c r="H151" s="163">
        <v>5024</v>
      </c>
      <c r="I151" s="50" t="s">
        <v>109</v>
      </c>
      <c r="J151" s="50" t="s">
        <v>13</v>
      </c>
      <c r="K151" s="50" t="s">
        <v>831</v>
      </c>
      <c r="L151" s="50" t="s">
        <v>77</v>
      </c>
      <c r="M151" s="162">
        <f t="shared" ref="M151:M162" ca="1" si="25">IF(WEEKNUM(A151)=WEEKNUM(TODAY()),1,0)</f>
        <v>0</v>
      </c>
      <c r="N151" s="162">
        <f t="shared" ref="N151:N162" ca="1" si="26">IF(MONTH(A151)=MONTH(TODAY()-1),1,0)</f>
        <v>0</v>
      </c>
    </row>
    <row r="152" spans="1:14" x14ac:dyDescent="0.25">
      <c r="A152" s="114">
        <v>43570</v>
      </c>
      <c r="B152" s="50" t="s">
        <v>30</v>
      </c>
      <c r="C152" s="50">
        <v>3</v>
      </c>
      <c r="D152" s="50">
        <v>10</v>
      </c>
      <c r="E152" s="50" t="s">
        <v>1690</v>
      </c>
      <c r="F152" s="59" t="s">
        <v>1137</v>
      </c>
      <c r="G152" s="50" t="s">
        <v>1691</v>
      </c>
      <c r="H152" s="163">
        <v>27714</v>
      </c>
      <c r="I152" s="50" t="s">
        <v>12</v>
      </c>
      <c r="J152" s="50" t="s">
        <v>22</v>
      </c>
      <c r="K152" s="50" t="s">
        <v>358</v>
      </c>
      <c r="L152" s="50" t="s">
        <v>1692</v>
      </c>
      <c r="M152" s="162">
        <f t="shared" ca="1" si="25"/>
        <v>0</v>
      </c>
      <c r="N152" s="162">
        <f t="shared" ca="1" si="26"/>
        <v>0</v>
      </c>
    </row>
    <row r="153" spans="1:14" x14ac:dyDescent="0.25">
      <c r="A153" s="114">
        <v>43570</v>
      </c>
      <c r="B153" s="50" t="s">
        <v>30</v>
      </c>
      <c r="C153" s="50">
        <v>185</v>
      </c>
      <c r="D153" s="50">
        <v>40</v>
      </c>
      <c r="E153" s="50" t="s">
        <v>1693</v>
      </c>
      <c r="F153" s="59" t="s">
        <v>1694</v>
      </c>
      <c r="G153" s="50" t="s">
        <v>1695</v>
      </c>
      <c r="H153" s="163">
        <v>36056</v>
      </c>
      <c r="I153" s="50" t="s">
        <v>28</v>
      </c>
      <c r="J153" s="50" t="s">
        <v>13</v>
      </c>
      <c r="K153" s="50" t="s">
        <v>187</v>
      </c>
      <c r="L153" s="50" t="s">
        <v>1451</v>
      </c>
      <c r="M153" s="162">
        <f t="shared" ca="1" si="25"/>
        <v>0</v>
      </c>
      <c r="N153" s="162">
        <f t="shared" ca="1" si="26"/>
        <v>0</v>
      </c>
    </row>
    <row r="154" spans="1:14" x14ac:dyDescent="0.25">
      <c r="A154" s="114">
        <v>43571</v>
      </c>
      <c r="B154" s="50" t="s">
        <v>51</v>
      </c>
      <c r="C154" s="50">
        <v>10</v>
      </c>
      <c r="D154" s="50">
        <v>20</v>
      </c>
      <c r="E154" s="50" t="s">
        <v>1696</v>
      </c>
      <c r="F154" s="59" t="s">
        <v>1697</v>
      </c>
      <c r="G154" s="50" t="s">
        <v>1698</v>
      </c>
      <c r="H154" s="163">
        <v>14688</v>
      </c>
      <c r="I154" s="50" t="s">
        <v>21</v>
      </c>
      <c r="J154" s="50" t="s">
        <v>22</v>
      </c>
      <c r="K154" s="50" t="s">
        <v>78</v>
      </c>
      <c r="L154" s="50" t="s">
        <v>1699</v>
      </c>
      <c r="M154" s="162">
        <f t="shared" ca="1" si="25"/>
        <v>0</v>
      </c>
      <c r="N154" s="162">
        <f t="shared" ca="1" si="26"/>
        <v>0</v>
      </c>
    </row>
    <row r="155" spans="1:14" x14ac:dyDescent="0.25">
      <c r="A155" s="114">
        <v>43571</v>
      </c>
      <c r="B155" s="50" t="s">
        <v>66</v>
      </c>
      <c r="C155" s="50">
        <v>30</v>
      </c>
      <c r="D155" s="50">
        <v>10</v>
      </c>
      <c r="E155" s="50" t="s">
        <v>1700</v>
      </c>
      <c r="F155" s="59" t="s">
        <v>1701</v>
      </c>
      <c r="G155" s="50" t="s">
        <v>1702</v>
      </c>
      <c r="H155" s="163">
        <v>6108</v>
      </c>
      <c r="I155" s="50" t="s">
        <v>28</v>
      </c>
      <c r="J155" s="50" t="s">
        <v>22</v>
      </c>
      <c r="K155" s="50" t="s">
        <v>325</v>
      </c>
      <c r="L155" s="50" t="s">
        <v>1456</v>
      </c>
      <c r="M155" s="162">
        <f t="shared" ca="1" si="25"/>
        <v>0</v>
      </c>
      <c r="N155" s="162">
        <f t="shared" ca="1" si="26"/>
        <v>0</v>
      </c>
    </row>
    <row r="156" spans="1:14" x14ac:dyDescent="0.25">
      <c r="A156" s="114">
        <v>43572</v>
      </c>
      <c r="B156" s="50" t="s">
        <v>51</v>
      </c>
      <c r="C156" s="50">
        <v>11</v>
      </c>
      <c r="D156" s="50">
        <v>30</v>
      </c>
      <c r="E156" s="50" t="s">
        <v>1703</v>
      </c>
      <c r="F156" s="59" t="s">
        <v>1704</v>
      </c>
      <c r="G156" s="50" t="s">
        <v>1705</v>
      </c>
      <c r="H156" s="163">
        <v>6740</v>
      </c>
      <c r="I156" s="50" t="s">
        <v>12</v>
      </c>
      <c r="J156" s="50" t="s">
        <v>22</v>
      </c>
      <c r="K156" s="50" t="s">
        <v>1017</v>
      </c>
      <c r="L156" s="50" t="s">
        <v>1452</v>
      </c>
      <c r="M156" s="162">
        <f t="shared" ca="1" si="25"/>
        <v>0</v>
      </c>
      <c r="N156" s="162">
        <f t="shared" ca="1" si="26"/>
        <v>0</v>
      </c>
    </row>
    <row r="157" spans="1:14" x14ac:dyDescent="0.25">
      <c r="A157" s="114">
        <v>43577</v>
      </c>
      <c r="B157" s="50" t="s">
        <v>18</v>
      </c>
      <c r="C157" s="50">
        <v>10</v>
      </c>
      <c r="D157" s="50">
        <v>20</v>
      </c>
      <c r="E157" s="50" t="s">
        <v>1706</v>
      </c>
      <c r="F157" s="59" t="s">
        <v>1707</v>
      </c>
      <c r="G157" s="50" t="s">
        <v>1708</v>
      </c>
      <c r="H157" s="163">
        <v>18934</v>
      </c>
      <c r="I157" s="50" t="s">
        <v>21</v>
      </c>
      <c r="J157" s="50" t="s">
        <v>22</v>
      </c>
      <c r="K157" s="50" t="s">
        <v>1709</v>
      </c>
      <c r="L157" s="50" t="s">
        <v>22</v>
      </c>
      <c r="M157" s="162">
        <f t="shared" ca="1" si="25"/>
        <v>0</v>
      </c>
      <c r="N157" s="162">
        <f t="shared" ca="1" si="26"/>
        <v>0</v>
      </c>
    </row>
    <row r="158" spans="1:14" x14ac:dyDescent="0.25">
      <c r="A158" s="114">
        <v>43577</v>
      </c>
      <c r="B158" s="50" t="s">
        <v>51</v>
      </c>
      <c r="C158" s="50">
        <v>10</v>
      </c>
      <c r="D158" s="50">
        <v>10</v>
      </c>
      <c r="E158" s="50" t="s">
        <v>1710</v>
      </c>
      <c r="F158" s="59" t="s">
        <v>1711</v>
      </c>
      <c r="G158" s="50" t="s">
        <v>1712</v>
      </c>
      <c r="H158" s="163">
        <v>7113</v>
      </c>
      <c r="I158" s="50" t="s">
        <v>21</v>
      </c>
      <c r="J158" s="50" t="s">
        <v>22</v>
      </c>
      <c r="K158" s="50" t="s">
        <v>78</v>
      </c>
      <c r="L158" s="50" t="s">
        <v>1713</v>
      </c>
      <c r="M158" s="162">
        <f t="shared" ca="1" si="25"/>
        <v>0</v>
      </c>
      <c r="N158" s="162">
        <f t="shared" ca="1" si="26"/>
        <v>0</v>
      </c>
    </row>
    <row r="159" spans="1:14" x14ac:dyDescent="0.25">
      <c r="A159" s="114">
        <v>43578</v>
      </c>
      <c r="B159" s="50" t="s">
        <v>18</v>
      </c>
      <c r="C159" s="50">
        <v>91</v>
      </c>
      <c r="D159" s="50">
        <v>30</v>
      </c>
      <c r="E159" s="50" t="s">
        <v>1714</v>
      </c>
      <c r="F159" s="59" t="s">
        <v>1715</v>
      </c>
      <c r="G159" s="50" t="s">
        <v>1716</v>
      </c>
      <c r="H159" s="163">
        <v>36213</v>
      </c>
      <c r="I159" s="50" t="s">
        <v>12</v>
      </c>
      <c r="J159" s="50" t="s">
        <v>13</v>
      </c>
      <c r="K159" s="50" t="s">
        <v>89</v>
      </c>
      <c r="L159" s="50" t="s">
        <v>1449</v>
      </c>
      <c r="M159" s="162">
        <f t="shared" ca="1" si="25"/>
        <v>0</v>
      </c>
      <c r="N159" s="162">
        <f t="shared" ca="1" si="26"/>
        <v>0</v>
      </c>
    </row>
    <row r="160" spans="1:14" x14ac:dyDescent="0.25">
      <c r="A160" s="114">
        <v>43578</v>
      </c>
      <c r="B160" s="50" t="s">
        <v>35</v>
      </c>
      <c r="C160" s="50">
        <v>30</v>
      </c>
      <c r="D160" s="50">
        <v>30</v>
      </c>
      <c r="E160" s="50" t="s">
        <v>1717</v>
      </c>
      <c r="F160" s="59" t="s">
        <v>1718</v>
      </c>
      <c r="G160" s="50" t="s">
        <v>1719</v>
      </c>
      <c r="H160" s="163">
        <v>31116</v>
      </c>
      <c r="I160" s="50" t="s">
        <v>109</v>
      </c>
      <c r="J160" s="50" t="s">
        <v>13</v>
      </c>
      <c r="K160" s="50" t="s">
        <v>486</v>
      </c>
      <c r="L160" s="164" t="s">
        <v>1720</v>
      </c>
      <c r="M160" s="162">
        <f t="shared" ca="1" si="25"/>
        <v>0</v>
      </c>
      <c r="N160" s="162">
        <f t="shared" ca="1" si="26"/>
        <v>0</v>
      </c>
    </row>
    <row r="161" spans="1:14" x14ac:dyDescent="0.25">
      <c r="A161" s="114">
        <v>43579</v>
      </c>
      <c r="B161" s="50" t="s">
        <v>51</v>
      </c>
      <c r="C161" s="50">
        <v>31</v>
      </c>
      <c r="D161" s="50">
        <v>190</v>
      </c>
      <c r="E161" s="50" t="s">
        <v>1721</v>
      </c>
      <c r="F161" s="59" t="s">
        <v>1722</v>
      </c>
      <c r="G161" s="50" t="s">
        <v>1723</v>
      </c>
      <c r="H161" s="163">
        <v>143088</v>
      </c>
      <c r="I161" s="50" t="s">
        <v>28</v>
      </c>
      <c r="J161" s="50" t="s">
        <v>43</v>
      </c>
      <c r="K161" s="50" t="s">
        <v>101</v>
      </c>
      <c r="L161" s="50" t="s">
        <v>43</v>
      </c>
      <c r="M161" s="162">
        <f t="shared" ca="1" si="25"/>
        <v>0</v>
      </c>
      <c r="N161" s="162">
        <f t="shared" ca="1" si="26"/>
        <v>0</v>
      </c>
    </row>
    <row r="162" spans="1:14" x14ac:dyDescent="0.25">
      <c r="A162" s="64">
        <v>43580</v>
      </c>
      <c r="B162" s="59" t="s">
        <v>51</v>
      </c>
      <c r="C162" s="159">
        <v>30</v>
      </c>
      <c r="D162" s="159">
        <v>20</v>
      </c>
      <c r="E162" s="159" t="s">
        <v>1724</v>
      </c>
      <c r="F162" s="165" t="s">
        <v>1725</v>
      </c>
      <c r="G162" s="159" t="s">
        <v>1726</v>
      </c>
      <c r="H162" s="166">
        <v>18498</v>
      </c>
      <c r="I162" s="159" t="s">
        <v>28</v>
      </c>
      <c r="J162" s="159" t="s">
        <v>13</v>
      </c>
      <c r="K162" s="159" t="s">
        <v>301</v>
      </c>
      <c r="L162" s="160" t="s">
        <v>22</v>
      </c>
      <c r="M162" s="162">
        <f t="shared" ca="1" si="25"/>
        <v>0</v>
      </c>
      <c r="N162" s="162">
        <f t="shared" ca="1" si="26"/>
        <v>0</v>
      </c>
    </row>
    <row r="163" spans="1:14" x14ac:dyDescent="0.25">
      <c r="A163" s="64">
        <v>43581</v>
      </c>
      <c r="B163" s="50" t="s">
        <v>66</v>
      </c>
      <c r="C163" s="50">
        <v>150</v>
      </c>
      <c r="D163" s="50">
        <v>90</v>
      </c>
      <c r="E163" s="50" t="s">
        <v>1727</v>
      </c>
      <c r="F163" s="59" t="s">
        <v>1728</v>
      </c>
      <c r="G163" s="50" t="s">
        <v>1729</v>
      </c>
      <c r="H163" s="167">
        <v>34161</v>
      </c>
      <c r="I163" s="59" t="s">
        <v>28</v>
      </c>
      <c r="J163" s="59" t="s">
        <v>22</v>
      </c>
      <c r="K163" s="59" t="s">
        <v>29</v>
      </c>
      <c r="L163" s="50" t="s">
        <v>1450</v>
      </c>
      <c r="M163" s="162">
        <f t="shared" ref="M163:M184" ca="1" si="27">IF(WEEKNUM(A163)=WEEKNUM(TODAY()),1,0)</f>
        <v>0</v>
      </c>
      <c r="N163" s="162">
        <f t="shared" ref="N163:N184" ca="1" si="28">IF(MONTH(A163)=MONTH(TODAY()-1),1,0)</f>
        <v>0</v>
      </c>
    </row>
    <row r="164" spans="1:14" x14ac:dyDescent="0.25">
      <c r="A164" s="64">
        <v>43584</v>
      </c>
      <c r="B164" s="50" t="s">
        <v>51</v>
      </c>
      <c r="C164" s="50">
        <v>200</v>
      </c>
      <c r="D164" s="50">
        <v>60</v>
      </c>
      <c r="E164" s="50" t="s">
        <v>1730</v>
      </c>
      <c r="F164" s="59" t="s">
        <v>1731</v>
      </c>
      <c r="G164" s="50" t="s">
        <v>1732</v>
      </c>
      <c r="H164" s="167">
        <v>34374</v>
      </c>
      <c r="I164" s="59" t="s">
        <v>43</v>
      </c>
      <c r="J164" s="59" t="s">
        <v>43</v>
      </c>
      <c r="K164" s="59" t="s">
        <v>1733</v>
      </c>
      <c r="L164" s="50" t="s">
        <v>1449</v>
      </c>
      <c r="M164" s="162">
        <f t="shared" ca="1" si="27"/>
        <v>0</v>
      </c>
      <c r="N164" s="162">
        <f t="shared" ca="1" si="28"/>
        <v>0</v>
      </c>
    </row>
    <row r="165" spans="1:14" x14ac:dyDescent="0.25">
      <c r="A165" s="64">
        <v>43588</v>
      </c>
      <c r="B165" s="50" t="s">
        <v>51</v>
      </c>
      <c r="C165" s="50">
        <v>1</v>
      </c>
      <c r="D165" s="50">
        <v>20</v>
      </c>
      <c r="E165" s="50" t="s">
        <v>1734</v>
      </c>
      <c r="F165" s="59" t="s">
        <v>1735</v>
      </c>
      <c r="G165" s="50" t="s">
        <v>1736</v>
      </c>
      <c r="H165" s="167">
        <v>8293</v>
      </c>
      <c r="I165" s="59" t="s">
        <v>13</v>
      </c>
      <c r="J165" s="59" t="s">
        <v>13</v>
      </c>
      <c r="K165" s="59" t="s">
        <v>699</v>
      </c>
      <c r="L165" s="50" t="s">
        <v>1451</v>
      </c>
      <c r="M165" s="162">
        <f t="shared" ca="1" si="27"/>
        <v>0</v>
      </c>
      <c r="N165" s="162">
        <f t="shared" ca="1" si="28"/>
        <v>1</v>
      </c>
    </row>
    <row r="166" spans="1:14" x14ac:dyDescent="0.25">
      <c r="A166" s="64">
        <v>43588</v>
      </c>
      <c r="B166" s="50" t="s">
        <v>1507</v>
      </c>
      <c r="C166" s="50">
        <v>3</v>
      </c>
      <c r="D166" s="50">
        <v>30</v>
      </c>
      <c r="E166" s="50" t="s">
        <v>1737</v>
      </c>
      <c r="F166" s="59" t="s">
        <v>1738</v>
      </c>
      <c r="G166" s="50" t="s">
        <v>1739</v>
      </c>
      <c r="H166" s="167">
        <v>8433</v>
      </c>
      <c r="I166" s="59" t="s">
        <v>12</v>
      </c>
      <c r="J166" s="59" t="s">
        <v>13</v>
      </c>
      <c r="K166" s="59" t="s">
        <v>47</v>
      </c>
      <c r="L166" s="50" t="s">
        <v>1456</v>
      </c>
      <c r="M166" s="162">
        <f t="shared" ca="1" si="27"/>
        <v>0</v>
      </c>
      <c r="N166" s="162">
        <f t="shared" ca="1" si="28"/>
        <v>1</v>
      </c>
    </row>
    <row r="167" spans="1:14" x14ac:dyDescent="0.25">
      <c r="A167" s="64">
        <v>43588</v>
      </c>
      <c r="B167" s="50" t="s">
        <v>18</v>
      </c>
      <c r="C167" s="50">
        <v>31</v>
      </c>
      <c r="D167" s="50">
        <v>10</v>
      </c>
      <c r="E167" s="50" t="s">
        <v>1740</v>
      </c>
      <c r="F167" s="148" t="s">
        <v>1741</v>
      </c>
      <c r="G167" s="50" t="s">
        <v>1742</v>
      </c>
      <c r="H167" s="161">
        <v>19246</v>
      </c>
      <c r="I167" s="59" t="s">
        <v>28</v>
      </c>
      <c r="J167" s="148" t="s">
        <v>77</v>
      </c>
      <c r="K167" s="148" t="s">
        <v>181</v>
      </c>
      <c r="L167" s="50" t="s">
        <v>1448</v>
      </c>
      <c r="M167" s="162">
        <f t="shared" ca="1" si="27"/>
        <v>0</v>
      </c>
      <c r="N167" s="162">
        <f t="shared" ca="1" si="28"/>
        <v>1</v>
      </c>
    </row>
    <row r="168" spans="1:14" x14ac:dyDescent="0.25">
      <c r="A168" s="64">
        <v>43588</v>
      </c>
      <c r="B168" s="50" t="s">
        <v>182</v>
      </c>
      <c r="C168" s="50">
        <v>6</v>
      </c>
      <c r="D168" s="50">
        <v>30</v>
      </c>
      <c r="E168" s="50" t="s">
        <v>1743</v>
      </c>
      <c r="F168" s="148" t="s">
        <v>1744</v>
      </c>
      <c r="G168" s="50" t="s">
        <v>1745</v>
      </c>
      <c r="H168" s="161">
        <v>22865</v>
      </c>
      <c r="I168" s="59" t="s">
        <v>21</v>
      </c>
      <c r="J168" s="148" t="s">
        <v>22</v>
      </c>
      <c r="K168" s="148" t="s">
        <v>1530</v>
      </c>
      <c r="L168" s="50" t="s">
        <v>1450</v>
      </c>
      <c r="M168" s="162">
        <f t="shared" ca="1" si="27"/>
        <v>0</v>
      </c>
      <c r="N168" s="162">
        <f t="shared" ca="1" si="28"/>
        <v>1</v>
      </c>
    </row>
    <row r="169" spans="1:14" x14ac:dyDescent="0.25">
      <c r="A169" s="64">
        <v>43588</v>
      </c>
      <c r="B169" s="50" t="s">
        <v>66</v>
      </c>
      <c r="C169" s="50">
        <v>1</v>
      </c>
      <c r="D169" s="50">
        <v>10</v>
      </c>
      <c r="E169" s="50" t="s">
        <v>1746</v>
      </c>
      <c r="F169" s="148" t="s">
        <v>1747</v>
      </c>
      <c r="G169" s="50" t="s">
        <v>1748</v>
      </c>
      <c r="H169" s="161">
        <v>6448</v>
      </c>
      <c r="I169" s="59" t="s">
        <v>12</v>
      </c>
      <c r="J169" s="148" t="s">
        <v>13</v>
      </c>
      <c r="K169" s="148" t="s">
        <v>47</v>
      </c>
      <c r="L169" s="50" t="s">
        <v>22</v>
      </c>
      <c r="M169" s="162">
        <f t="shared" ca="1" si="27"/>
        <v>0</v>
      </c>
      <c r="N169" s="162">
        <f t="shared" ca="1" si="28"/>
        <v>1</v>
      </c>
    </row>
    <row r="170" spans="1:14" x14ac:dyDescent="0.25">
      <c r="A170" s="64">
        <v>43592</v>
      </c>
      <c r="B170" s="50" t="s">
        <v>66</v>
      </c>
      <c r="C170" s="50">
        <v>190</v>
      </c>
      <c r="D170" s="50">
        <v>340</v>
      </c>
      <c r="E170" s="50" t="s">
        <v>1749</v>
      </c>
      <c r="F170" s="148" t="s">
        <v>1750</v>
      </c>
      <c r="G170" s="50" t="s">
        <v>1751</v>
      </c>
      <c r="H170" s="161">
        <v>63227</v>
      </c>
      <c r="I170" s="59" t="s">
        <v>28</v>
      </c>
      <c r="J170" s="148" t="s">
        <v>22</v>
      </c>
      <c r="K170" s="148" t="s">
        <v>34</v>
      </c>
      <c r="L170" s="50" t="s">
        <v>22</v>
      </c>
      <c r="M170" s="162">
        <f t="shared" ca="1" si="27"/>
        <v>0</v>
      </c>
      <c r="N170" s="162">
        <f t="shared" ca="1" si="28"/>
        <v>1</v>
      </c>
    </row>
    <row r="171" spans="1:14" x14ac:dyDescent="0.25">
      <c r="A171" s="64">
        <v>43592</v>
      </c>
      <c r="B171" s="50" t="s">
        <v>35</v>
      </c>
      <c r="C171" s="50">
        <v>5</v>
      </c>
      <c r="D171" s="50">
        <v>10</v>
      </c>
      <c r="E171" s="50" t="s">
        <v>1752</v>
      </c>
      <c r="F171" s="148" t="s">
        <v>1753</v>
      </c>
      <c r="G171" s="50" t="s">
        <v>1754</v>
      </c>
      <c r="H171" s="161">
        <v>10549</v>
      </c>
      <c r="I171" s="59" t="s">
        <v>12</v>
      </c>
      <c r="J171" s="148" t="s">
        <v>13</v>
      </c>
      <c r="K171" s="148" t="s">
        <v>135</v>
      </c>
      <c r="L171" s="50" t="s">
        <v>1448</v>
      </c>
      <c r="M171" s="162">
        <f t="shared" ca="1" si="27"/>
        <v>0</v>
      </c>
      <c r="N171" s="162">
        <f t="shared" ca="1" si="28"/>
        <v>1</v>
      </c>
    </row>
    <row r="172" spans="1:14" x14ac:dyDescent="0.25">
      <c r="A172" s="64">
        <v>43592</v>
      </c>
      <c r="B172" s="50" t="s">
        <v>66</v>
      </c>
      <c r="C172" s="50">
        <v>31</v>
      </c>
      <c r="D172" s="50">
        <v>10</v>
      </c>
      <c r="E172" s="50" t="s">
        <v>1755</v>
      </c>
      <c r="F172" s="148" t="s">
        <v>1756</v>
      </c>
      <c r="G172" s="50" t="s">
        <v>1757</v>
      </c>
      <c r="H172" s="161">
        <v>21715</v>
      </c>
      <c r="I172" s="59" t="s">
        <v>109</v>
      </c>
      <c r="J172" s="148" t="s">
        <v>13</v>
      </c>
      <c r="K172" s="148" t="s">
        <v>716</v>
      </c>
      <c r="L172" s="50" t="s">
        <v>1758</v>
      </c>
      <c r="M172" s="162">
        <f t="shared" ca="1" si="27"/>
        <v>0</v>
      </c>
      <c r="N172" s="162">
        <f t="shared" ca="1" si="28"/>
        <v>1</v>
      </c>
    </row>
    <row r="173" spans="1:14" x14ac:dyDescent="0.25">
      <c r="A173" s="64">
        <v>43594</v>
      </c>
      <c r="B173" s="50" t="s">
        <v>35</v>
      </c>
      <c r="C173" s="50">
        <v>1</v>
      </c>
      <c r="D173" s="50">
        <v>10</v>
      </c>
      <c r="E173" s="50" t="s">
        <v>1759</v>
      </c>
      <c r="F173" s="148" t="s">
        <v>1760</v>
      </c>
      <c r="G173" s="50" t="s">
        <v>1761</v>
      </c>
      <c r="H173" s="161">
        <v>6863</v>
      </c>
      <c r="I173" s="59" t="s">
        <v>12</v>
      </c>
      <c r="J173" s="148" t="s">
        <v>13</v>
      </c>
      <c r="K173" s="148" t="s">
        <v>47</v>
      </c>
      <c r="L173" s="50" t="s">
        <v>22</v>
      </c>
      <c r="M173" s="162">
        <f t="shared" ca="1" si="27"/>
        <v>0</v>
      </c>
      <c r="N173" s="162">
        <f t="shared" ca="1" si="28"/>
        <v>1</v>
      </c>
    </row>
    <row r="174" spans="1:14" x14ac:dyDescent="0.25">
      <c r="A174" s="64">
        <v>43594</v>
      </c>
      <c r="B174" s="50" t="s">
        <v>51</v>
      </c>
      <c r="C174" s="50">
        <v>4</v>
      </c>
      <c r="D174" s="50">
        <v>10</v>
      </c>
      <c r="E174" s="50" t="s">
        <v>1762</v>
      </c>
      <c r="F174" s="148" t="s">
        <v>1763</v>
      </c>
      <c r="G174" s="50" t="s">
        <v>1764</v>
      </c>
      <c r="H174" s="168">
        <v>6623</v>
      </c>
      <c r="I174" s="59" t="s">
        <v>12</v>
      </c>
      <c r="J174" s="148" t="s">
        <v>13</v>
      </c>
      <c r="K174" s="148" t="s">
        <v>89</v>
      </c>
      <c r="L174" s="50" t="s">
        <v>1449</v>
      </c>
      <c r="M174" s="162">
        <f t="shared" ca="1" si="27"/>
        <v>0</v>
      </c>
      <c r="N174" s="162">
        <f t="shared" ca="1" si="28"/>
        <v>1</v>
      </c>
    </row>
    <row r="175" spans="1:14" x14ac:dyDescent="0.25">
      <c r="A175" s="64">
        <v>43594</v>
      </c>
      <c r="B175" s="50" t="s">
        <v>35</v>
      </c>
      <c r="C175" s="50">
        <v>2</v>
      </c>
      <c r="D175" s="50">
        <v>10</v>
      </c>
      <c r="E175" s="50" t="s">
        <v>1765</v>
      </c>
      <c r="F175" s="148" t="s">
        <v>1766</v>
      </c>
      <c r="G175" s="50" t="s">
        <v>1767</v>
      </c>
      <c r="H175" s="161">
        <v>4092</v>
      </c>
      <c r="I175" s="59" t="s">
        <v>21</v>
      </c>
      <c r="J175" s="148" t="s">
        <v>22</v>
      </c>
      <c r="K175" s="148" t="s">
        <v>1093</v>
      </c>
      <c r="L175" s="50" t="s">
        <v>22</v>
      </c>
      <c r="M175" s="162">
        <f t="shared" ca="1" si="27"/>
        <v>0</v>
      </c>
      <c r="N175" s="162">
        <f t="shared" ca="1" si="28"/>
        <v>1</v>
      </c>
    </row>
    <row r="176" spans="1:14" x14ac:dyDescent="0.25">
      <c r="A176" s="64">
        <v>43594</v>
      </c>
      <c r="B176" s="50" t="s">
        <v>66</v>
      </c>
      <c r="C176" s="50">
        <v>28</v>
      </c>
      <c r="D176" s="148"/>
      <c r="E176" s="50" t="s">
        <v>1768</v>
      </c>
      <c r="F176" s="148" t="s">
        <v>1769</v>
      </c>
      <c r="G176" s="50" t="s">
        <v>1770</v>
      </c>
      <c r="H176" s="161">
        <v>4087</v>
      </c>
      <c r="I176" s="59" t="s">
        <v>276</v>
      </c>
      <c r="J176" s="148" t="s">
        <v>276</v>
      </c>
      <c r="K176" s="148" t="s">
        <v>13</v>
      </c>
      <c r="L176" s="50" t="s">
        <v>1582</v>
      </c>
      <c r="M176" s="162">
        <f t="shared" ca="1" si="27"/>
        <v>0</v>
      </c>
      <c r="N176" s="162">
        <f t="shared" ca="1" si="28"/>
        <v>1</v>
      </c>
    </row>
    <row r="177" spans="1:14" x14ac:dyDescent="0.25">
      <c r="A177" s="64">
        <v>43595</v>
      </c>
      <c r="B177" s="50" t="s">
        <v>66</v>
      </c>
      <c r="C177" s="50">
        <v>30</v>
      </c>
      <c r="D177" s="50">
        <v>30</v>
      </c>
      <c r="E177" s="50" t="s">
        <v>1771</v>
      </c>
      <c r="F177" s="148" t="s">
        <v>1735</v>
      </c>
      <c r="G177" s="50" t="s">
        <v>1772</v>
      </c>
      <c r="H177" s="161">
        <v>3810</v>
      </c>
      <c r="I177" s="59" t="s">
        <v>13</v>
      </c>
      <c r="J177" s="148" t="s">
        <v>13</v>
      </c>
      <c r="K177" s="148" t="s">
        <v>699</v>
      </c>
      <c r="L177" s="50" t="s">
        <v>1773</v>
      </c>
      <c r="M177" s="162">
        <f t="shared" ca="1" si="27"/>
        <v>0</v>
      </c>
      <c r="N177" s="162">
        <f t="shared" ca="1" si="28"/>
        <v>1</v>
      </c>
    </row>
    <row r="178" spans="1:14" x14ac:dyDescent="0.25">
      <c r="A178" s="64">
        <v>43595</v>
      </c>
      <c r="B178" s="50" t="s">
        <v>30</v>
      </c>
      <c r="C178" s="50">
        <v>1</v>
      </c>
      <c r="D178" s="50">
        <v>10</v>
      </c>
      <c r="E178" s="50" t="s">
        <v>1774</v>
      </c>
      <c r="F178" s="148" t="s">
        <v>1775</v>
      </c>
      <c r="G178" s="50" t="s">
        <v>1776</v>
      </c>
      <c r="H178" s="161">
        <v>28007</v>
      </c>
      <c r="I178" s="59" t="s">
        <v>28</v>
      </c>
      <c r="J178" s="148" t="s">
        <v>13</v>
      </c>
      <c r="K178" s="148" t="s">
        <v>181</v>
      </c>
      <c r="L178" s="50" t="s">
        <v>1449</v>
      </c>
      <c r="M178" s="162">
        <f t="shared" ca="1" si="27"/>
        <v>0</v>
      </c>
      <c r="N178" s="162">
        <f t="shared" ca="1" si="28"/>
        <v>1</v>
      </c>
    </row>
    <row r="179" spans="1:14" x14ac:dyDescent="0.25">
      <c r="A179" s="64">
        <v>43595</v>
      </c>
      <c r="B179" s="50" t="s">
        <v>40</v>
      </c>
      <c r="C179" s="50">
        <v>24</v>
      </c>
      <c r="D179" s="50">
        <v>20</v>
      </c>
      <c r="E179" s="50" t="s">
        <v>1777</v>
      </c>
      <c r="F179" s="148" t="s">
        <v>1778</v>
      </c>
      <c r="G179" s="50" t="s">
        <v>1779</v>
      </c>
      <c r="H179" s="161">
        <v>14984</v>
      </c>
      <c r="I179" s="59" t="s">
        <v>28</v>
      </c>
      <c r="J179" s="148" t="s">
        <v>22</v>
      </c>
      <c r="K179" s="148" t="s">
        <v>301</v>
      </c>
      <c r="L179" s="50" t="s">
        <v>1456</v>
      </c>
      <c r="M179" s="162">
        <f t="shared" ca="1" si="27"/>
        <v>0</v>
      </c>
      <c r="N179" s="162">
        <f t="shared" ca="1" si="28"/>
        <v>1</v>
      </c>
    </row>
    <row r="180" spans="1:14" x14ac:dyDescent="0.25">
      <c r="A180" s="64">
        <v>43599</v>
      </c>
      <c r="B180" s="50" t="s">
        <v>66</v>
      </c>
      <c r="C180" s="50">
        <v>15</v>
      </c>
      <c r="D180" s="50">
        <v>10</v>
      </c>
      <c r="E180" s="50" t="s">
        <v>1780</v>
      </c>
      <c r="F180" s="148" t="s">
        <v>1781</v>
      </c>
      <c r="G180" s="50" t="s">
        <v>1782</v>
      </c>
      <c r="H180" s="161">
        <v>4094</v>
      </c>
      <c r="I180" s="59" t="s">
        <v>28</v>
      </c>
      <c r="J180" s="148" t="s">
        <v>13</v>
      </c>
      <c r="K180" s="148" t="s">
        <v>181</v>
      </c>
      <c r="L180" s="50" t="s">
        <v>1783</v>
      </c>
      <c r="M180" s="162">
        <f t="shared" ca="1" si="27"/>
        <v>0</v>
      </c>
      <c r="N180" s="162">
        <f t="shared" ca="1" si="28"/>
        <v>1</v>
      </c>
    </row>
    <row r="181" spans="1:14" x14ac:dyDescent="0.25">
      <c r="A181" s="64">
        <v>43600</v>
      </c>
      <c r="B181" s="50" t="s">
        <v>66</v>
      </c>
      <c r="C181" s="50">
        <v>100</v>
      </c>
      <c r="D181" s="50">
        <v>30</v>
      </c>
      <c r="E181" s="50" t="s">
        <v>1784</v>
      </c>
      <c r="F181" s="148" t="s">
        <v>1785</v>
      </c>
      <c r="G181" s="50" t="s">
        <v>1786</v>
      </c>
      <c r="H181" s="161">
        <v>123905</v>
      </c>
      <c r="I181" s="59" t="s">
        <v>28</v>
      </c>
      <c r="J181" s="148" t="s">
        <v>43</v>
      </c>
      <c r="K181" s="148" t="s">
        <v>290</v>
      </c>
      <c r="L181" s="50" t="s">
        <v>1456</v>
      </c>
      <c r="M181" s="162">
        <f t="shared" ca="1" si="27"/>
        <v>0</v>
      </c>
      <c r="N181" s="162">
        <f t="shared" ca="1" si="28"/>
        <v>1</v>
      </c>
    </row>
    <row r="182" spans="1:14" x14ac:dyDescent="0.25">
      <c r="A182" s="64">
        <v>43600</v>
      </c>
      <c r="B182" s="50" t="s">
        <v>51</v>
      </c>
      <c r="C182" s="50">
        <v>1</v>
      </c>
      <c r="D182" s="50">
        <v>100</v>
      </c>
      <c r="E182" s="50" t="s">
        <v>1787</v>
      </c>
      <c r="F182" s="148" t="s">
        <v>1788</v>
      </c>
      <c r="G182" s="50" t="s">
        <v>1789</v>
      </c>
      <c r="H182" s="161">
        <v>31110</v>
      </c>
      <c r="I182" s="59" t="s">
        <v>28</v>
      </c>
      <c r="J182" s="148" t="s">
        <v>22</v>
      </c>
      <c r="K182" s="148" t="s">
        <v>301</v>
      </c>
      <c r="L182" s="50" t="s">
        <v>1790</v>
      </c>
      <c r="M182" s="162">
        <f t="shared" ca="1" si="27"/>
        <v>0</v>
      </c>
      <c r="N182" s="162">
        <f t="shared" ca="1" si="28"/>
        <v>1</v>
      </c>
    </row>
    <row r="183" spans="1:14" x14ac:dyDescent="0.25">
      <c r="A183" s="64">
        <v>43600</v>
      </c>
      <c r="B183" s="50" t="s">
        <v>30</v>
      </c>
      <c r="C183" s="50">
        <v>29</v>
      </c>
      <c r="D183" s="50">
        <v>10</v>
      </c>
      <c r="E183" s="50" t="s">
        <v>1791</v>
      </c>
      <c r="F183" s="148" t="s">
        <v>1792</v>
      </c>
      <c r="G183" s="50" t="s">
        <v>1793</v>
      </c>
      <c r="H183" s="161">
        <v>5590</v>
      </c>
      <c r="I183" s="59" t="s">
        <v>28</v>
      </c>
      <c r="J183" s="148" t="s">
        <v>13</v>
      </c>
      <c r="K183" s="148" t="s">
        <v>29</v>
      </c>
      <c r="L183" s="50" t="s">
        <v>1794</v>
      </c>
      <c r="M183" s="162">
        <f t="shared" ca="1" si="27"/>
        <v>0</v>
      </c>
      <c r="N183" s="162">
        <f t="shared" ca="1" si="28"/>
        <v>1</v>
      </c>
    </row>
    <row r="184" spans="1:14" x14ac:dyDescent="0.25">
      <c r="A184" s="64">
        <v>43601</v>
      </c>
      <c r="B184" s="50" t="s">
        <v>226</v>
      </c>
      <c r="C184" s="50">
        <v>1</v>
      </c>
      <c r="D184" s="50">
        <v>20</v>
      </c>
      <c r="E184" s="50" t="s">
        <v>1795</v>
      </c>
      <c r="F184" s="148" t="s">
        <v>1796</v>
      </c>
      <c r="G184" s="50" t="s">
        <v>1797</v>
      </c>
      <c r="H184" s="161">
        <v>10423</v>
      </c>
      <c r="I184" s="59" t="s">
        <v>28</v>
      </c>
      <c r="J184" s="148" t="s">
        <v>13</v>
      </c>
      <c r="K184" s="148" t="s">
        <v>301</v>
      </c>
      <c r="L184" s="50" t="s">
        <v>1451</v>
      </c>
      <c r="M184" s="162">
        <f t="shared" ca="1" si="27"/>
        <v>0</v>
      </c>
      <c r="N184" s="162">
        <f t="shared" ca="1" si="28"/>
        <v>1</v>
      </c>
    </row>
    <row r="185" spans="1:14" x14ac:dyDescent="0.25">
      <c r="A185" s="64">
        <v>43602</v>
      </c>
      <c r="B185" s="50" t="s">
        <v>66</v>
      </c>
      <c r="C185" s="50">
        <v>139</v>
      </c>
      <c r="D185" s="50">
        <v>0</v>
      </c>
      <c r="E185" s="50" t="s">
        <v>1798</v>
      </c>
      <c r="F185" s="73" t="s">
        <v>1799</v>
      </c>
      <c r="G185" s="169" t="s">
        <v>1800</v>
      </c>
      <c r="H185" s="156">
        <v>190642</v>
      </c>
      <c r="I185" s="59" t="s">
        <v>28</v>
      </c>
      <c r="J185" s="73" t="s">
        <v>13</v>
      </c>
      <c r="K185" s="73" t="s">
        <v>34</v>
      </c>
      <c r="L185" s="59" t="s">
        <v>1501</v>
      </c>
      <c r="M185" s="162">
        <f t="shared" ref="M185:M206" ca="1" si="29">IF(WEEKNUM(A185)=WEEKNUM(TODAY()),1,0)</f>
        <v>0</v>
      </c>
      <c r="N185" s="162">
        <f t="shared" ref="N185:N206" ca="1" si="30">IF(MONTH(A185)=MONTH(TODAY()-1),1,0)</f>
        <v>1</v>
      </c>
    </row>
    <row r="186" spans="1:14" x14ac:dyDescent="0.25">
      <c r="A186" s="64">
        <v>43602</v>
      </c>
      <c r="B186" s="50" t="s">
        <v>40</v>
      </c>
      <c r="C186" s="50">
        <v>72</v>
      </c>
      <c r="D186" s="50">
        <v>50</v>
      </c>
      <c r="E186" s="50" t="s">
        <v>1801</v>
      </c>
      <c r="F186" s="73" t="s">
        <v>1802</v>
      </c>
      <c r="G186" s="50" t="s">
        <v>1803</v>
      </c>
      <c r="H186" s="156">
        <v>33945</v>
      </c>
      <c r="I186" s="59" t="s">
        <v>12</v>
      </c>
      <c r="J186" s="73" t="s">
        <v>22</v>
      </c>
      <c r="K186" s="73" t="s">
        <v>223</v>
      </c>
      <c r="L186" s="37" t="s">
        <v>1513</v>
      </c>
      <c r="M186" s="162">
        <f t="shared" ca="1" si="29"/>
        <v>0</v>
      </c>
      <c r="N186" s="162">
        <f t="shared" ca="1" si="30"/>
        <v>1</v>
      </c>
    </row>
    <row r="187" spans="1:14" x14ac:dyDescent="0.25">
      <c r="A187" s="64">
        <v>43602</v>
      </c>
      <c r="B187" s="50" t="s">
        <v>35</v>
      </c>
      <c r="C187" s="50">
        <v>1</v>
      </c>
      <c r="D187" s="50">
        <v>10</v>
      </c>
      <c r="E187" s="50" t="s">
        <v>1804</v>
      </c>
      <c r="F187" s="73" t="s">
        <v>1805</v>
      </c>
      <c r="G187" s="50" t="s">
        <v>1806</v>
      </c>
      <c r="H187" s="156">
        <v>1113</v>
      </c>
      <c r="I187" s="59" t="s">
        <v>12</v>
      </c>
      <c r="J187" s="73" t="s">
        <v>13</v>
      </c>
      <c r="K187" s="73" t="s">
        <v>223</v>
      </c>
      <c r="L187" s="133" t="s">
        <v>1807</v>
      </c>
      <c r="M187" s="162">
        <f t="shared" ca="1" si="29"/>
        <v>0</v>
      </c>
      <c r="N187" s="162">
        <f t="shared" ca="1" si="30"/>
        <v>1</v>
      </c>
    </row>
    <row r="188" spans="1:14" x14ac:dyDescent="0.25">
      <c r="A188" s="64">
        <v>43605</v>
      </c>
      <c r="B188" s="50" t="s">
        <v>66</v>
      </c>
      <c r="C188" s="50">
        <v>1</v>
      </c>
      <c r="D188" s="50">
        <v>20</v>
      </c>
      <c r="E188" s="50" t="s">
        <v>1808</v>
      </c>
      <c r="F188" s="73" t="s">
        <v>1809</v>
      </c>
      <c r="G188" s="50" t="s">
        <v>1810</v>
      </c>
      <c r="H188" s="156">
        <v>4147</v>
      </c>
      <c r="I188" s="59" t="s">
        <v>12</v>
      </c>
      <c r="J188" s="73" t="s">
        <v>13</v>
      </c>
      <c r="K188" s="73" t="s">
        <v>47</v>
      </c>
      <c r="L188" s="37" t="s">
        <v>1451</v>
      </c>
      <c r="M188" s="162">
        <f t="shared" ca="1" si="29"/>
        <v>0</v>
      </c>
      <c r="N188" s="162">
        <f t="shared" ca="1" si="30"/>
        <v>1</v>
      </c>
    </row>
    <row r="189" spans="1:14" x14ac:dyDescent="0.25">
      <c r="A189" s="64">
        <v>43606</v>
      </c>
      <c r="B189" s="50" t="s">
        <v>30</v>
      </c>
      <c r="C189" s="50">
        <v>31</v>
      </c>
      <c r="D189" s="59">
        <v>70</v>
      </c>
      <c r="E189" s="59" t="s">
        <v>1811</v>
      </c>
      <c r="F189" s="37" t="s">
        <v>1812</v>
      </c>
      <c r="G189" s="59" t="s">
        <v>1813</v>
      </c>
      <c r="H189" s="156">
        <v>207232</v>
      </c>
      <c r="I189" s="59" t="s">
        <v>21</v>
      </c>
      <c r="J189" s="73" t="s">
        <v>13</v>
      </c>
      <c r="K189" s="73" t="s">
        <v>330</v>
      </c>
      <c r="L189" s="37" t="s">
        <v>1699</v>
      </c>
      <c r="M189" s="162">
        <f t="shared" ca="1" si="29"/>
        <v>0</v>
      </c>
      <c r="N189" s="162">
        <f t="shared" ca="1" si="30"/>
        <v>1</v>
      </c>
    </row>
    <row r="190" spans="1:14" x14ac:dyDescent="0.25">
      <c r="A190" s="64">
        <v>43606</v>
      </c>
      <c r="B190" s="50" t="s">
        <v>51</v>
      </c>
      <c r="C190" s="50">
        <v>40</v>
      </c>
      <c r="D190" s="59">
        <v>121</v>
      </c>
      <c r="E190" s="59" t="s">
        <v>1814</v>
      </c>
      <c r="F190" s="37" t="s">
        <v>1815</v>
      </c>
      <c r="G190" s="59" t="s">
        <v>1816</v>
      </c>
      <c r="H190" s="156">
        <v>47349</v>
      </c>
      <c r="I190" s="59" t="s">
        <v>28</v>
      </c>
      <c r="J190" s="73" t="s">
        <v>13</v>
      </c>
      <c r="K190" s="73" t="s">
        <v>301</v>
      </c>
      <c r="L190" s="37" t="s">
        <v>22</v>
      </c>
      <c r="M190" s="162">
        <f t="shared" ca="1" si="29"/>
        <v>0</v>
      </c>
      <c r="N190" s="162">
        <f t="shared" ca="1" si="30"/>
        <v>1</v>
      </c>
    </row>
    <row r="191" spans="1:14" x14ac:dyDescent="0.25">
      <c r="A191" s="64">
        <v>43606</v>
      </c>
      <c r="B191" s="50" t="s">
        <v>35</v>
      </c>
      <c r="C191" s="50">
        <v>100</v>
      </c>
      <c r="D191" s="59">
        <v>30</v>
      </c>
      <c r="E191" s="59" t="s">
        <v>1817</v>
      </c>
      <c r="F191" s="37" t="s">
        <v>1818</v>
      </c>
      <c r="G191" s="59" t="s">
        <v>1819</v>
      </c>
      <c r="H191" s="156">
        <v>12957</v>
      </c>
      <c r="I191" s="59" t="s">
        <v>28</v>
      </c>
      <c r="J191" s="73" t="s">
        <v>13</v>
      </c>
      <c r="K191" s="73" t="s">
        <v>1820</v>
      </c>
      <c r="L191" s="37" t="s">
        <v>22</v>
      </c>
      <c r="M191" s="162">
        <f t="shared" ca="1" si="29"/>
        <v>0</v>
      </c>
      <c r="N191" s="162">
        <f t="shared" ca="1" si="30"/>
        <v>1</v>
      </c>
    </row>
    <row r="192" spans="1:14" x14ac:dyDescent="0.25">
      <c r="A192" s="64">
        <v>43607</v>
      </c>
      <c r="B192" s="50" t="s">
        <v>35</v>
      </c>
      <c r="C192" s="50">
        <v>11</v>
      </c>
      <c r="D192" s="59">
        <v>15</v>
      </c>
      <c r="E192" s="59" t="s">
        <v>1821</v>
      </c>
      <c r="F192" s="37" t="s">
        <v>516</v>
      </c>
      <c r="G192" s="59" t="s">
        <v>1822</v>
      </c>
      <c r="H192" s="156">
        <v>7355</v>
      </c>
      <c r="I192" s="59" t="s">
        <v>13</v>
      </c>
      <c r="J192" s="73" t="s">
        <v>77</v>
      </c>
      <c r="K192" s="73" t="s">
        <v>699</v>
      </c>
      <c r="L192" s="37" t="s">
        <v>1453</v>
      </c>
      <c r="M192" s="162">
        <f t="shared" ca="1" si="29"/>
        <v>0</v>
      </c>
      <c r="N192" s="162">
        <f t="shared" ca="1" si="30"/>
        <v>1</v>
      </c>
    </row>
    <row r="193" spans="1:14" x14ac:dyDescent="0.25">
      <c r="A193" s="64">
        <v>43607</v>
      </c>
      <c r="B193" s="50" t="s">
        <v>51</v>
      </c>
      <c r="C193" s="50">
        <v>1</v>
      </c>
      <c r="D193" s="37">
        <v>0</v>
      </c>
      <c r="E193" s="59" t="s">
        <v>1823</v>
      </c>
      <c r="F193" s="37" t="s">
        <v>1824</v>
      </c>
      <c r="G193" s="59" t="s">
        <v>1825</v>
      </c>
      <c r="H193" s="156">
        <v>4038</v>
      </c>
      <c r="I193" s="59" t="s">
        <v>12</v>
      </c>
      <c r="J193" s="73" t="s">
        <v>43</v>
      </c>
      <c r="K193" s="73" t="s">
        <v>47</v>
      </c>
      <c r="L193" s="170" t="s">
        <v>1826</v>
      </c>
      <c r="M193" s="162">
        <f t="shared" ca="1" si="29"/>
        <v>0</v>
      </c>
      <c r="N193" s="162">
        <f t="shared" ca="1" si="30"/>
        <v>1</v>
      </c>
    </row>
    <row r="194" spans="1:14" x14ac:dyDescent="0.25">
      <c r="A194" s="171">
        <v>43609</v>
      </c>
      <c r="B194" s="50" t="s">
        <v>24</v>
      </c>
      <c r="C194" s="50">
        <v>6</v>
      </c>
      <c r="D194" s="59">
        <v>190</v>
      </c>
      <c r="E194" s="59" t="s">
        <v>1827</v>
      </c>
      <c r="F194" s="42" t="s">
        <v>1828</v>
      </c>
      <c r="G194" s="59" t="s">
        <v>1829</v>
      </c>
      <c r="H194" s="155">
        <v>819279</v>
      </c>
      <c r="I194" s="59" t="s">
        <v>28</v>
      </c>
      <c r="J194" s="42" t="s">
        <v>13</v>
      </c>
      <c r="K194" s="42" t="s">
        <v>301</v>
      </c>
      <c r="L194" s="170" t="s">
        <v>276</v>
      </c>
      <c r="M194" s="162">
        <f t="shared" ca="1" si="29"/>
        <v>0</v>
      </c>
      <c r="N194" s="162">
        <f t="shared" ca="1" si="30"/>
        <v>1</v>
      </c>
    </row>
    <row r="195" spans="1:14" x14ac:dyDescent="0.25">
      <c r="A195" s="171">
        <v>43609</v>
      </c>
      <c r="B195" s="50" t="s">
        <v>44</v>
      </c>
      <c r="C195" s="50">
        <v>4</v>
      </c>
      <c r="D195" s="59">
        <v>0</v>
      </c>
      <c r="E195" s="59" t="s">
        <v>1830</v>
      </c>
      <c r="F195" s="42" t="s">
        <v>1831</v>
      </c>
      <c r="G195" s="59" t="s">
        <v>1832</v>
      </c>
      <c r="H195" s="155">
        <v>18478</v>
      </c>
      <c r="I195" s="42" t="s">
        <v>21</v>
      </c>
      <c r="J195" s="42" t="s">
        <v>43</v>
      </c>
      <c r="K195" s="42" t="s">
        <v>86</v>
      </c>
      <c r="L195" s="172" t="s">
        <v>43</v>
      </c>
      <c r="M195" s="162">
        <f t="shared" ca="1" si="29"/>
        <v>0</v>
      </c>
      <c r="N195" s="162">
        <f t="shared" ca="1" si="30"/>
        <v>1</v>
      </c>
    </row>
    <row r="196" spans="1:14" x14ac:dyDescent="0.25">
      <c r="A196" s="171">
        <v>43612</v>
      </c>
      <c r="B196" s="50" t="s">
        <v>66</v>
      </c>
      <c r="C196" s="50">
        <v>300</v>
      </c>
      <c r="D196" s="59">
        <v>90</v>
      </c>
      <c r="E196" s="59" t="s">
        <v>1833</v>
      </c>
      <c r="F196" s="42" t="s">
        <v>1834</v>
      </c>
      <c r="G196" s="59" t="s">
        <v>1835</v>
      </c>
      <c r="H196" s="155">
        <v>7956</v>
      </c>
      <c r="I196" s="59" t="s">
        <v>13</v>
      </c>
      <c r="J196" s="42" t="s">
        <v>77</v>
      </c>
      <c r="K196" s="42" t="s">
        <v>1836</v>
      </c>
      <c r="L196" s="172" t="s">
        <v>1837</v>
      </c>
      <c r="M196" s="162">
        <f t="shared" ca="1" si="29"/>
        <v>1</v>
      </c>
      <c r="N196" s="162">
        <f t="shared" ca="1" si="30"/>
        <v>1</v>
      </c>
    </row>
    <row r="197" spans="1:14" x14ac:dyDescent="0.25">
      <c r="A197" s="171">
        <v>43613</v>
      </c>
      <c r="B197" s="50" t="s">
        <v>51</v>
      </c>
      <c r="C197" s="50">
        <v>30</v>
      </c>
      <c r="D197" s="59">
        <v>10</v>
      </c>
      <c r="E197" s="59" t="s">
        <v>1838</v>
      </c>
      <c r="F197" s="42" t="s">
        <v>1839</v>
      </c>
      <c r="G197" s="59" t="s">
        <v>1840</v>
      </c>
      <c r="H197" s="155">
        <v>7807</v>
      </c>
      <c r="I197" s="59" t="s">
        <v>12</v>
      </c>
      <c r="J197" s="42" t="s">
        <v>13</v>
      </c>
      <c r="K197" s="42" t="s">
        <v>14</v>
      </c>
      <c r="L197" s="172" t="s">
        <v>1449</v>
      </c>
      <c r="M197" s="162">
        <f t="shared" ca="1" si="29"/>
        <v>1</v>
      </c>
      <c r="N197" s="162">
        <f t="shared" ca="1" si="30"/>
        <v>1</v>
      </c>
    </row>
    <row r="198" spans="1:14" x14ac:dyDescent="0.25">
      <c r="A198" s="171">
        <v>43613</v>
      </c>
      <c r="B198" s="50" t="s">
        <v>30</v>
      </c>
      <c r="C198" s="50">
        <v>30</v>
      </c>
      <c r="D198" s="59">
        <v>0</v>
      </c>
      <c r="E198" s="59" t="s">
        <v>1841</v>
      </c>
      <c r="F198" s="42" t="s">
        <v>1842</v>
      </c>
      <c r="G198" s="59" t="s">
        <v>1843</v>
      </c>
      <c r="H198" s="155">
        <v>39347</v>
      </c>
      <c r="I198" s="59" t="s">
        <v>28</v>
      </c>
      <c r="J198" s="42" t="s">
        <v>13</v>
      </c>
      <c r="K198" s="42" t="s">
        <v>187</v>
      </c>
      <c r="L198" s="172" t="s">
        <v>1844</v>
      </c>
      <c r="M198" s="162">
        <f t="shared" ca="1" si="29"/>
        <v>1</v>
      </c>
      <c r="N198" s="162">
        <f t="shared" ca="1" si="30"/>
        <v>1</v>
      </c>
    </row>
    <row r="199" spans="1:14" x14ac:dyDescent="0.25">
      <c r="A199" s="171">
        <v>43613</v>
      </c>
      <c r="B199" s="50" t="s">
        <v>35</v>
      </c>
      <c r="C199" s="50">
        <v>1</v>
      </c>
      <c r="D199" s="59">
        <v>20</v>
      </c>
      <c r="E199" s="59" t="s">
        <v>1845</v>
      </c>
      <c r="F199" s="42" t="s">
        <v>1846</v>
      </c>
      <c r="G199" s="59" t="s">
        <v>1847</v>
      </c>
      <c r="H199" s="155">
        <v>8552</v>
      </c>
      <c r="I199" s="59" t="s">
        <v>28</v>
      </c>
      <c r="J199" s="42" t="s">
        <v>13</v>
      </c>
      <c r="K199" s="42" t="s">
        <v>290</v>
      </c>
      <c r="L199" s="172" t="s">
        <v>1456</v>
      </c>
      <c r="M199" s="162">
        <f t="shared" ca="1" si="29"/>
        <v>1</v>
      </c>
      <c r="N199" s="162">
        <f t="shared" ca="1" si="30"/>
        <v>1</v>
      </c>
    </row>
    <row r="200" spans="1:14" x14ac:dyDescent="0.25">
      <c r="A200" s="171">
        <v>43613</v>
      </c>
      <c r="B200" s="50" t="s">
        <v>51</v>
      </c>
      <c r="C200" s="50">
        <v>8</v>
      </c>
      <c r="D200" s="59">
        <v>10</v>
      </c>
      <c r="E200" s="42" t="s">
        <v>1848</v>
      </c>
      <c r="F200" s="42" t="s">
        <v>1849</v>
      </c>
      <c r="G200" s="59" t="s">
        <v>1850</v>
      </c>
      <c r="H200" s="155">
        <v>8020</v>
      </c>
      <c r="I200" s="59" t="s">
        <v>109</v>
      </c>
      <c r="J200" s="42" t="s">
        <v>22</v>
      </c>
      <c r="K200" s="42" t="s">
        <v>111</v>
      </c>
      <c r="L200" s="172" t="s">
        <v>22</v>
      </c>
      <c r="M200" s="162">
        <f t="shared" ca="1" si="29"/>
        <v>1</v>
      </c>
      <c r="N200" s="162">
        <f t="shared" ca="1" si="30"/>
        <v>1</v>
      </c>
    </row>
    <row r="201" spans="1:14" x14ac:dyDescent="0.25">
      <c r="A201" s="171">
        <v>43614</v>
      </c>
      <c r="B201" s="50" t="s">
        <v>18</v>
      </c>
      <c r="C201" s="50">
        <v>1</v>
      </c>
      <c r="D201" s="59">
        <v>45</v>
      </c>
      <c r="E201" s="59" t="s">
        <v>1851</v>
      </c>
      <c r="F201" s="42" t="s">
        <v>64</v>
      </c>
      <c r="G201" s="59" t="s">
        <v>1852</v>
      </c>
      <c r="H201" s="155">
        <v>1916</v>
      </c>
      <c r="I201" s="59" t="s">
        <v>28</v>
      </c>
      <c r="J201" s="42" t="s">
        <v>22</v>
      </c>
      <c r="K201" s="42" t="s">
        <v>29</v>
      </c>
      <c r="L201" s="172" t="s">
        <v>106</v>
      </c>
      <c r="M201" s="162">
        <f t="shared" ca="1" si="29"/>
        <v>1</v>
      </c>
      <c r="N201" s="162">
        <f t="shared" ca="1" si="30"/>
        <v>1</v>
      </c>
    </row>
    <row r="202" spans="1:14" x14ac:dyDescent="0.25">
      <c r="A202" s="171">
        <v>43615</v>
      </c>
      <c r="B202" s="50" t="s">
        <v>30</v>
      </c>
      <c r="C202" s="50">
        <v>204</v>
      </c>
      <c r="D202" s="59">
        <v>30</v>
      </c>
      <c r="E202" s="59" t="s">
        <v>1853</v>
      </c>
      <c r="F202" s="42" t="s">
        <v>1854</v>
      </c>
      <c r="G202" s="59" t="s">
        <v>1855</v>
      </c>
      <c r="H202" s="155">
        <v>18998</v>
      </c>
      <c r="I202" s="59" t="s">
        <v>28</v>
      </c>
      <c r="J202" s="42" t="s">
        <v>13</v>
      </c>
      <c r="K202" s="42" t="s">
        <v>290</v>
      </c>
      <c r="L202" s="172" t="s">
        <v>1837</v>
      </c>
      <c r="M202" s="162">
        <f t="shared" ca="1" si="29"/>
        <v>1</v>
      </c>
      <c r="N202" s="162">
        <f t="shared" ca="1" si="30"/>
        <v>1</v>
      </c>
    </row>
    <row r="203" spans="1:14" x14ac:dyDescent="0.25">
      <c r="A203" s="171">
        <v>43615</v>
      </c>
      <c r="B203" s="50" t="s">
        <v>30</v>
      </c>
      <c r="C203" s="50">
        <v>60</v>
      </c>
      <c r="D203" s="59">
        <v>30</v>
      </c>
      <c r="E203" s="59" t="s">
        <v>1856</v>
      </c>
      <c r="F203" s="42" t="s">
        <v>1857</v>
      </c>
      <c r="G203" s="59" t="s">
        <v>1858</v>
      </c>
      <c r="H203" s="155">
        <v>10081</v>
      </c>
      <c r="I203" s="59" t="s">
        <v>28</v>
      </c>
      <c r="J203" s="42" t="s">
        <v>22</v>
      </c>
      <c r="K203" s="42" t="s">
        <v>34</v>
      </c>
      <c r="L203" s="172" t="s">
        <v>853</v>
      </c>
      <c r="M203" s="162">
        <f t="shared" ca="1" si="29"/>
        <v>1</v>
      </c>
      <c r="N203" s="162">
        <f t="shared" ca="1" si="30"/>
        <v>1</v>
      </c>
    </row>
    <row r="204" spans="1:14" x14ac:dyDescent="0.25">
      <c r="A204" s="171">
        <v>43615</v>
      </c>
      <c r="B204" s="50" t="s">
        <v>35</v>
      </c>
      <c r="C204" s="50">
        <v>8</v>
      </c>
      <c r="D204" s="59">
        <v>10</v>
      </c>
      <c r="E204" s="59" t="s">
        <v>1859</v>
      </c>
      <c r="F204" s="42" t="s">
        <v>1860</v>
      </c>
      <c r="G204" s="59" t="s">
        <v>1861</v>
      </c>
      <c r="H204" s="155">
        <v>7085</v>
      </c>
      <c r="I204" s="59" t="s">
        <v>12</v>
      </c>
      <c r="J204" s="42" t="s">
        <v>22</v>
      </c>
      <c r="K204" s="42" t="s">
        <v>1862</v>
      </c>
      <c r="L204" s="172" t="s">
        <v>106</v>
      </c>
      <c r="M204" s="162">
        <f t="shared" ca="1" si="29"/>
        <v>1</v>
      </c>
      <c r="N204" s="162">
        <f t="shared" ca="1" si="30"/>
        <v>1</v>
      </c>
    </row>
    <row r="205" spans="1:14" x14ac:dyDescent="0.25">
      <c r="A205" s="171">
        <v>43615</v>
      </c>
      <c r="B205" s="50" t="s">
        <v>66</v>
      </c>
      <c r="C205" s="50">
        <v>250</v>
      </c>
      <c r="D205" s="59">
        <v>30</v>
      </c>
      <c r="E205" s="59" t="s">
        <v>1863</v>
      </c>
      <c r="F205" s="42" t="s">
        <v>1864</v>
      </c>
      <c r="G205" s="59" t="s">
        <v>1865</v>
      </c>
      <c r="H205" s="155">
        <v>1518</v>
      </c>
      <c r="I205" s="59" t="s">
        <v>12</v>
      </c>
      <c r="J205" s="42" t="s">
        <v>22</v>
      </c>
      <c r="K205" s="42" t="s">
        <v>39</v>
      </c>
      <c r="L205" s="172" t="s">
        <v>22</v>
      </c>
      <c r="M205" s="162">
        <f t="shared" ca="1" si="29"/>
        <v>1</v>
      </c>
      <c r="N205" s="162">
        <f t="shared" ca="1" si="30"/>
        <v>1</v>
      </c>
    </row>
    <row r="206" spans="1:14" x14ac:dyDescent="0.25">
      <c r="A206" s="171">
        <v>43615</v>
      </c>
      <c r="B206" s="50" t="s">
        <v>66</v>
      </c>
      <c r="C206" s="50">
        <v>130</v>
      </c>
      <c r="D206" s="59">
        <v>40</v>
      </c>
      <c r="E206" s="59" t="s">
        <v>1866</v>
      </c>
      <c r="F206" s="42" t="s">
        <v>1656</v>
      </c>
      <c r="G206" s="59" t="s">
        <v>1867</v>
      </c>
      <c r="H206" s="155">
        <v>14417</v>
      </c>
      <c r="I206" s="59" t="s">
        <v>21</v>
      </c>
      <c r="J206" s="42" t="s">
        <v>22</v>
      </c>
      <c r="K206" s="42" t="s">
        <v>86</v>
      </c>
      <c r="L206" s="172" t="s">
        <v>22</v>
      </c>
      <c r="M206" s="162">
        <f t="shared" ca="1" si="29"/>
        <v>1</v>
      </c>
      <c r="N206" s="162">
        <f t="shared" ca="1" si="30"/>
        <v>1</v>
      </c>
    </row>
  </sheetData>
  <autoFilter ref="A1:L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4"/>
  <sheetViews>
    <sheetView zoomScaleNormal="100" workbookViewId="0">
      <pane ySplit="1" topLeftCell="A713" activePane="bottomLeft" state="frozen"/>
      <selection activeCell="B1" sqref="B1"/>
      <selection pane="bottomLeft" activeCell="H717" sqref="H717"/>
    </sheetView>
  </sheetViews>
  <sheetFormatPr baseColWidth="10" defaultRowHeight="15" x14ac:dyDescent="0.25"/>
  <cols>
    <col min="1" max="1" width="5.140625" hidden="1" customWidth="1"/>
    <col min="2" max="2" width="10.140625" customWidth="1"/>
    <col min="3" max="3" width="14.140625" customWidth="1"/>
    <col min="5" max="5" width="11.7109375" customWidth="1"/>
    <col min="6" max="6" width="11.5703125" customWidth="1"/>
    <col min="8" max="8" width="56.28515625" customWidth="1"/>
    <col min="9" max="9" width="14.85546875" customWidth="1"/>
    <col min="12" max="12" width="19.5703125" customWidth="1"/>
  </cols>
  <sheetData>
    <row r="1" spans="2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56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8</v>
      </c>
    </row>
    <row r="2" spans="2:12" x14ac:dyDescent="0.25">
      <c r="B2" s="2">
        <v>43103</v>
      </c>
      <c r="C2" s="3" t="s">
        <v>66</v>
      </c>
      <c r="D2" s="3">
        <v>60</v>
      </c>
      <c r="E2" s="9">
        <v>51</v>
      </c>
      <c r="F2" s="23" t="s">
        <v>202</v>
      </c>
      <c r="G2" s="42" t="s">
        <v>213</v>
      </c>
      <c r="H2" s="23" t="s">
        <v>203</v>
      </c>
      <c r="I2" s="68">
        <v>24739.38</v>
      </c>
      <c r="J2" s="23" t="s">
        <v>21</v>
      </c>
      <c r="K2" s="23" t="s">
        <v>22</v>
      </c>
      <c r="L2" s="23" t="s">
        <v>50</v>
      </c>
    </row>
    <row r="3" spans="2:12" x14ac:dyDescent="0.25">
      <c r="B3" s="2">
        <v>43103</v>
      </c>
      <c r="C3" s="3" t="s">
        <v>18</v>
      </c>
      <c r="D3" s="3">
        <v>1</v>
      </c>
      <c r="E3" s="9">
        <v>10</v>
      </c>
      <c r="F3" s="23" t="s">
        <v>204</v>
      </c>
      <c r="G3" s="42" t="s">
        <v>214</v>
      </c>
      <c r="H3" s="23" t="s">
        <v>205</v>
      </c>
      <c r="I3" s="68">
        <v>7835.91</v>
      </c>
      <c r="J3" s="23" t="s">
        <v>21</v>
      </c>
      <c r="K3" s="23" t="s">
        <v>13</v>
      </c>
      <c r="L3" s="23" t="s">
        <v>86</v>
      </c>
    </row>
    <row r="4" spans="2:12" x14ac:dyDescent="0.25">
      <c r="B4" s="2">
        <v>43103</v>
      </c>
      <c r="C4" s="3" t="s">
        <v>35</v>
      </c>
      <c r="D4" s="3">
        <v>1</v>
      </c>
      <c r="E4" s="9">
        <v>10</v>
      </c>
      <c r="F4" s="23" t="s">
        <v>206</v>
      </c>
      <c r="G4" s="48" t="s">
        <v>65</v>
      </c>
      <c r="H4" s="23" t="s">
        <v>207</v>
      </c>
      <c r="I4" s="68">
        <v>4303.37</v>
      </c>
      <c r="J4" s="23" t="s">
        <v>21</v>
      </c>
      <c r="K4" s="23" t="s">
        <v>13</v>
      </c>
      <c r="L4" s="23" t="s">
        <v>86</v>
      </c>
    </row>
    <row r="5" spans="2:12" x14ac:dyDescent="0.25">
      <c r="B5" s="2">
        <v>43103</v>
      </c>
      <c r="C5" s="3" t="s">
        <v>18</v>
      </c>
      <c r="D5" s="3">
        <v>39</v>
      </c>
      <c r="E5" s="9">
        <v>181</v>
      </c>
      <c r="F5" s="23" t="s">
        <v>208</v>
      </c>
      <c r="G5" s="42" t="s">
        <v>215</v>
      </c>
      <c r="H5" s="23" t="s">
        <v>209</v>
      </c>
      <c r="I5" s="68">
        <v>1914</v>
      </c>
      <c r="J5" s="23" t="s">
        <v>22</v>
      </c>
      <c r="K5" s="23" t="s">
        <v>22</v>
      </c>
      <c r="L5" s="23" t="s">
        <v>210</v>
      </c>
    </row>
    <row r="6" spans="2:12" x14ac:dyDescent="0.25">
      <c r="B6" s="2">
        <v>43103</v>
      </c>
      <c r="C6" s="3" t="s">
        <v>182</v>
      </c>
      <c r="D6" s="3">
        <v>2</v>
      </c>
      <c r="E6" s="9">
        <v>85</v>
      </c>
      <c r="F6" s="23" t="s">
        <v>211</v>
      </c>
      <c r="G6" s="42" t="s">
        <v>216</v>
      </c>
      <c r="H6" s="23" t="s">
        <v>212</v>
      </c>
      <c r="I6" s="68">
        <v>237182.25</v>
      </c>
      <c r="J6" s="23" t="s">
        <v>28</v>
      </c>
      <c r="K6" s="23" t="s">
        <v>13</v>
      </c>
      <c r="L6" s="23" t="s">
        <v>181</v>
      </c>
    </row>
    <row r="7" spans="2:12" x14ac:dyDescent="0.25">
      <c r="B7" s="2">
        <v>43105</v>
      </c>
      <c r="C7" s="3" t="s">
        <v>35</v>
      </c>
      <c r="D7" s="3">
        <v>20</v>
      </c>
      <c r="E7" s="9">
        <v>0</v>
      </c>
      <c r="F7" s="23" t="s">
        <v>217</v>
      </c>
      <c r="G7" s="73" t="s">
        <v>302</v>
      </c>
      <c r="H7" s="23" t="s">
        <v>218</v>
      </c>
      <c r="I7" s="68">
        <v>1851.68</v>
      </c>
      <c r="J7" s="23" t="s">
        <v>12</v>
      </c>
      <c r="K7" s="23" t="s">
        <v>22</v>
      </c>
      <c r="L7" s="23" t="s">
        <v>81</v>
      </c>
    </row>
    <row r="8" spans="2:12" x14ac:dyDescent="0.25">
      <c r="B8" s="40">
        <v>43108</v>
      </c>
      <c r="C8" s="4" t="s">
        <v>51</v>
      </c>
      <c r="D8" s="4">
        <v>1</v>
      </c>
      <c r="E8" s="29">
        <v>0</v>
      </c>
      <c r="F8" s="23" t="s">
        <v>219</v>
      </c>
      <c r="G8" s="48" t="s">
        <v>65</v>
      </c>
      <c r="H8" s="23" t="s">
        <v>220</v>
      </c>
      <c r="I8" s="68">
        <v>9872.11</v>
      </c>
      <c r="J8" s="23" t="s">
        <v>28</v>
      </c>
      <c r="K8" s="23" t="s">
        <v>13</v>
      </c>
      <c r="L8" s="23" t="s">
        <v>181</v>
      </c>
    </row>
    <row r="9" spans="2:12" x14ac:dyDescent="0.25">
      <c r="B9" s="41">
        <v>43109</v>
      </c>
      <c r="C9" s="42" t="s">
        <v>51</v>
      </c>
      <c r="D9" s="42">
        <v>1</v>
      </c>
      <c r="E9" s="42">
        <v>0</v>
      </c>
      <c r="F9" s="23" t="s">
        <v>219</v>
      </c>
      <c r="G9" s="48" t="s">
        <v>65</v>
      </c>
      <c r="H9" s="23" t="s">
        <v>220</v>
      </c>
      <c r="I9" s="68">
        <v>9872.11</v>
      </c>
      <c r="J9" s="23" t="s">
        <v>28</v>
      </c>
      <c r="K9" s="23" t="s">
        <v>13</v>
      </c>
      <c r="L9" s="23" t="s">
        <v>181</v>
      </c>
    </row>
    <row r="10" spans="2:12" x14ac:dyDescent="0.25">
      <c r="B10" s="41">
        <v>43109</v>
      </c>
      <c r="C10" s="69" t="s">
        <v>66</v>
      </c>
      <c r="D10" s="69">
        <v>1</v>
      </c>
      <c r="E10" s="69">
        <v>30</v>
      </c>
      <c r="F10" s="23" t="s">
        <v>221</v>
      </c>
      <c r="G10" s="73" t="s">
        <v>303</v>
      </c>
      <c r="H10" s="23" t="s">
        <v>222</v>
      </c>
      <c r="I10" s="68">
        <v>6551.01</v>
      </c>
      <c r="J10" s="23" t="s">
        <v>12</v>
      </c>
      <c r="K10" s="23" t="s">
        <v>22</v>
      </c>
      <c r="L10" s="23" t="s">
        <v>223</v>
      </c>
    </row>
    <row r="11" spans="2:12" x14ac:dyDescent="0.25">
      <c r="B11" s="41">
        <v>43110</v>
      </c>
      <c r="C11" s="71" t="s">
        <v>24</v>
      </c>
      <c r="D11" s="19">
        <v>5</v>
      </c>
      <c r="E11" s="19">
        <v>10</v>
      </c>
      <c r="F11" s="23" t="s">
        <v>224</v>
      </c>
      <c r="G11" s="48" t="s">
        <v>65</v>
      </c>
      <c r="H11" s="23" t="s">
        <v>225</v>
      </c>
      <c r="I11" s="68">
        <v>24073.79</v>
      </c>
      <c r="J11" s="23" t="s">
        <v>109</v>
      </c>
      <c r="K11" s="23" t="s">
        <v>13</v>
      </c>
      <c r="L11" s="23" t="s">
        <v>148</v>
      </c>
    </row>
    <row r="12" spans="2:12" x14ac:dyDescent="0.25">
      <c r="B12" s="41">
        <v>43110</v>
      </c>
      <c r="C12" s="42" t="s">
        <v>182</v>
      </c>
      <c r="D12" s="42">
        <v>1</v>
      </c>
      <c r="E12" s="42">
        <v>85</v>
      </c>
      <c r="F12" s="23" t="s">
        <v>211</v>
      </c>
      <c r="G12" s="73" t="s">
        <v>216</v>
      </c>
      <c r="H12" s="23" t="s">
        <v>212</v>
      </c>
      <c r="I12" s="68">
        <v>237182.25</v>
      </c>
      <c r="J12" s="23" t="s">
        <v>28</v>
      </c>
      <c r="K12" s="23" t="s">
        <v>13</v>
      </c>
      <c r="L12" s="23" t="s">
        <v>181</v>
      </c>
    </row>
    <row r="13" spans="2:12" x14ac:dyDescent="0.25">
      <c r="B13" s="41">
        <v>43111</v>
      </c>
      <c r="C13" s="42" t="s">
        <v>66</v>
      </c>
      <c r="D13" s="42">
        <v>10</v>
      </c>
      <c r="E13" s="42">
        <v>20</v>
      </c>
      <c r="F13" s="23" t="s">
        <v>227</v>
      </c>
      <c r="G13" s="73" t="s">
        <v>304</v>
      </c>
      <c r="H13" s="23" t="s">
        <v>228</v>
      </c>
      <c r="I13" s="68">
        <v>4122</v>
      </c>
      <c r="J13" s="23" t="s">
        <v>21</v>
      </c>
      <c r="K13" s="23" t="s">
        <v>13</v>
      </c>
      <c r="L13" s="23" t="s">
        <v>229</v>
      </c>
    </row>
    <row r="14" spans="2:12" x14ac:dyDescent="0.25">
      <c r="B14" s="41">
        <v>43111</v>
      </c>
      <c r="C14" s="42" t="s">
        <v>66</v>
      </c>
      <c r="D14" s="42">
        <v>60</v>
      </c>
      <c r="E14" s="42">
        <v>20</v>
      </c>
      <c r="F14" s="23" t="s">
        <v>230</v>
      </c>
      <c r="G14" s="48" t="s">
        <v>65</v>
      </c>
      <c r="H14" s="23" t="s">
        <v>231</v>
      </c>
      <c r="I14" s="68">
        <v>32764.68</v>
      </c>
      <c r="J14" s="23" t="s">
        <v>28</v>
      </c>
      <c r="K14" s="23" t="s">
        <v>13</v>
      </c>
      <c r="L14" s="23" t="s">
        <v>181</v>
      </c>
    </row>
    <row r="15" spans="2:12" x14ac:dyDescent="0.25">
      <c r="B15" s="41">
        <v>43111</v>
      </c>
      <c r="C15" s="42" t="s">
        <v>226</v>
      </c>
      <c r="D15" s="42">
        <v>1</v>
      </c>
      <c r="E15" s="42">
        <v>30</v>
      </c>
      <c r="F15" s="23" t="s">
        <v>232</v>
      </c>
      <c r="G15" s="73" t="s">
        <v>305</v>
      </c>
      <c r="H15" s="23" t="s">
        <v>233</v>
      </c>
      <c r="I15" s="68">
        <v>11986.82</v>
      </c>
      <c r="J15" s="23" t="s">
        <v>28</v>
      </c>
      <c r="K15" s="23" t="s">
        <v>22</v>
      </c>
      <c r="L15" s="23" t="s">
        <v>234</v>
      </c>
    </row>
    <row r="16" spans="2:12" x14ac:dyDescent="0.25">
      <c r="B16" s="41">
        <v>43112</v>
      </c>
      <c r="C16" s="42" t="s">
        <v>66</v>
      </c>
      <c r="D16" s="42">
        <v>10</v>
      </c>
      <c r="E16" s="42">
        <v>10</v>
      </c>
      <c r="F16" s="19" t="s">
        <v>235</v>
      </c>
      <c r="G16" s="73" t="s">
        <v>306</v>
      </c>
      <c r="H16" s="19" t="s">
        <v>236</v>
      </c>
      <c r="I16" s="54">
        <v>3000.53</v>
      </c>
      <c r="J16" s="19" t="s">
        <v>21</v>
      </c>
      <c r="K16" s="19" t="s">
        <v>13</v>
      </c>
      <c r="L16" s="19" t="s">
        <v>237</v>
      </c>
    </row>
    <row r="17" spans="2:12" x14ac:dyDescent="0.25">
      <c r="B17" s="41">
        <v>43112</v>
      </c>
      <c r="C17" s="42" t="s">
        <v>18</v>
      </c>
      <c r="D17" s="42">
        <v>1</v>
      </c>
      <c r="E17" s="42">
        <v>132</v>
      </c>
      <c r="F17" s="23" t="s">
        <v>238</v>
      </c>
      <c r="G17" s="73" t="s">
        <v>307</v>
      </c>
      <c r="H17" s="23" t="s">
        <v>239</v>
      </c>
      <c r="I17" s="68">
        <v>278027.84000000003</v>
      </c>
      <c r="J17" s="23" t="s">
        <v>28</v>
      </c>
      <c r="K17" s="23" t="s">
        <v>13</v>
      </c>
      <c r="L17" s="23" t="s">
        <v>181</v>
      </c>
    </row>
    <row r="18" spans="2:12" x14ac:dyDescent="0.25">
      <c r="B18" s="41">
        <v>43112</v>
      </c>
      <c r="C18" s="42" t="s">
        <v>66</v>
      </c>
      <c r="D18" s="42">
        <v>60</v>
      </c>
      <c r="E18" s="42">
        <v>20</v>
      </c>
      <c r="F18" s="23" t="s">
        <v>230</v>
      </c>
      <c r="G18" s="48" t="s">
        <v>65</v>
      </c>
      <c r="H18" s="23" t="s">
        <v>231</v>
      </c>
      <c r="I18" s="68">
        <v>32764.68</v>
      </c>
      <c r="J18" s="23" t="s">
        <v>28</v>
      </c>
      <c r="K18" s="23" t="s">
        <v>13</v>
      </c>
      <c r="L18" s="23" t="s">
        <v>181</v>
      </c>
    </row>
    <row r="19" spans="2:12" x14ac:dyDescent="0.25">
      <c r="B19" s="41">
        <v>43115</v>
      </c>
      <c r="C19" s="42" t="s">
        <v>66</v>
      </c>
      <c r="D19" s="42">
        <v>31</v>
      </c>
      <c r="E19" s="42">
        <v>0</v>
      </c>
      <c r="F19" s="23" t="s">
        <v>241</v>
      </c>
      <c r="G19" s="73" t="s">
        <v>308</v>
      </c>
      <c r="H19" s="23" t="s">
        <v>242</v>
      </c>
      <c r="I19" s="68">
        <v>12991.52</v>
      </c>
      <c r="J19" s="23" t="s">
        <v>12</v>
      </c>
      <c r="K19" s="23" t="s">
        <v>13</v>
      </c>
      <c r="L19" s="23" t="s">
        <v>47</v>
      </c>
    </row>
    <row r="20" spans="2:12" x14ac:dyDescent="0.25">
      <c r="B20" s="41">
        <v>43115</v>
      </c>
      <c r="C20" s="69" t="s">
        <v>51</v>
      </c>
      <c r="D20" s="69">
        <v>10</v>
      </c>
      <c r="E20" s="69">
        <v>10</v>
      </c>
      <c r="F20" s="23" t="s">
        <v>243</v>
      </c>
      <c r="G20" s="48" t="s">
        <v>65</v>
      </c>
      <c r="H20" s="23" t="s">
        <v>244</v>
      </c>
      <c r="I20" s="68">
        <v>4459.67</v>
      </c>
      <c r="J20" s="23" t="s">
        <v>109</v>
      </c>
      <c r="K20" s="23" t="s">
        <v>245</v>
      </c>
      <c r="L20" s="23" t="s">
        <v>246</v>
      </c>
    </row>
    <row r="21" spans="2:12" x14ac:dyDescent="0.25">
      <c r="B21" s="41">
        <v>43115</v>
      </c>
      <c r="C21" s="71" t="s">
        <v>240</v>
      </c>
      <c r="D21" s="19">
        <v>100</v>
      </c>
      <c r="E21" s="19">
        <v>30</v>
      </c>
      <c r="F21" s="23" t="s">
        <v>247</v>
      </c>
      <c r="G21" s="42" t="s">
        <v>309</v>
      </c>
      <c r="H21" s="23" t="s">
        <v>248</v>
      </c>
      <c r="I21" s="72">
        <v>13519.41</v>
      </c>
      <c r="J21" s="23" t="s">
        <v>21</v>
      </c>
      <c r="K21" s="23" t="s">
        <v>22</v>
      </c>
      <c r="L21" s="23" t="s">
        <v>249</v>
      </c>
    </row>
    <row r="22" spans="2:12" x14ac:dyDescent="0.25">
      <c r="B22" s="41">
        <v>43115</v>
      </c>
      <c r="C22" s="42" t="s">
        <v>226</v>
      </c>
      <c r="D22" s="42">
        <v>1</v>
      </c>
      <c r="E22" s="42">
        <v>30</v>
      </c>
      <c r="F22" s="23" t="s">
        <v>232</v>
      </c>
      <c r="G22" s="42" t="s">
        <v>305</v>
      </c>
      <c r="H22" s="23" t="s">
        <v>233</v>
      </c>
      <c r="I22" s="68">
        <v>11207.65</v>
      </c>
      <c r="J22" s="23" t="s">
        <v>28</v>
      </c>
      <c r="K22" s="23" t="s">
        <v>22</v>
      </c>
      <c r="L22" s="23" t="s">
        <v>234</v>
      </c>
    </row>
    <row r="23" spans="2:12" x14ac:dyDescent="0.25">
      <c r="B23" s="41">
        <v>43115</v>
      </c>
      <c r="C23" s="42" t="s">
        <v>18</v>
      </c>
      <c r="D23" s="42">
        <v>39</v>
      </c>
      <c r="E23" s="42">
        <v>150</v>
      </c>
      <c r="F23" s="23" t="s">
        <v>208</v>
      </c>
      <c r="G23" s="42" t="s">
        <v>215</v>
      </c>
      <c r="H23" s="23" t="s">
        <v>209</v>
      </c>
      <c r="I23" s="68">
        <v>2149.84</v>
      </c>
      <c r="J23" s="23" t="s">
        <v>22</v>
      </c>
      <c r="K23" s="23" t="s">
        <v>22</v>
      </c>
      <c r="L23" s="23" t="s">
        <v>210</v>
      </c>
    </row>
    <row r="24" spans="2:12" x14ac:dyDescent="0.25">
      <c r="B24" s="41">
        <v>43116</v>
      </c>
      <c r="C24" s="42" t="s">
        <v>51</v>
      </c>
      <c r="D24" s="42">
        <v>10</v>
      </c>
      <c r="E24" s="42">
        <v>10</v>
      </c>
      <c r="F24" s="23" t="s">
        <v>243</v>
      </c>
      <c r="G24" s="48" t="s">
        <v>65</v>
      </c>
      <c r="H24" s="23" t="s">
        <v>244</v>
      </c>
      <c r="I24" s="68">
        <v>4459.67</v>
      </c>
      <c r="J24" s="23" t="s">
        <v>109</v>
      </c>
      <c r="K24" s="23" t="s">
        <v>245</v>
      </c>
      <c r="L24" s="23" t="s">
        <v>246</v>
      </c>
    </row>
    <row r="25" spans="2:12" x14ac:dyDescent="0.25">
      <c r="B25" s="41">
        <v>43116</v>
      </c>
      <c r="C25" s="69" t="s">
        <v>240</v>
      </c>
      <c r="D25" s="69">
        <v>100</v>
      </c>
      <c r="E25" s="69">
        <v>30</v>
      </c>
      <c r="F25" s="23" t="s">
        <v>247</v>
      </c>
      <c r="G25" s="42" t="s">
        <v>309</v>
      </c>
      <c r="H25" s="23" t="s">
        <v>248</v>
      </c>
      <c r="I25" s="68">
        <v>13519.41</v>
      </c>
      <c r="J25" s="23" t="s">
        <v>21</v>
      </c>
      <c r="K25" s="23" t="s">
        <v>22</v>
      </c>
      <c r="L25" s="23" t="s">
        <v>249</v>
      </c>
    </row>
    <row r="26" spans="2:12" x14ac:dyDescent="0.25">
      <c r="B26" s="41">
        <v>43117</v>
      </c>
      <c r="C26" s="71" t="s">
        <v>40</v>
      </c>
      <c r="D26" s="5">
        <v>31</v>
      </c>
      <c r="E26" s="5">
        <v>0</v>
      </c>
      <c r="F26" s="23" t="s">
        <v>250</v>
      </c>
      <c r="G26" s="48" t="s">
        <v>65</v>
      </c>
      <c r="H26" s="23" t="s">
        <v>251</v>
      </c>
      <c r="I26" s="68">
        <v>10480.26</v>
      </c>
      <c r="J26" s="23" t="s">
        <v>28</v>
      </c>
      <c r="K26" s="23" t="s">
        <v>13</v>
      </c>
      <c r="L26" s="23" t="s">
        <v>34</v>
      </c>
    </row>
    <row r="27" spans="2:12" x14ac:dyDescent="0.25">
      <c r="B27" s="41">
        <v>43118</v>
      </c>
      <c r="C27" s="42" t="s">
        <v>66</v>
      </c>
      <c r="D27" s="42">
        <v>31</v>
      </c>
      <c r="E27" s="42">
        <v>0</v>
      </c>
      <c r="F27" s="23" t="s">
        <v>241</v>
      </c>
      <c r="G27" s="42" t="s">
        <v>308</v>
      </c>
      <c r="H27" s="23" t="s">
        <v>242</v>
      </c>
      <c r="I27" s="68">
        <v>12991.52</v>
      </c>
      <c r="J27" s="23" t="s">
        <v>12</v>
      </c>
      <c r="K27" s="23" t="s">
        <v>13</v>
      </c>
      <c r="L27" s="23" t="s">
        <v>47</v>
      </c>
    </row>
    <row r="28" spans="2:12" x14ac:dyDescent="0.25">
      <c r="B28" s="41">
        <v>43118</v>
      </c>
      <c r="C28" s="42" t="s">
        <v>182</v>
      </c>
      <c r="D28" s="42">
        <v>3</v>
      </c>
      <c r="E28" s="42">
        <v>10</v>
      </c>
      <c r="F28" s="23" t="s">
        <v>252</v>
      </c>
      <c r="G28" s="48" t="s">
        <v>65</v>
      </c>
      <c r="H28" s="23" t="s">
        <v>253</v>
      </c>
      <c r="I28" s="68">
        <v>50102.73</v>
      </c>
      <c r="J28" s="23" t="s">
        <v>21</v>
      </c>
      <c r="K28" s="23" t="s">
        <v>13</v>
      </c>
      <c r="L28" s="23" t="s">
        <v>142</v>
      </c>
    </row>
    <row r="29" spans="2:12" x14ac:dyDescent="0.25">
      <c r="B29" s="41">
        <v>43118</v>
      </c>
      <c r="C29" s="42" t="s">
        <v>51</v>
      </c>
      <c r="D29" s="42">
        <v>31</v>
      </c>
      <c r="E29" s="42">
        <v>10</v>
      </c>
      <c r="F29" s="23" t="s">
        <v>254</v>
      </c>
      <c r="G29" s="48" t="s">
        <v>65</v>
      </c>
      <c r="H29" s="23" t="s">
        <v>255</v>
      </c>
      <c r="I29" s="68">
        <v>31759.41</v>
      </c>
      <c r="J29" s="23" t="s">
        <v>21</v>
      </c>
      <c r="K29" s="23" t="s">
        <v>13</v>
      </c>
      <c r="L29" s="23" t="s">
        <v>142</v>
      </c>
    </row>
    <row r="30" spans="2:12" x14ac:dyDescent="0.25">
      <c r="B30" s="41">
        <v>43118</v>
      </c>
      <c r="C30" s="42" t="s">
        <v>182</v>
      </c>
      <c r="D30" s="42">
        <v>1</v>
      </c>
      <c r="E30" s="42">
        <v>10</v>
      </c>
      <c r="F30" s="23" t="s">
        <v>256</v>
      </c>
      <c r="G30" s="48" t="s">
        <v>65</v>
      </c>
      <c r="H30" s="23" t="s">
        <v>257</v>
      </c>
      <c r="I30" s="72">
        <v>5341.04</v>
      </c>
      <c r="J30" s="23" t="s">
        <v>28</v>
      </c>
      <c r="K30" s="23" t="s">
        <v>13</v>
      </c>
      <c r="L30" s="23" t="s">
        <v>34</v>
      </c>
    </row>
    <row r="31" spans="2:12" x14ac:dyDescent="0.25">
      <c r="B31" s="41">
        <v>43119</v>
      </c>
      <c r="C31" s="42" t="s">
        <v>51</v>
      </c>
      <c r="D31" s="42">
        <v>10</v>
      </c>
      <c r="E31" s="42">
        <v>10</v>
      </c>
      <c r="F31" s="23" t="s">
        <v>243</v>
      </c>
      <c r="G31" s="48" t="s">
        <v>65</v>
      </c>
      <c r="H31" s="23" t="s">
        <v>244</v>
      </c>
      <c r="I31" s="68">
        <v>4459.67</v>
      </c>
      <c r="J31" s="23" t="s">
        <v>109</v>
      </c>
      <c r="K31" s="23" t="s">
        <v>245</v>
      </c>
      <c r="L31" s="23" t="s">
        <v>246</v>
      </c>
    </row>
    <row r="32" spans="2:12" x14ac:dyDescent="0.25">
      <c r="B32" s="41">
        <v>43119</v>
      </c>
      <c r="C32" s="42" t="s">
        <v>66</v>
      </c>
      <c r="D32" s="42">
        <v>1</v>
      </c>
      <c r="E32" s="42">
        <v>20</v>
      </c>
      <c r="F32" s="23" t="s">
        <v>258</v>
      </c>
      <c r="G32" s="48" t="s">
        <v>65</v>
      </c>
      <c r="H32" s="23" t="s">
        <v>259</v>
      </c>
      <c r="I32" s="68">
        <v>16020.69</v>
      </c>
      <c r="J32" s="23" t="s">
        <v>28</v>
      </c>
      <c r="K32" s="23" t="s">
        <v>13</v>
      </c>
      <c r="L32" s="23" t="s">
        <v>181</v>
      </c>
    </row>
    <row r="33" spans="2:12" x14ac:dyDescent="0.25">
      <c r="B33" s="41">
        <v>43119</v>
      </c>
      <c r="C33" s="42" t="s">
        <v>95</v>
      </c>
      <c r="D33" s="42">
        <v>3</v>
      </c>
      <c r="E33" s="42">
        <v>45</v>
      </c>
      <c r="F33" s="23" t="s">
        <v>260</v>
      </c>
      <c r="G33" s="42" t="s">
        <v>310</v>
      </c>
      <c r="H33" s="23" t="s">
        <v>261</v>
      </c>
      <c r="I33" s="68">
        <v>136363.72</v>
      </c>
      <c r="J33" s="23" t="s">
        <v>28</v>
      </c>
      <c r="K33" s="23" t="s">
        <v>77</v>
      </c>
      <c r="L33" s="23" t="s">
        <v>77</v>
      </c>
    </row>
    <row r="34" spans="2:12" x14ac:dyDescent="0.25">
      <c r="B34" s="41">
        <v>43119</v>
      </c>
      <c r="C34" s="42" t="s">
        <v>18</v>
      </c>
      <c r="D34" s="42">
        <v>3</v>
      </c>
      <c r="E34" s="42">
        <v>30</v>
      </c>
      <c r="F34" s="23" t="s">
        <v>262</v>
      </c>
      <c r="G34" s="42" t="s">
        <v>311</v>
      </c>
      <c r="H34" s="23" t="s">
        <v>263</v>
      </c>
      <c r="I34" s="68">
        <v>78317.84</v>
      </c>
      <c r="J34" s="23" t="s">
        <v>28</v>
      </c>
      <c r="K34" s="23" t="s">
        <v>13</v>
      </c>
      <c r="L34" s="23" t="s">
        <v>77</v>
      </c>
    </row>
    <row r="35" spans="2:12" x14ac:dyDescent="0.25">
      <c r="B35" s="41">
        <v>43123</v>
      </c>
      <c r="C35" s="42" t="s">
        <v>51</v>
      </c>
      <c r="D35" s="42">
        <v>31</v>
      </c>
      <c r="E35" s="42">
        <v>10</v>
      </c>
      <c r="F35" s="23" t="s">
        <v>254</v>
      </c>
      <c r="G35" s="48" t="s">
        <v>65</v>
      </c>
      <c r="H35" s="23" t="s">
        <v>255</v>
      </c>
      <c r="I35" s="68">
        <v>31759.41</v>
      </c>
      <c r="J35" s="23" t="s">
        <v>21</v>
      </c>
      <c r="K35" s="23" t="s">
        <v>13</v>
      </c>
      <c r="L35" s="23" t="s">
        <v>142</v>
      </c>
    </row>
    <row r="36" spans="2:12" x14ac:dyDescent="0.25">
      <c r="B36" s="41">
        <v>43123</v>
      </c>
      <c r="C36" s="42" t="s">
        <v>66</v>
      </c>
      <c r="D36" s="42">
        <v>10</v>
      </c>
      <c r="E36" s="42">
        <v>20</v>
      </c>
      <c r="F36" s="23" t="s">
        <v>264</v>
      </c>
      <c r="G36" s="42" t="s">
        <v>312</v>
      </c>
      <c r="H36" s="23" t="s">
        <v>265</v>
      </c>
      <c r="I36" s="68">
        <v>4452.43</v>
      </c>
      <c r="J36" s="23" t="s">
        <v>21</v>
      </c>
      <c r="K36" s="23" t="s">
        <v>77</v>
      </c>
      <c r="L36" s="23" t="s">
        <v>237</v>
      </c>
    </row>
    <row r="37" spans="2:12" x14ac:dyDescent="0.25">
      <c r="B37" s="41">
        <v>43123</v>
      </c>
      <c r="C37" s="42" t="s">
        <v>95</v>
      </c>
      <c r="D37" s="42">
        <v>129</v>
      </c>
      <c r="E37" s="42">
        <v>45</v>
      </c>
      <c r="F37" s="23" t="s">
        <v>260</v>
      </c>
      <c r="G37" s="42" t="s">
        <v>310</v>
      </c>
      <c r="H37" s="23" t="s">
        <v>261</v>
      </c>
      <c r="I37" s="68">
        <v>136363.72</v>
      </c>
      <c r="J37" s="23" t="s">
        <v>28</v>
      </c>
      <c r="K37" s="23" t="s">
        <v>77</v>
      </c>
      <c r="L37" s="23" t="s">
        <v>77</v>
      </c>
    </row>
    <row r="38" spans="2:12" x14ac:dyDescent="0.25">
      <c r="B38" s="41">
        <v>43124</v>
      </c>
      <c r="C38" s="42" t="s">
        <v>35</v>
      </c>
      <c r="D38" s="42">
        <v>25</v>
      </c>
      <c r="E38" s="42">
        <v>10</v>
      </c>
      <c r="F38" s="23" t="s">
        <v>266</v>
      </c>
      <c r="G38" s="48" t="s">
        <v>65</v>
      </c>
      <c r="H38" s="23" t="s">
        <v>267</v>
      </c>
      <c r="I38" s="68">
        <v>12572.32</v>
      </c>
      <c r="J38" s="23" t="s">
        <v>109</v>
      </c>
      <c r="K38" s="23" t="s">
        <v>13</v>
      </c>
      <c r="L38" s="23" t="s">
        <v>268</v>
      </c>
    </row>
    <row r="39" spans="2:12" x14ac:dyDescent="0.25">
      <c r="B39" s="41">
        <v>43124</v>
      </c>
      <c r="C39" s="42" t="s">
        <v>18</v>
      </c>
      <c r="D39" s="42">
        <v>1</v>
      </c>
      <c r="E39" s="42">
        <v>23</v>
      </c>
      <c r="F39" s="23" t="s">
        <v>269</v>
      </c>
      <c r="G39" s="42" t="s">
        <v>311</v>
      </c>
      <c r="H39" s="23" t="s">
        <v>270</v>
      </c>
      <c r="I39" s="68">
        <v>9908.2800000000007</v>
      </c>
      <c r="J39" s="23" t="s">
        <v>13</v>
      </c>
      <c r="K39" s="23" t="s">
        <v>13</v>
      </c>
      <c r="L39" s="23" t="s">
        <v>271</v>
      </c>
    </row>
    <row r="40" spans="2:12" x14ac:dyDescent="0.25">
      <c r="B40" s="41">
        <v>43124</v>
      </c>
      <c r="C40" s="42" t="s">
        <v>66</v>
      </c>
      <c r="D40" s="42">
        <v>1</v>
      </c>
      <c r="E40" s="42">
        <v>10</v>
      </c>
      <c r="F40" s="23" t="s">
        <v>272</v>
      </c>
      <c r="G40" s="42" t="s">
        <v>313</v>
      </c>
      <c r="H40" s="23" t="s">
        <v>273</v>
      </c>
      <c r="I40" s="68">
        <v>8875.51</v>
      </c>
      <c r="J40" s="23" t="s">
        <v>21</v>
      </c>
      <c r="K40" s="23" t="s">
        <v>13</v>
      </c>
      <c r="L40" s="23" t="s">
        <v>86</v>
      </c>
    </row>
    <row r="41" spans="2:12" ht="15.75" thickBot="1" x14ac:dyDescent="0.3">
      <c r="B41" s="41">
        <v>43124</v>
      </c>
      <c r="C41" s="42" t="s">
        <v>35</v>
      </c>
      <c r="D41" s="42">
        <v>30</v>
      </c>
      <c r="E41" s="42">
        <v>10</v>
      </c>
      <c r="F41" s="23" t="s">
        <v>274</v>
      </c>
      <c r="G41" s="48" t="s">
        <v>65</v>
      </c>
      <c r="H41" s="23" t="s">
        <v>275</v>
      </c>
      <c r="I41" s="68">
        <v>23085.279999999999</v>
      </c>
      <c r="J41" s="23" t="s">
        <v>21</v>
      </c>
      <c r="K41" s="23" t="s">
        <v>276</v>
      </c>
      <c r="L41" s="23" t="s">
        <v>277</v>
      </c>
    </row>
    <row r="42" spans="2:12" x14ac:dyDescent="0.25">
      <c r="B42" s="41">
        <v>43124</v>
      </c>
      <c r="C42" s="70" t="s">
        <v>30</v>
      </c>
      <c r="D42" s="42">
        <v>4</v>
      </c>
      <c r="E42" s="42">
        <v>273</v>
      </c>
      <c r="F42" s="23" t="s">
        <v>278</v>
      </c>
      <c r="G42" s="42" t="s">
        <v>314</v>
      </c>
      <c r="H42" s="23" t="s">
        <v>279</v>
      </c>
      <c r="I42" s="68">
        <v>385778.84</v>
      </c>
      <c r="J42" s="23" t="s">
        <v>28</v>
      </c>
      <c r="K42" s="23" t="s">
        <v>13</v>
      </c>
      <c r="L42" s="23" t="s">
        <v>29</v>
      </c>
    </row>
    <row r="43" spans="2:12" x14ac:dyDescent="0.25">
      <c r="B43" s="41">
        <v>43124</v>
      </c>
      <c r="C43" s="42" t="s">
        <v>18</v>
      </c>
      <c r="D43" s="42">
        <v>2</v>
      </c>
      <c r="E43" s="42">
        <v>30</v>
      </c>
      <c r="F43" s="23" t="s">
        <v>262</v>
      </c>
      <c r="G43" s="42" t="s">
        <v>311</v>
      </c>
      <c r="H43" s="23" t="s">
        <v>263</v>
      </c>
      <c r="I43" s="68">
        <v>73693.240000000005</v>
      </c>
      <c r="J43" s="23" t="s">
        <v>28</v>
      </c>
      <c r="K43" s="23" t="s">
        <v>13</v>
      </c>
      <c r="L43" s="23" t="s">
        <v>77</v>
      </c>
    </row>
    <row r="44" spans="2:12" x14ac:dyDescent="0.25">
      <c r="B44" s="41">
        <v>43124</v>
      </c>
      <c r="C44" s="42" t="s">
        <v>95</v>
      </c>
      <c r="D44" s="42">
        <v>19</v>
      </c>
      <c r="E44" s="42">
        <v>45</v>
      </c>
      <c r="F44" s="23" t="s">
        <v>280</v>
      </c>
      <c r="G44" s="42" t="s">
        <v>310</v>
      </c>
      <c r="H44" s="23" t="s">
        <v>261</v>
      </c>
      <c r="I44" s="68">
        <v>136363.72</v>
      </c>
      <c r="J44" s="23" t="s">
        <v>28</v>
      </c>
      <c r="K44" s="23" t="s">
        <v>77</v>
      </c>
      <c r="L44" s="23" t="s">
        <v>77</v>
      </c>
    </row>
    <row r="45" spans="2:12" x14ac:dyDescent="0.25">
      <c r="B45" s="41">
        <v>43125</v>
      </c>
      <c r="C45" s="42" t="s">
        <v>30</v>
      </c>
      <c r="D45" s="42">
        <v>1</v>
      </c>
      <c r="E45" s="42">
        <v>10</v>
      </c>
      <c r="F45" s="23" t="s">
        <v>281</v>
      </c>
      <c r="G45" s="42" t="s">
        <v>315</v>
      </c>
      <c r="H45" s="23" t="s">
        <v>282</v>
      </c>
      <c r="I45" s="68">
        <v>18312.5</v>
      </c>
      <c r="J45" s="23" t="s">
        <v>12</v>
      </c>
      <c r="K45" s="23" t="s">
        <v>13</v>
      </c>
      <c r="L45" s="23" t="s">
        <v>283</v>
      </c>
    </row>
    <row r="46" spans="2:12" x14ac:dyDescent="0.25">
      <c r="B46" s="41">
        <v>43125</v>
      </c>
      <c r="C46" s="42" t="s">
        <v>18</v>
      </c>
      <c r="D46" s="42">
        <v>3</v>
      </c>
      <c r="E46" s="42">
        <v>0</v>
      </c>
      <c r="F46" s="23" t="s">
        <v>284</v>
      </c>
      <c r="G46" s="48" t="s">
        <v>65</v>
      </c>
      <c r="H46" s="23" t="s">
        <v>285</v>
      </c>
      <c r="I46" s="68">
        <v>1646.12</v>
      </c>
      <c r="J46" s="23" t="s">
        <v>21</v>
      </c>
      <c r="K46" s="23" t="s">
        <v>13</v>
      </c>
      <c r="L46" s="23" t="s">
        <v>142</v>
      </c>
    </row>
    <row r="47" spans="2:12" x14ac:dyDescent="0.25">
      <c r="B47" s="41">
        <v>43125</v>
      </c>
      <c r="C47" s="42" t="s">
        <v>18</v>
      </c>
      <c r="D47" s="42">
        <v>1</v>
      </c>
      <c r="E47" s="42">
        <v>21</v>
      </c>
      <c r="F47" s="68" t="s">
        <v>286</v>
      </c>
      <c r="G47" s="48" t="s">
        <v>65</v>
      </c>
      <c r="H47" s="68" t="s">
        <v>287</v>
      </c>
      <c r="I47" s="68">
        <v>12322.94</v>
      </c>
      <c r="J47" s="68" t="s">
        <v>21</v>
      </c>
      <c r="K47" s="68" t="s">
        <v>13</v>
      </c>
      <c r="L47" s="68" t="s">
        <v>249</v>
      </c>
    </row>
    <row r="48" spans="2:12" x14ac:dyDescent="0.25">
      <c r="B48" s="41">
        <v>43125</v>
      </c>
      <c r="C48" s="42" t="s">
        <v>66</v>
      </c>
      <c r="D48" s="42">
        <v>1</v>
      </c>
      <c r="E48" s="42">
        <v>20</v>
      </c>
      <c r="F48" s="23" t="s">
        <v>258</v>
      </c>
      <c r="G48" s="48" t="s">
        <v>65</v>
      </c>
      <c r="H48" s="23" t="s">
        <v>259</v>
      </c>
      <c r="I48" s="68">
        <v>16020.69</v>
      </c>
      <c r="J48" s="23" t="s">
        <v>28</v>
      </c>
      <c r="K48" s="23" t="s">
        <v>13</v>
      </c>
      <c r="L48" s="23" t="s">
        <v>181</v>
      </c>
    </row>
    <row r="49" spans="2:12" x14ac:dyDescent="0.25">
      <c r="B49" s="41">
        <v>43125</v>
      </c>
      <c r="C49" s="42" t="s">
        <v>18</v>
      </c>
      <c r="D49" s="42">
        <v>3</v>
      </c>
      <c r="E49" s="42">
        <v>30</v>
      </c>
      <c r="F49" s="23" t="s">
        <v>262</v>
      </c>
      <c r="G49" s="42" t="s">
        <v>311</v>
      </c>
      <c r="H49" s="23" t="s">
        <v>263</v>
      </c>
      <c r="I49" s="68">
        <v>73693.240000000005</v>
      </c>
      <c r="J49" s="23" t="s">
        <v>28</v>
      </c>
      <c r="K49" s="23" t="s">
        <v>13</v>
      </c>
      <c r="L49" s="23" t="s">
        <v>77</v>
      </c>
    </row>
    <row r="50" spans="2:12" x14ac:dyDescent="0.25">
      <c r="B50" s="41">
        <v>43125</v>
      </c>
      <c r="C50" s="42" t="s">
        <v>66</v>
      </c>
      <c r="D50" s="42">
        <v>62</v>
      </c>
      <c r="E50" s="42">
        <v>20</v>
      </c>
      <c r="F50" s="23" t="s">
        <v>288</v>
      </c>
      <c r="G50" s="48" t="s">
        <v>65</v>
      </c>
      <c r="H50" s="23" t="s">
        <v>289</v>
      </c>
      <c r="I50" s="68">
        <v>10780.69</v>
      </c>
      <c r="J50" s="23" t="s">
        <v>28</v>
      </c>
      <c r="K50" s="23" t="s">
        <v>13</v>
      </c>
      <c r="L50" s="23" t="s">
        <v>290</v>
      </c>
    </row>
    <row r="51" spans="2:12" x14ac:dyDescent="0.25">
      <c r="B51" s="41">
        <v>43129</v>
      </c>
      <c r="C51" s="42" t="s">
        <v>95</v>
      </c>
      <c r="D51" s="42">
        <v>2</v>
      </c>
      <c r="E51" s="42">
        <v>45</v>
      </c>
      <c r="F51" s="23" t="s">
        <v>260</v>
      </c>
      <c r="G51" s="42" t="s">
        <v>310</v>
      </c>
      <c r="H51" s="23" t="s">
        <v>261</v>
      </c>
      <c r="I51" s="68">
        <v>136363.72</v>
      </c>
      <c r="J51" s="23" t="s">
        <v>28</v>
      </c>
      <c r="K51" s="23" t="s">
        <v>77</v>
      </c>
      <c r="L51" s="23" t="s">
        <v>77</v>
      </c>
    </row>
    <row r="52" spans="2:12" x14ac:dyDescent="0.25">
      <c r="B52" s="41">
        <v>43130</v>
      </c>
      <c r="C52" s="42" t="s">
        <v>18</v>
      </c>
      <c r="D52" s="42">
        <v>1</v>
      </c>
      <c r="E52" s="42">
        <v>21</v>
      </c>
      <c r="F52" s="23" t="s">
        <v>286</v>
      </c>
      <c r="G52" s="48" t="s">
        <v>65</v>
      </c>
      <c r="H52" s="23" t="s">
        <v>287</v>
      </c>
      <c r="I52" s="68">
        <v>12322.94</v>
      </c>
      <c r="J52" s="23" t="s">
        <v>21</v>
      </c>
      <c r="K52" s="23" t="s">
        <v>13</v>
      </c>
      <c r="L52" s="23" t="s">
        <v>249</v>
      </c>
    </row>
    <row r="53" spans="2:12" x14ac:dyDescent="0.25">
      <c r="B53" s="41">
        <v>43130</v>
      </c>
      <c r="C53" s="42" t="s">
        <v>35</v>
      </c>
      <c r="D53" s="42">
        <v>1</v>
      </c>
      <c r="E53" s="42">
        <v>10</v>
      </c>
      <c r="F53" s="23" t="s">
        <v>291</v>
      </c>
      <c r="G53" s="42" t="s">
        <v>316</v>
      </c>
      <c r="H53" s="23" t="s">
        <v>292</v>
      </c>
      <c r="I53" s="68">
        <v>4744.45</v>
      </c>
      <c r="J53" s="23" t="s">
        <v>12</v>
      </c>
      <c r="K53" s="23" t="s">
        <v>13</v>
      </c>
      <c r="L53" s="23" t="s">
        <v>132</v>
      </c>
    </row>
    <row r="54" spans="2:12" x14ac:dyDescent="0.25">
      <c r="B54" s="41">
        <v>43130</v>
      </c>
      <c r="C54" s="42" t="s">
        <v>182</v>
      </c>
      <c r="D54" s="42">
        <v>1</v>
      </c>
      <c r="E54" s="42">
        <v>10</v>
      </c>
      <c r="F54" s="23" t="s">
        <v>293</v>
      </c>
      <c r="G54" s="48" t="s">
        <v>65</v>
      </c>
      <c r="H54" s="23" t="s">
        <v>294</v>
      </c>
      <c r="I54" s="68">
        <v>7545.08</v>
      </c>
      <c r="J54" s="23" t="s">
        <v>28</v>
      </c>
      <c r="K54" s="23" t="s">
        <v>13</v>
      </c>
      <c r="L54" s="23" t="s">
        <v>187</v>
      </c>
    </row>
    <row r="55" spans="2:12" x14ac:dyDescent="0.25">
      <c r="B55" s="41">
        <v>43130</v>
      </c>
      <c r="C55" s="42" t="s">
        <v>66</v>
      </c>
      <c r="D55" s="42">
        <v>61</v>
      </c>
      <c r="E55" s="42">
        <v>20</v>
      </c>
      <c r="F55" s="23" t="s">
        <v>288</v>
      </c>
      <c r="G55" s="48" t="s">
        <v>65</v>
      </c>
      <c r="H55" s="23" t="s">
        <v>289</v>
      </c>
      <c r="I55" s="68">
        <v>10780.69</v>
      </c>
      <c r="J55" s="23" t="s">
        <v>28</v>
      </c>
      <c r="K55" s="23" t="s">
        <v>13</v>
      </c>
      <c r="L55" s="23" t="s">
        <v>290</v>
      </c>
    </row>
    <row r="56" spans="2:12" x14ac:dyDescent="0.25">
      <c r="B56" s="41">
        <v>43130</v>
      </c>
      <c r="C56" s="42" t="s">
        <v>66</v>
      </c>
      <c r="D56" s="42">
        <v>65</v>
      </c>
      <c r="E56" s="42">
        <v>20</v>
      </c>
      <c r="F56" s="23" t="s">
        <v>295</v>
      </c>
      <c r="G56" s="48" t="s">
        <v>65</v>
      </c>
      <c r="H56" s="23" t="s">
        <v>296</v>
      </c>
      <c r="I56" s="68">
        <v>21051.32</v>
      </c>
      <c r="J56" s="23" t="s">
        <v>28</v>
      </c>
      <c r="K56" s="23" t="s">
        <v>13</v>
      </c>
      <c r="L56" s="23" t="s">
        <v>181</v>
      </c>
    </row>
    <row r="57" spans="2:12" x14ac:dyDescent="0.25">
      <c r="B57" s="41">
        <v>43130</v>
      </c>
      <c r="C57" s="42" t="s">
        <v>30</v>
      </c>
      <c r="D57" s="42">
        <v>12</v>
      </c>
      <c r="E57" s="42">
        <v>20</v>
      </c>
      <c r="F57" s="23" t="s">
        <v>297</v>
      </c>
      <c r="G57" s="48" t="s">
        <v>65</v>
      </c>
      <c r="H57" s="23" t="s">
        <v>298</v>
      </c>
      <c r="I57" s="68">
        <v>14710.31</v>
      </c>
      <c r="J57" s="23" t="s">
        <v>28</v>
      </c>
      <c r="K57" s="23" t="s">
        <v>13</v>
      </c>
      <c r="L57" s="23" t="s">
        <v>187</v>
      </c>
    </row>
    <row r="58" spans="2:12" x14ac:dyDescent="0.25">
      <c r="B58" s="41">
        <v>43131</v>
      </c>
      <c r="C58" s="42" t="s">
        <v>66</v>
      </c>
      <c r="D58" s="42">
        <v>1</v>
      </c>
      <c r="E58" s="42">
        <v>30</v>
      </c>
      <c r="F58" s="23" t="s">
        <v>221</v>
      </c>
      <c r="G58" s="42" t="s">
        <v>303</v>
      </c>
      <c r="H58" s="23" t="s">
        <v>222</v>
      </c>
      <c r="I58" s="68">
        <v>5937.46</v>
      </c>
      <c r="J58" s="23" t="s">
        <v>12</v>
      </c>
      <c r="K58" s="23" t="s">
        <v>22</v>
      </c>
      <c r="L58" s="23" t="s">
        <v>223</v>
      </c>
    </row>
    <row r="59" spans="2:12" x14ac:dyDescent="0.25">
      <c r="B59" s="41">
        <v>43131</v>
      </c>
      <c r="C59" s="42" t="s">
        <v>30</v>
      </c>
      <c r="D59" s="42">
        <v>100</v>
      </c>
      <c r="E59" s="42">
        <v>30</v>
      </c>
      <c r="F59" s="23" t="s">
        <v>299</v>
      </c>
      <c r="G59" s="48" t="s">
        <v>65</v>
      </c>
      <c r="H59" s="23" t="s">
        <v>300</v>
      </c>
      <c r="I59" s="68">
        <v>16952.93</v>
      </c>
      <c r="J59" s="23" t="s">
        <v>28</v>
      </c>
      <c r="K59" s="23" t="s">
        <v>13</v>
      </c>
      <c r="L59" s="23" t="s">
        <v>301</v>
      </c>
    </row>
    <row r="60" spans="2:12" x14ac:dyDescent="0.25">
      <c r="B60" s="41">
        <v>43132</v>
      </c>
      <c r="C60" s="69" t="s">
        <v>66</v>
      </c>
      <c r="D60" s="69">
        <v>1</v>
      </c>
      <c r="E60" s="69">
        <v>30</v>
      </c>
      <c r="F60" s="23" t="s">
        <v>221</v>
      </c>
      <c r="G60" s="42" t="s">
        <v>303</v>
      </c>
      <c r="H60" s="23" t="s">
        <v>222</v>
      </c>
      <c r="I60" s="68">
        <v>5937.46</v>
      </c>
      <c r="J60" s="23" t="s">
        <v>12</v>
      </c>
      <c r="K60" s="23" t="s">
        <v>22</v>
      </c>
      <c r="L60" s="23" t="s">
        <v>223</v>
      </c>
    </row>
    <row r="61" spans="2:12" x14ac:dyDescent="0.25">
      <c r="B61" s="41">
        <v>43132</v>
      </c>
      <c r="C61" s="71" t="s">
        <v>317</v>
      </c>
      <c r="D61" s="19">
        <v>50</v>
      </c>
      <c r="E61" s="19">
        <v>10</v>
      </c>
      <c r="F61" s="23" t="s">
        <v>318</v>
      </c>
      <c r="G61" s="42" t="s">
        <v>340</v>
      </c>
      <c r="H61" s="23" t="s">
        <v>319</v>
      </c>
      <c r="I61" s="68">
        <v>16674.259999999998</v>
      </c>
      <c r="J61" s="23" t="s">
        <v>109</v>
      </c>
      <c r="K61" s="23" t="s">
        <v>22</v>
      </c>
      <c r="L61" s="23" t="s">
        <v>320</v>
      </c>
    </row>
    <row r="62" spans="2:12" x14ac:dyDescent="0.25">
      <c r="B62" s="41">
        <v>43132</v>
      </c>
      <c r="C62" s="42" t="s">
        <v>66</v>
      </c>
      <c r="D62" s="42">
        <v>2</v>
      </c>
      <c r="E62" s="42">
        <v>30</v>
      </c>
      <c r="F62" s="68" t="s">
        <v>321</v>
      </c>
      <c r="G62" s="42" t="s">
        <v>341</v>
      </c>
      <c r="H62" s="68" t="s">
        <v>322</v>
      </c>
      <c r="I62" s="68">
        <v>17718.48</v>
      </c>
      <c r="J62" s="68" t="s">
        <v>21</v>
      </c>
      <c r="K62" s="68" t="s">
        <v>22</v>
      </c>
      <c r="L62" s="68" t="s">
        <v>78</v>
      </c>
    </row>
    <row r="63" spans="2:12" x14ac:dyDescent="0.25">
      <c r="B63" s="41">
        <v>43132</v>
      </c>
      <c r="C63" s="42" t="s">
        <v>66</v>
      </c>
      <c r="D63" s="42">
        <v>1</v>
      </c>
      <c r="E63" s="42">
        <v>10</v>
      </c>
      <c r="F63" s="23" t="s">
        <v>323</v>
      </c>
      <c r="G63" s="42" t="s">
        <v>342</v>
      </c>
      <c r="H63" s="23" t="s">
        <v>324</v>
      </c>
      <c r="I63" s="68">
        <v>15802.836206896554</v>
      </c>
      <c r="J63" s="23" t="s">
        <v>28</v>
      </c>
      <c r="K63" s="23" t="s">
        <v>13</v>
      </c>
      <c r="L63" s="23" t="s">
        <v>325</v>
      </c>
    </row>
    <row r="64" spans="2:12" x14ac:dyDescent="0.25">
      <c r="B64" s="41">
        <v>43132</v>
      </c>
      <c r="C64" s="42" t="s">
        <v>30</v>
      </c>
      <c r="D64" s="42">
        <v>30</v>
      </c>
      <c r="E64" s="42">
        <v>10</v>
      </c>
      <c r="F64" s="23" t="s">
        <v>326</v>
      </c>
      <c r="G64" s="48" t="s">
        <v>65</v>
      </c>
      <c r="H64" s="23" t="s">
        <v>327</v>
      </c>
      <c r="I64" s="68">
        <v>15337.03</v>
      </c>
      <c r="J64" s="23" t="s">
        <v>28</v>
      </c>
      <c r="K64" s="23" t="s">
        <v>13</v>
      </c>
      <c r="L64" s="23" t="s">
        <v>29</v>
      </c>
    </row>
    <row r="65" spans="2:12" x14ac:dyDescent="0.25">
      <c r="B65" s="41">
        <v>43133</v>
      </c>
      <c r="C65" s="42" t="s">
        <v>317</v>
      </c>
      <c r="D65" s="42">
        <v>50</v>
      </c>
      <c r="E65" s="42">
        <v>10</v>
      </c>
      <c r="F65" s="23" t="s">
        <v>318</v>
      </c>
      <c r="G65" s="42" t="s">
        <v>340</v>
      </c>
      <c r="H65" s="23" t="s">
        <v>319</v>
      </c>
      <c r="I65" s="68">
        <v>16674.259999999998</v>
      </c>
      <c r="J65" s="23" t="s">
        <v>109</v>
      </c>
      <c r="K65" s="23" t="s">
        <v>22</v>
      </c>
      <c r="L65" s="23" t="s">
        <v>320</v>
      </c>
    </row>
    <row r="66" spans="2:12" x14ac:dyDescent="0.25">
      <c r="B66" s="41">
        <v>43133</v>
      </c>
      <c r="C66" s="42" t="s">
        <v>18</v>
      </c>
      <c r="D66" s="42">
        <v>5</v>
      </c>
      <c r="E66" s="42">
        <v>10</v>
      </c>
      <c r="F66" s="23" t="s">
        <v>328</v>
      </c>
      <c r="G66" s="48" t="s">
        <v>65</v>
      </c>
      <c r="H66" s="23" t="s">
        <v>329</v>
      </c>
      <c r="I66" s="68">
        <v>18604.509999999998</v>
      </c>
      <c r="J66" s="23" t="s">
        <v>21</v>
      </c>
      <c r="K66" s="23" t="s">
        <v>13</v>
      </c>
      <c r="L66" s="23" t="s">
        <v>330</v>
      </c>
    </row>
    <row r="67" spans="2:12" x14ac:dyDescent="0.25">
      <c r="B67" s="41">
        <v>43133</v>
      </c>
      <c r="C67" s="42" t="s">
        <v>66</v>
      </c>
      <c r="D67" s="42">
        <v>1</v>
      </c>
      <c r="E67" s="42">
        <v>150</v>
      </c>
      <c r="F67" s="23" t="s">
        <v>331</v>
      </c>
      <c r="G67" s="42" t="s">
        <v>343</v>
      </c>
      <c r="H67" s="23" t="s">
        <v>332</v>
      </c>
      <c r="I67" s="68">
        <v>134579.5948275862</v>
      </c>
      <c r="J67" s="23" t="s">
        <v>28</v>
      </c>
      <c r="K67" s="23" t="s">
        <v>13</v>
      </c>
      <c r="L67" s="23" t="s">
        <v>290</v>
      </c>
    </row>
    <row r="68" spans="2:12" x14ac:dyDescent="0.25">
      <c r="B68" s="41">
        <v>43137</v>
      </c>
      <c r="C68" s="42" t="s">
        <v>35</v>
      </c>
      <c r="D68" s="42">
        <v>30</v>
      </c>
      <c r="E68" s="42">
        <v>10</v>
      </c>
      <c r="F68" s="23" t="s">
        <v>333</v>
      </c>
      <c r="G68" s="42" t="s">
        <v>344</v>
      </c>
      <c r="H68" s="23" t="s">
        <v>334</v>
      </c>
      <c r="I68" s="68">
        <v>5777.46</v>
      </c>
      <c r="J68" s="23" t="s">
        <v>12</v>
      </c>
      <c r="K68" s="23" t="s">
        <v>13</v>
      </c>
      <c r="L68" s="23" t="s">
        <v>81</v>
      </c>
    </row>
    <row r="69" spans="2:12" x14ac:dyDescent="0.25">
      <c r="B69" s="41">
        <v>43137</v>
      </c>
      <c r="C69" s="42" t="s">
        <v>35</v>
      </c>
      <c r="D69" s="42">
        <v>32</v>
      </c>
      <c r="E69" s="42">
        <v>20</v>
      </c>
      <c r="F69" s="23" t="s">
        <v>335</v>
      </c>
      <c r="G69" s="42" t="s">
        <v>345</v>
      </c>
      <c r="H69" s="23" t="s">
        <v>336</v>
      </c>
      <c r="I69" s="68">
        <v>17432.05</v>
      </c>
      <c r="J69" s="23" t="s">
        <v>109</v>
      </c>
      <c r="K69" s="23" t="s">
        <v>22</v>
      </c>
      <c r="L69" s="23" t="s">
        <v>111</v>
      </c>
    </row>
    <row r="70" spans="2:12" x14ac:dyDescent="0.25">
      <c r="B70" s="41">
        <v>43137</v>
      </c>
      <c r="C70" s="42" t="s">
        <v>66</v>
      </c>
      <c r="D70" s="42">
        <v>1</v>
      </c>
      <c r="E70" s="42">
        <v>30</v>
      </c>
      <c r="F70" s="23" t="s">
        <v>321</v>
      </c>
      <c r="G70" s="42" t="s">
        <v>341</v>
      </c>
      <c r="H70" s="23" t="s">
        <v>322</v>
      </c>
      <c r="I70" s="68">
        <v>17718.48</v>
      </c>
      <c r="J70" s="23" t="s">
        <v>21</v>
      </c>
      <c r="K70" s="23" t="s">
        <v>22</v>
      </c>
      <c r="L70" s="23" t="s">
        <v>78</v>
      </c>
    </row>
    <row r="71" spans="2:12" x14ac:dyDescent="0.25">
      <c r="B71" s="41">
        <v>43137</v>
      </c>
      <c r="C71" s="42" t="s">
        <v>66</v>
      </c>
      <c r="D71" s="42">
        <v>1</v>
      </c>
      <c r="E71" s="42">
        <v>10</v>
      </c>
      <c r="F71" s="23" t="s">
        <v>272</v>
      </c>
      <c r="G71" s="42" t="s">
        <v>313</v>
      </c>
      <c r="H71" s="23" t="s">
        <v>273</v>
      </c>
      <c r="I71" s="68">
        <v>8875.51</v>
      </c>
      <c r="J71" s="23" t="s">
        <v>21</v>
      </c>
      <c r="K71" s="23" t="s">
        <v>13</v>
      </c>
      <c r="L71" s="23" t="s">
        <v>86</v>
      </c>
    </row>
    <row r="72" spans="2:12" x14ac:dyDescent="0.25">
      <c r="B72" s="41">
        <v>43137</v>
      </c>
      <c r="C72" s="42" t="s">
        <v>66</v>
      </c>
      <c r="D72" s="42">
        <v>61</v>
      </c>
      <c r="E72" s="42">
        <v>20</v>
      </c>
      <c r="F72" s="23" t="s">
        <v>288</v>
      </c>
      <c r="G72" s="48" t="s">
        <v>65</v>
      </c>
      <c r="H72" s="23" t="s">
        <v>289</v>
      </c>
      <c r="I72" s="68">
        <v>10780.69</v>
      </c>
      <c r="J72" s="23" t="s">
        <v>28</v>
      </c>
      <c r="K72" s="23" t="s">
        <v>13</v>
      </c>
      <c r="L72" s="23" t="s">
        <v>290</v>
      </c>
    </row>
    <row r="73" spans="2:12" x14ac:dyDescent="0.25">
      <c r="B73" s="41">
        <v>43137</v>
      </c>
      <c r="C73" s="42" t="s">
        <v>30</v>
      </c>
      <c r="D73" s="42">
        <v>1</v>
      </c>
      <c r="E73" s="42">
        <v>80</v>
      </c>
      <c r="F73" s="23" t="s">
        <v>337</v>
      </c>
      <c r="G73" s="42" t="s">
        <v>346</v>
      </c>
      <c r="H73" s="23" t="s">
        <v>338</v>
      </c>
      <c r="I73" s="68">
        <v>404941.47</v>
      </c>
      <c r="J73" s="23" t="s">
        <v>13</v>
      </c>
      <c r="K73" s="23" t="s">
        <v>13</v>
      </c>
      <c r="L73" s="23" t="s">
        <v>339</v>
      </c>
    </row>
    <row r="74" spans="2:12" x14ac:dyDescent="0.25">
      <c r="B74" s="41">
        <v>43138</v>
      </c>
      <c r="C74" s="42" t="s">
        <v>66</v>
      </c>
      <c r="D74" s="42">
        <v>1</v>
      </c>
      <c r="E74" s="42">
        <v>30</v>
      </c>
      <c r="F74" s="23" t="s">
        <v>221</v>
      </c>
      <c r="G74" s="42" t="s">
        <v>303</v>
      </c>
      <c r="H74" s="23" t="s">
        <v>222</v>
      </c>
      <c r="I74" s="68">
        <v>5937.46</v>
      </c>
      <c r="J74" s="23" t="s">
        <v>12</v>
      </c>
      <c r="K74" s="23" t="s">
        <v>22</v>
      </c>
      <c r="L74" s="23" t="s">
        <v>223</v>
      </c>
    </row>
    <row r="75" spans="2:12" x14ac:dyDescent="0.25">
      <c r="B75" s="41">
        <v>43138</v>
      </c>
      <c r="C75" s="42" t="s">
        <v>66</v>
      </c>
      <c r="D75" s="42">
        <v>70</v>
      </c>
      <c r="E75" s="42">
        <v>10</v>
      </c>
      <c r="F75" s="23" t="s">
        <v>348</v>
      </c>
      <c r="G75" s="42" t="s">
        <v>495</v>
      </c>
      <c r="H75" s="23" t="s">
        <v>349</v>
      </c>
      <c r="I75" s="68">
        <v>6735.42</v>
      </c>
      <c r="J75" s="23" t="s">
        <v>21</v>
      </c>
      <c r="K75" s="23" t="s">
        <v>22</v>
      </c>
      <c r="L75" s="23" t="s">
        <v>229</v>
      </c>
    </row>
    <row r="76" spans="2:12" x14ac:dyDescent="0.25">
      <c r="B76" s="41">
        <v>43138</v>
      </c>
      <c r="C76" s="42" t="s">
        <v>66</v>
      </c>
      <c r="D76" s="42">
        <v>1</v>
      </c>
      <c r="E76" s="42">
        <v>0</v>
      </c>
      <c r="F76" s="23" t="s">
        <v>350</v>
      </c>
      <c r="G76" s="42" t="s">
        <v>496</v>
      </c>
      <c r="H76" s="23" t="s">
        <v>351</v>
      </c>
      <c r="I76" s="68">
        <v>0</v>
      </c>
      <c r="J76" s="23" t="s">
        <v>12</v>
      </c>
      <c r="K76" s="23" t="s">
        <v>22</v>
      </c>
      <c r="L76" s="23" t="s">
        <v>98</v>
      </c>
    </row>
    <row r="77" spans="2:12" x14ac:dyDescent="0.25">
      <c r="B77" s="41">
        <v>43138</v>
      </c>
      <c r="C77" s="42" t="s">
        <v>24</v>
      </c>
      <c r="D77" s="42">
        <v>21</v>
      </c>
      <c r="E77" s="42">
        <v>10</v>
      </c>
      <c r="F77" s="23" t="s">
        <v>352</v>
      </c>
      <c r="G77" s="42" t="s">
        <v>497</v>
      </c>
      <c r="H77" s="23" t="s">
        <v>353</v>
      </c>
      <c r="I77" s="68">
        <v>19716.02</v>
      </c>
      <c r="J77" s="23" t="s">
        <v>28</v>
      </c>
      <c r="K77" s="23" t="s">
        <v>22</v>
      </c>
      <c r="L77" s="23" t="s">
        <v>29</v>
      </c>
    </row>
    <row r="78" spans="2:12" x14ac:dyDescent="0.25">
      <c r="B78" s="41">
        <v>43138</v>
      </c>
      <c r="C78" s="42" t="s">
        <v>66</v>
      </c>
      <c r="D78" s="42">
        <v>17</v>
      </c>
      <c r="E78" s="42">
        <v>50</v>
      </c>
      <c r="F78" s="23" t="s">
        <v>354</v>
      </c>
      <c r="G78" s="48" t="s">
        <v>65</v>
      </c>
      <c r="H78" s="23" t="s">
        <v>355</v>
      </c>
      <c r="I78" s="68">
        <v>19735.669999999998</v>
      </c>
      <c r="J78" s="23" t="s">
        <v>28</v>
      </c>
      <c r="K78" s="23" t="s">
        <v>13</v>
      </c>
      <c r="L78" s="23" t="s">
        <v>290</v>
      </c>
    </row>
    <row r="79" spans="2:12" x14ac:dyDescent="0.25">
      <c r="B79" s="41">
        <v>43139</v>
      </c>
      <c r="C79" s="42" t="s">
        <v>35</v>
      </c>
      <c r="D79" s="42">
        <v>31</v>
      </c>
      <c r="E79" s="42">
        <v>10</v>
      </c>
      <c r="F79" s="23" t="s">
        <v>356</v>
      </c>
      <c r="G79" s="42" t="s">
        <v>498</v>
      </c>
      <c r="H79" s="23" t="s">
        <v>357</v>
      </c>
      <c r="I79" s="68">
        <v>3836</v>
      </c>
      <c r="J79" s="23" t="s">
        <v>12</v>
      </c>
      <c r="K79" s="23" t="s">
        <v>13</v>
      </c>
      <c r="L79" s="23" t="s">
        <v>358</v>
      </c>
    </row>
    <row r="80" spans="2:12" x14ac:dyDescent="0.25">
      <c r="B80" s="41">
        <v>43139</v>
      </c>
      <c r="C80" s="42" t="s">
        <v>24</v>
      </c>
      <c r="D80" s="42">
        <v>100</v>
      </c>
      <c r="E80" s="42">
        <v>130</v>
      </c>
      <c r="F80" s="23" t="s">
        <v>359</v>
      </c>
      <c r="G80" s="42" t="s">
        <v>499</v>
      </c>
      <c r="H80" s="23" t="s">
        <v>360</v>
      </c>
      <c r="I80" s="68">
        <v>162687</v>
      </c>
      <c r="J80" s="23" t="s">
        <v>12</v>
      </c>
      <c r="K80" s="23" t="s">
        <v>43</v>
      </c>
      <c r="L80" s="23" t="s">
        <v>223</v>
      </c>
    </row>
    <row r="81" spans="2:12" x14ac:dyDescent="0.25">
      <c r="B81" s="41">
        <v>43140</v>
      </c>
      <c r="C81" s="42" t="s">
        <v>35</v>
      </c>
      <c r="D81" s="42">
        <v>30</v>
      </c>
      <c r="E81" s="42">
        <v>10</v>
      </c>
      <c r="F81" s="23" t="s">
        <v>361</v>
      </c>
      <c r="G81" s="42" t="s">
        <v>500</v>
      </c>
      <c r="H81" s="23" t="s">
        <v>362</v>
      </c>
      <c r="I81" s="68">
        <v>25674.58</v>
      </c>
      <c r="J81" s="23" t="s">
        <v>12</v>
      </c>
      <c r="K81" s="23" t="s">
        <v>13</v>
      </c>
      <c r="L81" s="23" t="s">
        <v>358</v>
      </c>
    </row>
    <row r="82" spans="2:12" x14ac:dyDescent="0.25">
      <c r="B82" s="41">
        <v>43140</v>
      </c>
      <c r="C82" s="42" t="s">
        <v>182</v>
      </c>
      <c r="D82" s="42">
        <v>10</v>
      </c>
      <c r="E82" s="42">
        <v>10</v>
      </c>
      <c r="F82" s="23" t="s">
        <v>363</v>
      </c>
      <c r="G82" s="42" t="s">
        <v>501</v>
      </c>
      <c r="H82" s="23" t="s">
        <v>364</v>
      </c>
      <c r="I82" s="68">
        <v>5702.35</v>
      </c>
      <c r="J82" s="23" t="s">
        <v>21</v>
      </c>
      <c r="K82" s="23" t="s">
        <v>13</v>
      </c>
      <c r="L82" s="23" t="s">
        <v>142</v>
      </c>
    </row>
    <row r="83" spans="2:12" x14ac:dyDescent="0.25">
      <c r="B83" s="41">
        <v>43140</v>
      </c>
      <c r="C83" s="42" t="s">
        <v>66</v>
      </c>
      <c r="D83" s="42">
        <v>14</v>
      </c>
      <c r="E83" s="42">
        <v>0</v>
      </c>
      <c r="F83" s="23" t="s">
        <v>365</v>
      </c>
      <c r="G83" s="48" t="s">
        <v>65</v>
      </c>
      <c r="H83" s="23" t="s">
        <v>366</v>
      </c>
      <c r="I83" s="68">
        <v>0</v>
      </c>
      <c r="J83" s="23" t="s">
        <v>21</v>
      </c>
      <c r="K83" s="23" t="s">
        <v>106</v>
      </c>
      <c r="L83" s="23" t="s">
        <v>142</v>
      </c>
    </row>
    <row r="84" spans="2:12" x14ac:dyDescent="0.25">
      <c r="B84" s="41">
        <v>43140</v>
      </c>
      <c r="C84" s="42" t="s">
        <v>182</v>
      </c>
      <c r="D84" s="42">
        <v>1</v>
      </c>
      <c r="E84" s="42">
        <v>10</v>
      </c>
      <c r="F84" s="23" t="s">
        <v>367</v>
      </c>
      <c r="G84" s="48" t="s">
        <v>65</v>
      </c>
      <c r="H84" s="23" t="s">
        <v>368</v>
      </c>
      <c r="I84" s="68">
        <v>10226.35</v>
      </c>
      <c r="J84" s="23" t="s">
        <v>28</v>
      </c>
      <c r="K84" s="23" t="s">
        <v>13</v>
      </c>
      <c r="L84" s="23" t="s">
        <v>234</v>
      </c>
    </row>
    <row r="85" spans="2:12" x14ac:dyDescent="0.25">
      <c r="B85" s="41">
        <v>43140</v>
      </c>
      <c r="C85" s="42" t="s">
        <v>66</v>
      </c>
      <c r="D85" s="42">
        <v>1</v>
      </c>
      <c r="E85" s="42">
        <v>150</v>
      </c>
      <c r="F85" s="23" t="s">
        <v>331</v>
      </c>
      <c r="G85" s="42" t="s">
        <v>343</v>
      </c>
      <c r="H85" s="23" t="s">
        <v>332</v>
      </c>
      <c r="I85" s="68">
        <v>138552.87</v>
      </c>
      <c r="J85" s="23" t="s">
        <v>28</v>
      </c>
      <c r="K85" s="23" t="s">
        <v>13</v>
      </c>
      <c r="L85" s="23" t="s">
        <v>290</v>
      </c>
    </row>
    <row r="86" spans="2:12" x14ac:dyDescent="0.25">
      <c r="B86" s="41">
        <v>43144</v>
      </c>
      <c r="C86" s="42" t="s">
        <v>66</v>
      </c>
      <c r="D86" s="42">
        <v>65</v>
      </c>
      <c r="E86" s="42">
        <v>20</v>
      </c>
      <c r="F86" s="23" t="s">
        <v>295</v>
      </c>
      <c r="G86" s="48" t="s">
        <v>65</v>
      </c>
      <c r="H86" s="23" t="s">
        <v>296</v>
      </c>
      <c r="I86" s="68">
        <v>21051.32</v>
      </c>
      <c r="J86" s="23" t="s">
        <v>28</v>
      </c>
      <c r="K86" s="23" t="s">
        <v>13</v>
      </c>
      <c r="L86" s="23" t="s">
        <v>181</v>
      </c>
    </row>
    <row r="87" spans="2:12" x14ac:dyDescent="0.25">
      <c r="B87" s="41">
        <v>43146</v>
      </c>
      <c r="C87" s="42" t="s">
        <v>66</v>
      </c>
      <c r="D87" s="42">
        <v>26</v>
      </c>
      <c r="E87" s="42">
        <v>0</v>
      </c>
      <c r="F87" s="23" t="s">
        <v>369</v>
      </c>
      <c r="G87" s="42" t="s">
        <v>502</v>
      </c>
      <c r="H87" s="23" t="s">
        <v>370</v>
      </c>
      <c r="I87" s="68">
        <v>5757.11</v>
      </c>
      <c r="J87" s="23" t="s">
        <v>12</v>
      </c>
      <c r="K87" s="23" t="s">
        <v>13</v>
      </c>
      <c r="L87" s="23" t="s">
        <v>47</v>
      </c>
    </row>
    <row r="88" spans="2:12" x14ac:dyDescent="0.25">
      <c r="B88" s="41">
        <v>43146</v>
      </c>
      <c r="C88" s="42" t="s">
        <v>35</v>
      </c>
      <c r="D88" s="42">
        <v>7</v>
      </c>
      <c r="E88" s="42">
        <v>20</v>
      </c>
      <c r="F88" s="23" t="s">
        <v>371</v>
      </c>
      <c r="G88" s="48" t="s">
        <v>65</v>
      </c>
      <c r="H88" s="23" t="s">
        <v>372</v>
      </c>
      <c r="I88" s="68">
        <v>25134.12</v>
      </c>
      <c r="J88" s="23" t="s">
        <v>28</v>
      </c>
      <c r="K88" s="23" t="s">
        <v>13</v>
      </c>
      <c r="L88" s="23" t="s">
        <v>101</v>
      </c>
    </row>
    <row r="89" spans="2:12" x14ac:dyDescent="0.25">
      <c r="B89" s="41">
        <v>43147</v>
      </c>
      <c r="C89" s="42" t="s">
        <v>35</v>
      </c>
      <c r="D89" s="42">
        <v>30</v>
      </c>
      <c r="E89" s="42">
        <v>10</v>
      </c>
      <c r="F89" s="23" t="s">
        <v>361</v>
      </c>
      <c r="G89" s="42" t="s">
        <v>500</v>
      </c>
      <c r="H89" s="23" t="s">
        <v>362</v>
      </c>
      <c r="I89" s="68">
        <v>25778.03</v>
      </c>
      <c r="J89" s="23" t="s">
        <v>12</v>
      </c>
      <c r="K89" s="23" t="s">
        <v>13</v>
      </c>
      <c r="L89" s="23" t="s">
        <v>358</v>
      </c>
    </row>
    <row r="90" spans="2:12" x14ac:dyDescent="0.25">
      <c r="B90" s="41">
        <v>43147</v>
      </c>
      <c r="C90" s="42" t="s">
        <v>66</v>
      </c>
      <c r="D90" s="42">
        <v>50</v>
      </c>
      <c r="E90" s="42">
        <v>50</v>
      </c>
      <c r="F90" s="23" t="s">
        <v>373</v>
      </c>
      <c r="G90" s="42" t="s">
        <v>503</v>
      </c>
      <c r="H90" s="23" t="s">
        <v>374</v>
      </c>
      <c r="I90" s="68">
        <v>187320.4</v>
      </c>
      <c r="J90" s="23" t="s">
        <v>12</v>
      </c>
      <c r="K90" s="23" t="s">
        <v>22</v>
      </c>
      <c r="L90" s="23" t="s">
        <v>223</v>
      </c>
    </row>
    <row r="91" spans="2:12" x14ac:dyDescent="0.25">
      <c r="B91" s="41">
        <v>43147</v>
      </c>
      <c r="C91" s="42" t="s">
        <v>66</v>
      </c>
      <c r="D91" s="42">
        <v>2</v>
      </c>
      <c r="E91" s="42">
        <v>10</v>
      </c>
      <c r="F91" s="23" t="s">
        <v>375</v>
      </c>
      <c r="G91" s="48" t="s">
        <v>65</v>
      </c>
      <c r="H91" s="23" t="s">
        <v>376</v>
      </c>
      <c r="I91" s="68">
        <v>4069.95</v>
      </c>
      <c r="J91" s="23" t="s">
        <v>21</v>
      </c>
      <c r="K91" s="23" t="s">
        <v>22</v>
      </c>
      <c r="L91" s="23" t="s">
        <v>377</v>
      </c>
    </row>
    <row r="92" spans="2:12" x14ac:dyDescent="0.25">
      <c r="B92" s="41">
        <v>43147</v>
      </c>
      <c r="C92" s="42" t="s">
        <v>66</v>
      </c>
      <c r="D92" s="42">
        <v>10</v>
      </c>
      <c r="E92" s="42">
        <v>10</v>
      </c>
      <c r="F92" s="23" t="s">
        <v>378</v>
      </c>
      <c r="G92" s="48" t="s">
        <v>65</v>
      </c>
      <c r="H92" s="23" t="s">
        <v>379</v>
      </c>
      <c r="I92" s="68">
        <v>7555.39</v>
      </c>
      <c r="J92" s="23" t="s">
        <v>21</v>
      </c>
      <c r="K92" s="23" t="s">
        <v>22</v>
      </c>
      <c r="L92" s="23" t="s">
        <v>380</v>
      </c>
    </row>
    <row r="93" spans="2:12" x14ac:dyDescent="0.25">
      <c r="B93" s="41">
        <v>43147</v>
      </c>
      <c r="C93" s="42" t="s">
        <v>30</v>
      </c>
      <c r="D93" s="42">
        <v>80</v>
      </c>
      <c r="E93" s="42">
        <v>146</v>
      </c>
      <c r="F93" s="23" t="s">
        <v>381</v>
      </c>
      <c r="G93" s="42" t="s">
        <v>504</v>
      </c>
      <c r="H93" s="23" t="s">
        <v>382</v>
      </c>
      <c r="I93" s="68">
        <v>56507.63</v>
      </c>
      <c r="J93" s="23" t="s">
        <v>13</v>
      </c>
      <c r="K93" s="23" t="s">
        <v>77</v>
      </c>
      <c r="L93" s="23" t="s">
        <v>271</v>
      </c>
    </row>
    <row r="94" spans="2:12" x14ac:dyDescent="0.25">
      <c r="B94" s="41">
        <v>43150</v>
      </c>
      <c r="C94" s="42" t="s">
        <v>66</v>
      </c>
      <c r="D94" s="42">
        <v>1</v>
      </c>
      <c r="E94" s="42">
        <v>10</v>
      </c>
      <c r="F94" s="23" t="s">
        <v>383</v>
      </c>
      <c r="G94" s="48" t="s">
        <v>65</v>
      </c>
      <c r="H94" s="23" t="s">
        <v>384</v>
      </c>
      <c r="I94" s="68">
        <v>4553.2299999999996</v>
      </c>
      <c r="J94" s="23" t="s">
        <v>28</v>
      </c>
      <c r="K94" s="23" t="s">
        <v>13</v>
      </c>
      <c r="L94" s="23" t="s">
        <v>301</v>
      </c>
    </row>
    <row r="95" spans="2:12" x14ac:dyDescent="0.25">
      <c r="B95" s="41">
        <v>43150</v>
      </c>
      <c r="C95" s="42" t="s">
        <v>66</v>
      </c>
      <c r="D95" s="42">
        <v>14</v>
      </c>
      <c r="E95" s="42">
        <v>30</v>
      </c>
      <c r="F95" s="23" t="s">
        <v>385</v>
      </c>
      <c r="G95" s="48" t="s">
        <v>65</v>
      </c>
      <c r="H95" s="23" t="s">
        <v>386</v>
      </c>
      <c r="I95" s="68">
        <v>4125230</v>
      </c>
      <c r="J95" s="23" t="s">
        <v>28</v>
      </c>
      <c r="K95" s="23" t="s">
        <v>77</v>
      </c>
      <c r="L95" s="23" t="s">
        <v>129</v>
      </c>
    </row>
    <row r="96" spans="2:12" x14ac:dyDescent="0.25">
      <c r="B96" s="41">
        <v>43150</v>
      </c>
      <c r="C96" s="42" t="s">
        <v>30</v>
      </c>
      <c r="D96" s="42">
        <v>100</v>
      </c>
      <c r="E96" s="42">
        <v>60</v>
      </c>
      <c r="F96" s="23" t="s">
        <v>387</v>
      </c>
      <c r="G96" s="42" t="s">
        <v>505</v>
      </c>
      <c r="H96" s="23" t="s">
        <v>388</v>
      </c>
      <c r="I96" s="68">
        <v>53882.86</v>
      </c>
      <c r="J96" s="23" t="s">
        <v>21</v>
      </c>
      <c r="K96" s="23" t="s">
        <v>22</v>
      </c>
      <c r="L96" s="23" t="s">
        <v>86</v>
      </c>
    </row>
    <row r="97" spans="2:12" x14ac:dyDescent="0.25">
      <c r="B97" s="41">
        <v>43151</v>
      </c>
      <c r="C97" s="42" t="s">
        <v>240</v>
      </c>
      <c r="D97" s="42">
        <v>31</v>
      </c>
      <c r="E97" s="42">
        <v>20</v>
      </c>
      <c r="F97" s="23" t="s">
        <v>389</v>
      </c>
      <c r="G97" s="42" t="s">
        <v>506</v>
      </c>
      <c r="H97" s="23" t="s">
        <v>390</v>
      </c>
      <c r="I97" s="68">
        <v>12148.61</v>
      </c>
      <c r="J97" s="23" t="s">
        <v>12</v>
      </c>
      <c r="K97" s="23" t="s">
        <v>13</v>
      </c>
      <c r="L97" s="23" t="s">
        <v>39</v>
      </c>
    </row>
    <row r="98" spans="2:12" x14ac:dyDescent="0.25">
      <c r="B98" s="41">
        <v>43151</v>
      </c>
      <c r="C98" s="42" t="s">
        <v>30</v>
      </c>
      <c r="D98" s="42">
        <v>1</v>
      </c>
      <c r="E98" s="42">
        <v>20</v>
      </c>
      <c r="F98" s="23" t="s">
        <v>391</v>
      </c>
      <c r="G98" s="48" t="s">
        <v>65</v>
      </c>
      <c r="H98" s="23" t="s">
        <v>392</v>
      </c>
      <c r="I98" s="68">
        <v>11298.47</v>
      </c>
      <c r="J98" s="23" t="s">
        <v>109</v>
      </c>
      <c r="K98" s="23" t="s">
        <v>22</v>
      </c>
      <c r="L98" s="23" t="s">
        <v>111</v>
      </c>
    </row>
    <row r="99" spans="2:12" x14ac:dyDescent="0.25">
      <c r="B99" s="41">
        <v>43152</v>
      </c>
      <c r="C99" s="42" t="s">
        <v>66</v>
      </c>
      <c r="D99" s="42">
        <v>10</v>
      </c>
      <c r="E99" s="42">
        <v>10</v>
      </c>
      <c r="F99" s="23" t="s">
        <v>393</v>
      </c>
      <c r="G99" s="48" t="s">
        <v>65</v>
      </c>
      <c r="H99" s="23" t="s">
        <v>394</v>
      </c>
      <c r="I99" s="68">
        <v>13741.37</v>
      </c>
      <c r="J99" s="23" t="s">
        <v>28</v>
      </c>
      <c r="K99" s="23" t="s">
        <v>13</v>
      </c>
      <c r="L99" s="23" t="s">
        <v>290</v>
      </c>
    </row>
    <row r="100" spans="2:12" x14ac:dyDescent="0.25">
      <c r="B100" s="41">
        <v>43153</v>
      </c>
      <c r="C100" s="42" t="s">
        <v>66</v>
      </c>
      <c r="D100" s="42">
        <v>10</v>
      </c>
      <c r="E100" s="42">
        <v>10</v>
      </c>
      <c r="F100" s="23" t="s">
        <v>395</v>
      </c>
      <c r="G100" s="42" t="s">
        <v>507</v>
      </c>
      <c r="H100" s="23" t="s">
        <v>396</v>
      </c>
      <c r="I100" s="68">
        <v>45518.34</v>
      </c>
      <c r="J100" s="23" t="s">
        <v>109</v>
      </c>
      <c r="K100" s="23" t="s">
        <v>13</v>
      </c>
      <c r="L100" s="23" t="s">
        <v>148</v>
      </c>
    </row>
    <row r="101" spans="2:12" x14ac:dyDescent="0.25">
      <c r="B101" s="41">
        <v>43153</v>
      </c>
      <c r="C101" s="42" t="s">
        <v>30</v>
      </c>
      <c r="D101" s="42">
        <v>2</v>
      </c>
      <c r="E101" s="42">
        <v>20</v>
      </c>
      <c r="F101" s="23" t="s">
        <v>397</v>
      </c>
      <c r="G101" s="48" t="s">
        <v>65</v>
      </c>
      <c r="H101" s="23" t="s">
        <v>398</v>
      </c>
      <c r="I101" s="68">
        <v>12634.5</v>
      </c>
      <c r="J101" s="23" t="s">
        <v>28</v>
      </c>
      <c r="K101" s="23" t="s">
        <v>77</v>
      </c>
      <c r="L101" s="23" t="s">
        <v>290</v>
      </c>
    </row>
    <row r="102" spans="2:12" x14ac:dyDescent="0.25">
      <c r="B102" s="41">
        <v>43154</v>
      </c>
      <c r="C102" s="42" t="s">
        <v>66</v>
      </c>
      <c r="D102" s="42">
        <v>30</v>
      </c>
      <c r="E102" s="42">
        <v>15</v>
      </c>
      <c r="F102" s="23" t="s">
        <v>399</v>
      </c>
      <c r="G102" s="42" t="s">
        <v>199</v>
      </c>
      <c r="H102" s="23" t="s">
        <v>400</v>
      </c>
      <c r="I102" s="68">
        <v>9855.32</v>
      </c>
      <c r="J102" s="23" t="s">
        <v>13</v>
      </c>
      <c r="K102" s="23" t="s">
        <v>77</v>
      </c>
      <c r="L102" s="23" t="s">
        <v>401</v>
      </c>
    </row>
    <row r="103" spans="2:12" x14ac:dyDescent="0.25">
      <c r="B103" s="41">
        <v>43154</v>
      </c>
      <c r="C103" s="42" t="s">
        <v>18</v>
      </c>
      <c r="D103" s="42">
        <v>1</v>
      </c>
      <c r="E103" s="42">
        <v>10</v>
      </c>
      <c r="F103" s="23" t="s">
        <v>402</v>
      </c>
      <c r="G103" s="48" t="s">
        <v>65</v>
      </c>
      <c r="H103" s="23" t="s">
        <v>403</v>
      </c>
      <c r="I103" s="68">
        <v>14758.93</v>
      </c>
      <c r="J103" s="23" t="s">
        <v>28</v>
      </c>
      <c r="K103" s="23" t="s">
        <v>13</v>
      </c>
      <c r="L103" s="23" t="s">
        <v>187</v>
      </c>
    </row>
    <row r="104" spans="2:12" x14ac:dyDescent="0.25">
      <c r="B104" s="41">
        <v>43154</v>
      </c>
      <c r="C104" s="42" t="s">
        <v>66</v>
      </c>
      <c r="D104" s="42">
        <v>100</v>
      </c>
      <c r="E104" s="42">
        <v>30</v>
      </c>
      <c r="F104" s="23" t="s">
        <v>404</v>
      </c>
      <c r="G104" s="42" t="s">
        <v>508</v>
      </c>
      <c r="H104" s="23" t="s">
        <v>405</v>
      </c>
      <c r="I104" s="68">
        <v>22513.07</v>
      </c>
      <c r="J104" s="23" t="s">
        <v>72</v>
      </c>
      <c r="K104" s="23" t="s">
        <v>22</v>
      </c>
      <c r="L104" s="23" t="s">
        <v>73</v>
      </c>
    </row>
    <row r="105" spans="2:12" x14ac:dyDescent="0.25">
      <c r="B105" s="41">
        <v>43157</v>
      </c>
      <c r="C105" s="42" t="s">
        <v>240</v>
      </c>
      <c r="D105" s="42">
        <v>1</v>
      </c>
      <c r="E105" s="42">
        <v>10</v>
      </c>
      <c r="F105" s="23" t="s">
        <v>406</v>
      </c>
      <c r="G105" s="42" t="s">
        <v>509</v>
      </c>
      <c r="H105" s="23" t="s">
        <v>407</v>
      </c>
      <c r="I105" s="68">
        <v>2097.23</v>
      </c>
      <c r="J105" s="23" t="s">
        <v>12</v>
      </c>
      <c r="K105" s="23" t="s">
        <v>22</v>
      </c>
      <c r="L105" s="23" t="s">
        <v>14</v>
      </c>
    </row>
    <row r="106" spans="2:12" x14ac:dyDescent="0.25">
      <c r="B106" s="41">
        <v>43157</v>
      </c>
      <c r="C106" s="42" t="s">
        <v>30</v>
      </c>
      <c r="D106" s="42">
        <v>300</v>
      </c>
      <c r="E106" s="42">
        <v>60</v>
      </c>
      <c r="F106" s="23" t="s">
        <v>408</v>
      </c>
      <c r="G106" s="42" t="s">
        <v>510</v>
      </c>
      <c r="H106" s="23" t="s">
        <v>409</v>
      </c>
      <c r="I106" s="68">
        <v>65184.28</v>
      </c>
      <c r="J106" s="23" t="s">
        <v>22</v>
      </c>
      <c r="K106" s="23" t="s">
        <v>13</v>
      </c>
      <c r="L106" s="23" t="s">
        <v>17</v>
      </c>
    </row>
    <row r="107" spans="2:12" x14ac:dyDescent="0.25">
      <c r="B107" s="41">
        <v>43157</v>
      </c>
      <c r="C107" s="42" t="s">
        <v>51</v>
      </c>
      <c r="D107" s="42">
        <v>8</v>
      </c>
      <c r="E107" s="42">
        <v>0</v>
      </c>
      <c r="F107" s="23" t="s">
        <v>410</v>
      </c>
      <c r="G107" s="48" t="s">
        <v>65</v>
      </c>
      <c r="H107" s="23" t="s">
        <v>411</v>
      </c>
      <c r="I107" s="68">
        <v>6660.55</v>
      </c>
      <c r="J107" s="23" t="s">
        <v>28</v>
      </c>
      <c r="K107" s="23" t="s">
        <v>13</v>
      </c>
      <c r="L107" s="23" t="s">
        <v>290</v>
      </c>
    </row>
    <row r="108" spans="2:12" x14ac:dyDescent="0.25">
      <c r="B108" s="41">
        <v>43157</v>
      </c>
      <c r="C108" s="42" t="s">
        <v>66</v>
      </c>
      <c r="D108" s="42">
        <v>2</v>
      </c>
      <c r="E108" s="42">
        <v>20</v>
      </c>
      <c r="F108" s="23" t="s">
        <v>412</v>
      </c>
      <c r="G108" s="48" t="s">
        <v>65</v>
      </c>
      <c r="H108" s="23" t="s">
        <v>413</v>
      </c>
      <c r="I108" s="68">
        <v>11347.86</v>
      </c>
      <c r="J108" s="23" t="s">
        <v>28</v>
      </c>
      <c r="K108" s="23" t="s">
        <v>77</v>
      </c>
      <c r="L108" s="23" t="s">
        <v>34</v>
      </c>
    </row>
    <row r="109" spans="2:12" x14ac:dyDescent="0.25">
      <c r="B109" s="41">
        <v>43158</v>
      </c>
      <c r="C109" s="42" t="s">
        <v>66</v>
      </c>
      <c r="D109" s="42">
        <v>50</v>
      </c>
      <c r="E109" s="42">
        <v>50</v>
      </c>
      <c r="F109" s="23" t="s">
        <v>373</v>
      </c>
      <c r="G109" s="42" t="s">
        <v>503</v>
      </c>
      <c r="H109" s="23" t="s">
        <v>374</v>
      </c>
      <c r="I109" s="68">
        <v>178385.04</v>
      </c>
      <c r="J109" s="23" t="s">
        <v>12</v>
      </c>
      <c r="K109" s="23" t="s">
        <v>22</v>
      </c>
      <c r="L109" s="23" t="s">
        <v>223</v>
      </c>
    </row>
    <row r="110" spans="2:12" x14ac:dyDescent="0.25">
      <c r="B110" s="41">
        <v>43159</v>
      </c>
      <c r="C110" s="42" t="s">
        <v>18</v>
      </c>
      <c r="D110" s="42">
        <v>1</v>
      </c>
      <c r="E110" s="42">
        <v>10</v>
      </c>
      <c r="F110" s="23" t="s">
        <v>402</v>
      </c>
      <c r="G110" s="48" t="s">
        <v>65</v>
      </c>
      <c r="H110" s="23" t="s">
        <v>403</v>
      </c>
      <c r="I110" s="68">
        <v>14758.93</v>
      </c>
      <c r="J110" s="23" t="s">
        <v>28</v>
      </c>
      <c r="K110" s="23" t="s">
        <v>13</v>
      </c>
      <c r="L110" s="23" t="s">
        <v>187</v>
      </c>
    </row>
    <row r="111" spans="2:12" x14ac:dyDescent="0.25">
      <c r="B111" s="41">
        <v>43159</v>
      </c>
      <c r="C111" s="42" t="s">
        <v>66</v>
      </c>
      <c r="D111" s="42">
        <v>14</v>
      </c>
      <c r="E111" s="42">
        <v>30</v>
      </c>
      <c r="F111" s="23" t="s">
        <v>385</v>
      </c>
      <c r="G111" s="48" t="s">
        <v>65</v>
      </c>
      <c r="H111" s="23" t="s">
        <v>386</v>
      </c>
      <c r="I111" s="68">
        <v>4125230</v>
      </c>
      <c r="J111" s="23" t="s">
        <v>28</v>
      </c>
      <c r="K111" s="23" t="s">
        <v>77</v>
      </c>
      <c r="L111" s="23" t="s">
        <v>129</v>
      </c>
    </row>
    <row r="112" spans="2:12" x14ac:dyDescent="0.25">
      <c r="B112" s="41">
        <v>43159</v>
      </c>
      <c r="C112" s="42" t="s">
        <v>24</v>
      </c>
      <c r="D112" s="42">
        <v>30</v>
      </c>
      <c r="E112" s="42">
        <v>10</v>
      </c>
      <c r="F112" s="23" t="s">
        <v>414</v>
      </c>
      <c r="G112" s="48" t="s">
        <v>65</v>
      </c>
      <c r="H112" s="23" t="s">
        <v>415</v>
      </c>
      <c r="I112" s="68">
        <v>8020</v>
      </c>
      <c r="J112" s="23" t="s">
        <v>109</v>
      </c>
      <c r="K112" s="23" t="s">
        <v>22</v>
      </c>
      <c r="L112" s="23" t="s">
        <v>111</v>
      </c>
    </row>
    <row r="113" spans="2:12" x14ac:dyDescent="0.25">
      <c r="B113" s="41">
        <v>43160</v>
      </c>
      <c r="C113" s="42" t="s">
        <v>240</v>
      </c>
      <c r="D113" s="42">
        <v>31</v>
      </c>
      <c r="E113" s="42">
        <v>20</v>
      </c>
      <c r="F113" s="23" t="s">
        <v>389</v>
      </c>
      <c r="G113" s="42" t="s">
        <v>506</v>
      </c>
      <c r="H113" s="23" t="s">
        <v>390</v>
      </c>
      <c r="I113" s="68">
        <v>12148.61</v>
      </c>
      <c r="J113" s="23" t="s">
        <v>12</v>
      </c>
      <c r="K113" s="23" t="s">
        <v>13</v>
      </c>
      <c r="L113" s="23" t="s">
        <v>39</v>
      </c>
    </row>
    <row r="114" spans="2:12" x14ac:dyDescent="0.25">
      <c r="B114" s="41">
        <v>43160</v>
      </c>
      <c r="C114" s="42" t="s">
        <v>66</v>
      </c>
      <c r="D114" s="42">
        <v>30</v>
      </c>
      <c r="E114" s="42">
        <v>15</v>
      </c>
      <c r="F114" s="23" t="s">
        <v>399</v>
      </c>
      <c r="G114" s="42" t="s">
        <v>199</v>
      </c>
      <c r="H114" s="23" t="s">
        <v>400</v>
      </c>
      <c r="I114" s="68">
        <v>9855.32</v>
      </c>
      <c r="J114" s="23" t="s">
        <v>13</v>
      </c>
      <c r="K114" s="23" t="s">
        <v>77</v>
      </c>
      <c r="L114" s="23" t="s">
        <v>401</v>
      </c>
    </row>
    <row r="115" spans="2:12" x14ac:dyDescent="0.25">
      <c r="B115" s="41">
        <v>43160</v>
      </c>
      <c r="C115" s="42" t="s">
        <v>66</v>
      </c>
      <c r="D115" s="42">
        <v>400</v>
      </c>
      <c r="E115" s="42">
        <v>120</v>
      </c>
      <c r="F115" s="23" t="s">
        <v>416</v>
      </c>
      <c r="G115" s="42" t="s">
        <v>511</v>
      </c>
      <c r="H115" s="23" t="s">
        <v>417</v>
      </c>
      <c r="I115" s="68">
        <v>59712.26</v>
      </c>
      <c r="J115" s="23" t="s">
        <v>418</v>
      </c>
      <c r="K115" s="23" t="s">
        <v>43</v>
      </c>
      <c r="L115" s="23" t="s">
        <v>419</v>
      </c>
    </row>
    <row r="116" spans="2:12" x14ac:dyDescent="0.25">
      <c r="B116" s="41">
        <v>43160</v>
      </c>
      <c r="C116" s="42" t="s">
        <v>30</v>
      </c>
      <c r="D116" s="42">
        <v>34</v>
      </c>
      <c r="E116" s="42">
        <v>10</v>
      </c>
      <c r="F116" s="23" t="s">
        <v>420</v>
      </c>
      <c r="G116" s="48" t="s">
        <v>65</v>
      </c>
      <c r="H116" s="23" t="s">
        <v>421</v>
      </c>
      <c r="I116" s="68">
        <v>7120</v>
      </c>
      <c r="J116" s="23" t="s">
        <v>28</v>
      </c>
      <c r="K116" s="23" t="s">
        <v>13</v>
      </c>
      <c r="L116" s="23" t="s">
        <v>187</v>
      </c>
    </row>
    <row r="117" spans="2:12" x14ac:dyDescent="0.25">
      <c r="B117" s="41">
        <v>43161</v>
      </c>
      <c r="C117" s="42" t="s">
        <v>226</v>
      </c>
      <c r="D117" s="42">
        <v>21</v>
      </c>
      <c r="E117" s="42">
        <v>40</v>
      </c>
      <c r="F117" s="23" t="s">
        <v>422</v>
      </c>
      <c r="G117" s="42" t="s">
        <v>512</v>
      </c>
      <c r="H117" s="23" t="s">
        <v>423</v>
      </c>
      <c r="I117" s="68">
        <v>25555</v>
      </c>
      <c r="J117" s="23" t="s">
        <v>12</v>
      </c>
      <c r="K117" s="23" t="s">
        <v>22</v>
      </c>
      <c r="L117" s="23" t="s">
        <v>14</v>
      </c>
    </row>
    <row r="118" spans="2:12" x14ac:dyDescent="0.25">
      <c r="B118" s="41">
        <v>43164</v>
      </c>
      <c r="C118" s="42" t="s">
        <v>240</v>
      </c>
      <c r="D118" s="42">
        <v>1</v>
      </c>
      <c r="E118" s="42">
        <v>10</v>
      </c>
      <c r="F118" s="23" t="s">
        <v>406</v>
      </c>
      <c r="G118" s="42" t="s">
        <v>509</v>
      </c>
      <c r="H118" s="23" t="s">
        <v>407</v>
      </c>
      <c r="I118" s="68">
        <v>2097.23</v>
      </c>
      <c r="J118" s="23" t="s">
        <v>12</v>
      </c>
      <c r="K118" s="23" t="s">
        <v>22</v>
      </c>
      <c r="L118" s="23" t="s">
        <v>14</v>
      </c>
    </row>
    <row r="119" spans="2:12" x14ac:dyDescent="0.25">
      <c r="B119" s="41">
        <v>43164</v>
      </c>
      <c r="C119" s="42" t="s">
        <v>66</v>
      </c>
      <c r="D119" s="42">
        <v>1</v>
      </c>
      <c r="E119" s="42">
        <v>0</v>
      </c>
      <c r="F119" s="23" t="s">
        <v>424</v>
      </c>
      <c r="G119" s="48" t="s">
        <v>65</v>
      </c>
      <c r="H119" s="23" t="s">
        <v>425</v>
      </c>
      <c r="I119" s="68">
        <v>10096</v>
      </c>
      <c r="J119" s="23" t="s">
        <v>28</v>
      </c>
      <c r="K119" s="23" t="s">
        <v>13</v>
      </c>
      <c r="L119" s="23" t="s">
        <v>29</v>
      </c>
    </row>
    <row r="120" spans="2:12" x14ac:dyDescent="0.25">
      <c r="B120" s="41">
        <v>43164</v>
      </c>
      <c r="C120" s="42" t="s">
        <v>18</v>
      </c>
      <c r="D120" s="42">
        <v>1</v>
      </c>
      <c r="E120" s="42">
        <v>20</v>
      </c>
      <c r="F120" s="23" t="s">
        <v>426</v>
      </c>
      <c r="G120" s="42" t="s">
        <v>513</v>
      </c>
      <c r="H120" s="23" t="s">
        <v>427</v>
      </c>
      <c r="I120" s="68">
        <v>51239</v>
      </c>
      <c r="J120" s="23" t="s">
        <v>28</v>
      </c>
      <c r="K120" s="23" t="s">
        <v>22</v>
      </c>
      <c r="L120" s="23" t="s">
        <v>181</v>
      </c>
    </row>
    <row r="121" spans="2:12" x14ac:dyDescent="0.25">
      <c r="B121" s="41">
        <v>43165</v>
      </c>
      <c r="C121" s="42" t="s">
        <v>66</v>
      </c>
      <c r="D121" s="42">
        <v>10</v>
      </c>
      <c r="E121" s="42">
        <v>10</v>
      </c>
      <c r="F121" s="23" t="s">
        <v>428</v>
      </c>
      <c r="G121" s="48" t="s">
        <v>65</v>
      </c>
      <c r="H121" s="23" t="s">
        <v>429</v>
      </c>
      <c r="I121" s="68">
        <v>7778</v>
      </c>
      <c r="J121" s="23" t="s">
        <v>21</v>
      </c>
      <c r="K121" s="23" t="s">
        <v>13</v>
      </c>
      <c r="L121" s="23" t="s">
        <v>86</v>
      </c>
    </row>
    <row r="122" spans="2:12" x14ac:dyDescent="0.25">
      <c r="B122" s="41">
        <v>43165</v>
      </c>
      <c r="C122" s="42" t="s">
        <v>66</v>
      </c>
      <c r="D122" s="42">
        <v>400</v>
      </c>
      <c r="E122" s="42">
        <v>120</v>
      </c>
      <c r="F122" s="19" t="s">
        <v>416</v>
      </c>
      <c r="G122" s="42" t="s">
        <v>511</v>
      </c>
      <c r="H122" s="19" t="s">
        <v>417</v>
      </c>
      <c r="I122" s="54">
        <v>59712.26</v>
      </c>
      <c r="J122" s="19" t="s">
        <v>418</v>
      </c>
      <c r="K122" s="19" t="s">
        <v>43</v>
      </c>
      <c r="L122" s="19" t="s">
        <v>419</v>
      </c>
    </row>
    <row r="123" spans="2:12" x14ac:dyDescent="0.25">
      <c r="B123" s="41">
        <v>43165</v>
      </c>
      <c r="C123" s="42" t="s">
        <v>30</v>
      </c>
      <c r="D123" s="42">
        <v>200</v>
      </c>
      <c r="E123" s="42">
        <v>60</v>
      </c>
      <c r="F123" s="23" t="s">
        <v>408</v>
      </c>
      <c r="G123" s="42" t="s">
        <v>510</v>
      </c>
      <c r="H123" s="23" t="s">
        <v>409</v>
      </c>
      <c r="I123" s="68">
        <v>65184.28</v>
      </c>
      <c r="J123" s="23" t="s">
        <v>22</v>
      </c>
      <c r="K123" s="23" t="s">
        <v>13</v>
      </c>
      <c r="L123" s="23" t="s">
        <v>17</v>
      </c>
    </row>
    <row r="124" spans="2:12" x14ac:dyDescent="0.25">
      <c r="B124" s="41">
        <v>43166</v>
      </c>
      <c r="C124" s="42" t="s">
        <v>182</v>
      </c>
      <c r="D124" s="42">
        <v>31</v>
      </c>
      <c r="E124" s="42">
        <v>20</v>
      </c>
      <c r="F124" s="19" t="s">
        <v>430</v>
      </c>
      <c r="G124" s="42" t="s">
        <v>514</v>
      </c>
      <c r="H124" s="19" t="s">
        <v>431</v>
      </c>
      <c r="I124" s="54">
        <v>27350</v>
      </c>
      <c r="J124" s="19" t="s">
        <v>21</v>
      </c>
      <c r="K124" s="19" t="s">
        <v>22</v>
      </c>
      <c r="L124" s="19" t="s">
        <v>69</v>
      </c>
    </row>
    <row r="125" spans="2:12" x14ac:dyDescent="0.25">
      <c r="B125" s="41">
        <v>43166</v>
      </c>
      <c r="C125" s="42" t="s">
        <v>66</v>
      </c>
      <c r="D125" s="42">
        <v>1</v>
      </c>
      <c r="E125" s="42">
        <v>10</v>
      </c>
      <c r="F125" s="19" t="s">
        <v>432</v>
      </c>
      <c r="G125" s="42" t="s">
        <v>515</v>
      </c>
      <c r="H125" s="19" t="s">
        <v>433</v>
      </c>
      <c r="I125" s="54">
        <v>30140</v>
      </c>
      <c r="J125" s="19" t="s">
        <v>109</v>
      </c>
      <c r="K125" s="19" t="s">
        <v>43</v>
      </c>
      <c r="L125" s="19" t="s">
        <v>148</v>
      </c>
    </row>
    <row r="126" spans="2:12" x14ac:dyDescent="0.25">
      <c r="B126" s="41">
        <v>43166</v>
      </c>
      <c r="C126" s="42" t="s">
        <v>66</v>
      </c>
      <c r="D126" s="42">
        <v>20</v>
      </c>
      <c r="E126" s="42">
        <v>35</v>
      </c>
      <c r="F126" s="23" t="s">
        <v>434</v>
      </c>
      <c r="G126" s="42" t="s">
        <v>516</v>
      </c>
      <c r="H126" s="23" t="s">
        <v>435</v>
      </c>
      <c r="I126" s="68">
        <v>9218</v>
      </c>
      <c r="J126" s="23" t="s">
        <v>13</v>
      </c>
      <c r="K126" s="23" t="s">
        <v>77</v>
      </c>
      <c r="L126" s="23" t="s">
        <v>169</v>
      </c>
    </row>
    <row r="127" spans="2:12" x14ac:dyDescent="0.25">
      <c r="B127" s="41">
        <v>43167</v>
      </c>
      <c r="C127" s="42" t="s">
        <v>66</v>
      </c>
      <c r="D127" s="42">
        <v>2</v>
      </c>
      <c r="E127" s="42">
        <v>10</v>
      </c>
      <c r="F127" s="19" t="s">
        <v>436</v>
      </c>
      <c r="G127" s="48" t="s">
        <v>65</v>
      </c>
      <c r="H127" s="19" t="s">
        <v>437</v>
      </c>
      <c r="I127" s="54">
        <v>12808</v>
      </c>
      <c r="J127" s="19" t="s">
        <v>21</v>
      </c>
      <c r="K127" s="19" t="s">
        <v>276</v>
      </c>
      <c r="L127" s="19" t="s">
        <v>142</v>
      </c>
    </row>
    <row r="128" spans="2:12" x14ac:dyDescent="0.25">
      <c r="B128" s="41">
        <v>43167</v>
      </c>
      <c r="C128" s="42" t="s">
        <v>30</v>
      </c>
      <c r="D128" s="42">
        <v>2</v>
      </c>
      <c r="E128" s="42">
        <v>20</v>
      </c>
      <c r="F128" s="19" t="s">
        <v>438</v>
      </c>
      <c r="G128" s="48" t="s">
        <v>65</v>
      </c>
      <c r="H128" s="19" t="s">
        <v>439</v>
      </c>
      <c r="I128" s="54">
        <v>33863</v>
      </c>
      <c r="J128" s="19" t="s">
        <v>28</v>
      </c>
      <c r="K128" s="19" t="s">
        <v>13</v>
      </c>
      <c r="L128" s="19" t="s">
        <v>181</v>
      </c>
    </row>
    <row r="129" spans="2:12" x14ac:dyDescent="0.25">
      <c r="B129" s="41">
        <v>43167</v>
      </c>
      <c r="C129" s="42" t="s">
        <v>66</v>
      </c>
      <c r="D129" s="42">
        <v>1</v>
      </c>
      <c r="E129" s="42">
        <v>10</v>
      </c>
      <c r="F129" s="19" t="s">
        <v>424</v>
      </c>
      <c r="G129" s="48" t="s">
        <v>65</v>
      </c>
      <c r="H129" s="19" t="s">
        <v>425</v>
      </c>
      <c r="I129" s="54">
        <v>10091</v>
      </c>
      <c r="J129" s="19" t="s">
        <v>28</v>
      </c>
      <c r="K129" s="19" t="s">
        <v>13</v>
      </c>
      <c r="L129" s="19" t="s">
        <v>29</v>
      </c>
    </row>
    <row r="130" spans="2:12" x14ac:dyDescent="0.25">
      <c r="B130" s="41">
        <v>43167</v>
      </c>
      <c r="C130" s="42" t="s">
        <v>24</v>
      </c>
      <c r="D130" s="42">
        <v>123</v>
      </c>
      <c r="E130" s="42">
        <v>60</v>
      </c>
      <c r="F130" s="19" t="s">
        <v>440</v>
      </c>
      <c r="G130" s="42" t="s">
        <v>517</v>
      </c>
      <c r="H130" s="19" t="s">
        <v>441</v>
      </c>
      <c r="I130" s="54">
        <v>120028</v>
      </c>
      <c r="J130" s="19" t="s">
        <v>28</v>
      </c>
      <c r="K130" s="19" t="s">
        <v>22</v>
      </c>
      <c r="L130" s="19" t="s">
        <v>290</v>
      </c>
    </row>
    <row r="131" spans="2:12" x14ac:dyDescent="0.25">
      <c r="B131" s="41">
        <v>43167</v>
      </c>
      <c r="C131" s="42" t="s">
        <v>18</v>
      </c>
      <c r="D131" s="42">
        <v>160</v>
      </c>
      <c r="E131" s="42">
        <v>240</v>
      </c>
      <c r="F131" s="23" t="s">
        <v>442</v>
      </c>
      <c r="G131" s="42" t="s">
        <v>518</v>
      </c>
      <c r="H131" s="23" t="s">
        <v>443</v>
      </c>
      <c r="I131" s="68">
        <v>369245</v>
      </c>
      <c r="J131" s="23" t="s">
        <v>13</v>
      </c>
      <c r="K131" s="23" t="s">
        <v>13</v>
      </c>
      <c r="L131" s="23" t="s">
        <v>444</v>
      </c>
    </row>
    <row r="132" spans="2:12" x14ac:dyDescent="0.25">
      <c r="B132" s="41">
        <v>43168</v>
      </c>
      <c r="C132" s="42" t="s">
        <v>30</v>
      </c>
      <c r="D132" s="42">
        <v>10</v>
      </c>
      <c r="E132" s="42">
        <v>10</v>
      </c>
      <c r="F132" s="19" t="s">
        <v>445</v>
      </c>
      <c r="G132" s="42" t="s">
        <v>519</v>
      </c>
      <c r="H132" s="19" t="s">
        <v>446</v>
      </c>
      <c r="I132" s="54">
        <v>4322</v>
      </c>
      <c r="J132" s="19" t="s">
        <v>28</v>
      </c>
      <c r="K132" s="19" t="s">
        <v>13</v>
      </c>
      <c r="L132" s="19" t="s">
        <v>301</v>
      </c>
    </row>
    <row r="133" spans="2:12" x14ac:dyDescent="0.25">
      <c r="B133" s="41">
        <v>43168</v>
      </c>
      <c r="C133" s="42" t="s">
        <v>66</v>
      </c>
      <c r="D133" s="42">
        <v>10</v>
      </c>
      <c r="E133" s="42">
        <v>20</v>
      </c>
      <c r="F133" s="19" t="s">
        <v>447</v>
      </c>
      <c r="G133" s="42" t="s">
        <v>516</v>
      </c>
      <c r="H133" s="19" t="s">
        <v>435</v>
      </c>
      <c r="I133" s="54">
        <v>7063</v>
      </c>
      <c r="J133" s="19" t="s">
        <v>13</v>
      </c>
      <c r="K133" s="19" t="s">
        <v>77</v>
      </c>
      <c r="L133" s="19" t="s">
        <v>169</v>
      </c>
    </row>
    <row r="134" spans="2:12" x14ac:dyDescent="0.25">
      <c r="B134" s="41">
        <v>43168</v>
      </c>
      <c r="C134" s="42" t="s">
        <v>226</v>
      </c>
      <c r="D134" s="42">
        <v>31</v>
      </c>
      <c r="E134" s="42">
        <v>41</v>
      </c>
      <c r="F134" s="19" t="s">
        <v>422</v>
      </c>
      <c r="G134" s="42" t="s">
        <v>512</v>
      </c>
      <c r="H134" s="19" t="s">
        <v>423</v>
      </c>
      <c r="I134" s="54">
        <v>24233</v>
      </c>
      <c r="J134" s="19" t="s">
        <v>12</v>
      </c>
      <c r="K134" s="19" t="s">
        <v>22</v>
      </c>
      <c r="L134" s="19" t="s">
        <v>14</v>
      </c>
    </row>
    <row r="135" spans="2:12" x14ac:dyDescent="0.25">
      <c r="B135" s="41">
        <v>43168</v>
      </c>
      <c r="C135" s="42" t="s">
        <v>182</v>
      </c>
      <c r="D135" s="42">
        <v>1</v>
      </c>
      <c r="E135" s="42">
        <v>30</v>
      </c>
      <c r="F135" s="19" t="s">
        <v>385</v>
      </c>
      <c r="G135" s="48" t="s">
        <v>65</v>
      </c>
      <c r="H135" s="19" t="s">
        <v>386</v>
      </c>
      <c r="I135" s="54">
        <v>4125230</v>
      </c>
      <c r="J135" s="19" t="s">
        <v>28</v>
      </c>
      <c r="K135" s="19" t="s">
        <v>77</v>
      </c>
      <c r="L135" s="19" t="s">
        <v>129</v>
      </c>
    </row>
    <row r="136" spans="2:12" x14ac:dyDescent="0.25">
      <c r="B136" s="41">
        <v>43168</v>
      </c>
      <c r="C136" s="42" t="s">
        <v>18</v>
      </c>
      <c r="D136" s="42">
        <v>1</v>
      </c>
      <c r="E136" s="42">
        <v>23</v>
      </c>
      <c r="F136" s="23" t="s">
        <v>269</v>
      </c>
      <c r="G136" s="42" t="s">
        <v>311</v>
      </c>
      <c r="H136" s="23" t="s">
        <v>270</v>
      </c>
      <c r="I136" s="68">
        <v>20470</v>
      </c>
      <c r="J136" s="23" t="s">
        <v>13</v>
      </c>
      <c r="K136" s="23" t="s">
        <v>13</v>
      </c>
      <c r="L136" s="23" t="s">
        <v>271</v>
      </c>
    </row>
    <row r="137" spans="2:12" x14ac:dyDescent="0.25">
      <c r="B137" s="41">
        <v>43171</v>
      </c>
      <c r="C137" s="42" t="s">
        <v>51</v>
      </c>
      <c r="D137" s="42">
        <v>1</v>
      </c>
      <c r="E137" s="42">
        <v>10</v>
      </c>
      <c r="F137" s="19" t="s">
        <v>448</v>
      </c>
      <c r="G137" s="48" t="s">
        <v>65</v>
      </c>
      <c r="H137" s="19" t="s">
        <v>449</v>
      </c>
      <c r="I137" s="54">
        <v>5530</v>
      </c>
      <c r="J137" s="19" t="s">
        <v>109</v>
      </c>
      <c r="K137" s="19" t="s">
        <v>13</v>
      </c>
      <c r="L137" s="19" t="s">
        <v>111</v>
      </c>
    </row>
    <row r="138" spans="2:12" x14ac:dyDescent="0.25">
      <c r="B138" s="41">
        <v>43171</v>
      </c>
      <c r="C138" s="42" t="s">
        <v>51</v>
      </c>
      <c r="D138" s="42">
        <v>1</v>
      </c>
      <c r="E138" s="42">
        <v>20</v>
      </c>
      <c r="F138" s="19" t="s">
        <v>391</v>
      </c>
      <c r="G138" s="48" t="s">
        <v>65</v>
      </c>
      <c r="H138" s="19" t="s">
        <v>392</v>
      </c>
      <c r="I138" s="54">
        <v>9740</v>
      </c>
      <c r="J138" s="19" t="s">
        <v>109</v>
      </c>
      <c r="K138" s="19" t="s">
        <v>22</v>
      </c>
      <c r="L138" s="19" t="s">
        <v>111</v>
      </c>
    </row>
    <row r="139" spans="2:12" x14ac:dyDescent="0.25">
      <c r="B139" s="41">
        <v>43171</v>
      </c>
      <c r="C139" s="42" t="s">
        <v>226</v>
      </c>
      <c r="D139" s="42">
        <v>3</v>
      </c>
      <c r="E139" s="42">
        <v>50</v>
      </c>
      <c r="F139" s="19" t="s">
        <v>450</v>
      </c>
      <c r="G139" s="42" t="s">
        <v>520</v>
      </c>
      <c r="H139" s="19" t="s">
        <v>451</v>
      </c>
      <c r="I139" s="54">
        <v>15571</v>
      </c>
      <c r="J139" s="19" t="s">
        <v>21</v>
      </c>
      <c r="K139" s="19" t="s">
        <v>77</v>
      </c>
      <c r="L139" s="19" t="s">
        <v>92</v>
      </c>
    </row>
    <row r="140" spans="2:12" x14ac:dyDescent="0.25">
      <c r="B140" s="41">
        <v>43171</v>
      </c>
      <c r="C140" s="42" t="s">
        <v>30</v>
      </c>
      <c r="D140" s="42">
        <v>44</v>
      </c>
      <c r="E140" s="42">
        <v>40</v>
      </c>
      <c r="F140" s="23" t="s">
        <v>452</v>
      </c>
      <c r="G140" s="42" t="s">
        <v>521</v>
      </c>
      <c r="H140" s="23" t="s">
        <v>453</v>
      </c>
      <c r="I140" s="68">
        <v>29824</v>
      </c>
      <c r="J140" s="23" t="s">
        <v>28</v>
      </c>
      <c r="K140" s="23" t="s">
        <v>22</v>
      </c>
      <c r="L140" s="23" t="s">
        <v>166</v>
      </c>
    </row>
    <row r="141" spans="2:12" x14ac:dyDescent="0.25">
      <c r="B141" s="41">
        <v>43172</v>
      </c>
      <c r="C141" s="42" t="s">
        <v>40</v>
      </c>
      <c r="D141" s="42">
        <v>1</v>
      </c>
      <c r="E141" s="42">
        <v>10</v>
      </c>
      <c r="F141" s="23" t="s">
        <v>454</v>
      </c>
      <c r="G141" s="42" t="s">
        <v>522</v>
      </c>
      <c r="H141" s="23" t="s">
        <v>455</v>
      </c>
      <c r="I141" s="68">
        <v>4931.83</v>
      </c>
      <c r="J141" s="23" t="s">
        <v>12</v>
      </c>
      <c r="K141" s="23" t="s">
        <v>22</v>
      </c>
      <c r="L141" s="23" t="s">
        <v>89</v>
      </c>
    </row>
    <row r="142" spans="2:12" x14ac:dyDescent="0.25">
      <c r="B142" s="41">
        <v>43173</v>
      </c>
      <c r="C142" s="42" t="s">
        <v>66</v>
      </c>
      <c r="D142" s="42">
        <v>1</v>
      </c>
      <c r="E142" s="42">
        <v>10</v>
      </c>
      <c r="F142" s="19" t="s">
        <v>456</v>
      </c>
      <c r="G142" s="48" t="s">
        <v>65</v>
      </c>
      <c r="H142" s="19" t="s">
        <v>457</v>
      </c>
      <c r="I142" s="54">
        <v>20885.349999999999</v>
      </c>
      <c r="J142" s="19" t="s">
        <v>21</v>
      </c>
      <c r="K142" s="19" t="s">
        <v>13</v>
      </c>
      <c r="L142" s="19" t="s">
        <v>142</v>
      </c>
    </row>
    <row r="143" spans="2:12" x14ac:dyDescent="0.25">
      <c r="B143" s="41">
        <v>43173</v>
      </c>
      <c r="C143" s="42" t="s">
        <v>66</v>
      </c>
      <c r="D143" s="42">
        <v>1</v>
      </c>
      <c r="E143" s="42">
        <v>50</v>
      </c>
      <c r="F143" s="19" t="s">
        <v>458</v>
      </c>
      <c r="G143" s="42" t="s">
        <v>523</v>
      </c>
      <c r="H143" s="19" t="s">
        <v>459</v>
      </c>
      <c r="I143" s="54">
        <v>69093.509999999995</v>
      </c>
      <c r="J143" s="19" t="s">
        <v>12</v>
      </c>
      <c r="K143" s="19" t="s">
        <v>22</v>
      </c>
      <c r="L143" s="19" t="s">
        <v>89</v>
      </c>
    </row>
    <row r="144" spans="2:12" x14ac:dyDescent="0.25">
      <c r="B144" s="41">
        <v>43173</v>
      </c>
      <c r="C144" s="42" t="s">
        <v>18</v>
      </c>
      <c r="D144" s="42">
        <v>40</v>
      </c>
      <c r="E144" s="42">
        <v>240</v>
      </c>
      <c r="F144" s="19" t="s">
        <v>442</v>
      </c>
      <c r="G144" s="42" t="s">
        <v>518</v>
      </c>
      <c r="H144" s="19" t="s">
        <v>443</v>
      </c>
      <c r="I144" s="54">
        <v>369245</v>
      </c>
      <c r="J144" s="19" t="s">
        <v>13</v>
      </c>
      <c r="K144" s="19" t="s">
        <v>13</v>
      </c>
      <c r="L144" s="19" t="s">
        <v>444</v>
      </c>
    </row>
    <row r="145" spans="2:12" x14ac:dyDescent="0.25">
      <c r="B145" s="41">
        <v>43173</v>
      </c>
      <c r="C145" s="42" t="s">
        <v>30</v>
      </c>
      <c r="D145" s="42">
        <v>400</v>
      </c>
      <c r="E145" s="42">
        <v>60</v>
      </c>
      <c r="F145" s="19" t="s">
        <v>460</v>
      </c>
      <c r="G145" s="42" t="s">
        <v>510</v>
      </c>
      <c r="H145" s="19" t="s">
        <v>409</v>
      </c>
      <c r="I145" s="54">
        <v>205505</v>
      </c>
      <c r="J145" s="19" t="s">
        <v>22</v>
      </c>
      <c r="K145" s="19" t="s">
        <v>13</v>
      </c>
      <c r="L145" s="19" t="s">
        <v>17</v>
      </c>
    </row>
    <row r="146" spans="2:12" x14ac:dyDescent="0.25">
      <c r="B146" s="41">
        <v>43173</v>
      </c>
      <c r="C146" s="42" t="s">
        <v>30</v>
      </c>
      <c r="D146" s="42">
        <v>2</v>
      </c>
      <c r="E146" s="42">
        <v>20</v>
      </c>
      <c r="F146" s="19" t="s">
        <v>438</v>
      </c>
      <c r="G146" s="48" t="s">
        <v>65</v>
      </c>
      <c r="H146" s="19" t="s">
        <v>439</v>
      </c>
      <c r="I146" s="54">
        <v>33863</v>
      </c>
      <c r="J146" s="19" t="s">
        <v>28</v>
      </c>
      <c r="K146" s="19" t="s">
        <v>13</v>
      </c>
      <c r="L146" s="19" t="s">
        <v>181</v>
      </c>
    </row>
    <row r="147" spans="2:12" x14ac:dyDescent="0.25">
      <c r="B147" s="41">
        <v>43173</v>
      </c>
      <c r="C147" s="42" t="s">
        <v>30</v>
      </c>
      <c r="D147" s="42">
        <v>1</v>
      </c>
      <c r="E147" s="42">
        <v>70</v>
      </c>
      <c r="F147" s="23" t="s">
        <v>461</v>
      </c>
      <c r="G147" s="48" t="s">
        <v>65</v>
      </c>
      <c r="H147" s="23" t="s">
        <v>462</v>
      </c>
      <c r="I147" s="68">
        <v>35705.69</v>
      </c>
      <c r="J147" s="23" t="s">
        <v>28</v>
      </c>
      <c r="K147" s="23" t="s">
        <v>13</v>
      </c>
      <c r="L147" s="23" t="s">
        <v>290</v>
      </c>
    </row>
    <row r="148" spans="2:12" x14ac:dyDescent="0.25">
      <c r="B148" s="41">
        <v>43174</v>
      </c>
      <c r="C148" s="42" t="s">
        <v>66</v>
      </c>
      <c r="D148" s="42">
        <v>2</v>
      </c>
      <c r="E148" s="42">
        <v>10</v>
      </c>
      <c r="F148" s="19" t="s">
        <v>436</v>
      </c>
      <c r="G148" s="48" t="s">
        <v>65</v>
      </c>
      <c r="H148" s="19" t="s">
        <v>437</v>
      </c>
      <c r="I148" s="54">
        <v>12808</v>
      </c>
      <c r="J148" s="19" t="s">
        <v>21</v>
      </c>
      <c r="K148" s="19" t="s">
        <v>276</v>
      </c>
      <c r="L148" s="19" t="s">
        <v>142</v>
      </c>
    </row>
    <row r="149" spans="2:12" x14ac:dyDescent="0.25">
      <c r="B149" s="41">
        <v>43174</v>
      </c>
      <c r="C149" s="42" t="s">
        <v>226</v>
      </c>
      <c r="D149" s="42">
        <v>3</v>
      </c>
      <c r="E149" s="42">
        <v>50</v>
      </c>
      <c r="F149" s="19" t="s">
        <v>450</v>
      </c>
      <c r="G149" s="42" t="s">
        <v>520</v>
      </c>
      <c r="H149" s="19" t="s">
        <v>451</v>
      </c>
      <c r="I149" s="54">
        <v>15571</v>
      </c>
      <c r="J149" s="19" t="s">
        <v>21</v>
      </c>
      <c r="K149" s="19" t="s">
        <v>77</v>
      </c>
      <c r="L149" s="19" t="s">
        <v>92</v>
      </c>
    </row>
    <row r="150" spans="2:12" x14ac:dyDescent="0.25">
      <c r="B150" s="41">
        <v>43174</v>
      </c>
      <c r="C150" s="42" t="s">
        <v>30</v>
      </c>
      <c r="D150" s="42">
        <v>40</v>
      </c>
      <c r="E150" s="42">
        <v>10</v>
      </c>
      <c r="F150" s="23" t="s">
        <v>463</v>
      </c>
      <c r="G150" s="42" t="s">
        <v>524</v>
      </c>
      <c r="H150" s="23" t="s">
        <v>464</v>
      </c>
      <c r="I150" s="68">
        <v>16274</v>
      </c>
      <c r="J150" s="23" t="s">
        <v>28</v>
      </c>
      <c r="K150" s="23" t="s">
        <v>13</v>
      </c>
      <c r="L150" s="23" t="s">
        <v>187</v>
      </c>
    </row>
    <row r="151" spans="2:12" x14ac:dyDescent="0.25">
      <c r="B151" s="41">
        <v>43179</v>
      </c>
      <c r="C151" s="42" t="s">
        <v>24</v>
      </c>
      <c r="D151" s="42">
        <v>45</v>
      </c>
      <c r="E151" s="42">
        <v>60</v>
      </c>
      <c r="F151" s="19" t="s">
        <v>440</v>
      </c>
      <c r="G151" s="42" t="s">
        <v>517</v>
      </c>
      <c r="H151" s="19" t="s">
        <v>441</v>
      </c>
      <c r="I151" s="54">
        <v>120028</v>
      </c>
      <c r="J151" s="19" t="s">
        <v>28</v>
      </c>
      <c r="K151" s="19" t="s">
        <v>22</v>
      </c>
      <c r="L151" s="19" t="s">
        <v>290</v>
      </c>
    </row>
    <row r="152" spans="2:12" x14ac:dyDescent="0.25">
      <c r="B152" s="41">
        <v>43179</v>
      </c>
      <c r="C152" s="42" t="s">
        <v>66</v>
      </c>
      <c r="D152" s="42">
        <v>1</v>
      </c>
      <c r="E152" s="42">
        <v>10</v>
      </c>
      <c r="F152" s="19" t="s">
        <v>465</v>
      </c>
      <c r="G152" s="48" t="s">
        <v>65</v>
      </c>
      <c r="H152" s="19" t="s">
        <v>466</v>
      </c>
      <c r="I152" s="54">
        <v>4078.76</v>
      </c>
      <c r="J152" s="19" t="s">
        <v>28</v>
      </c>
      <c r="K152" s="19" t="s">
        <v>13</v>
      </c>
      <c r="L152" s="19" t="s">
        <v>301</v>
      </c>
    </row>
    <row r="153" spans="2:12" x14ac:dyDescent="0.25">
      <c r="B153" s="41">
        <v>43179</v>
      </c>
      <c r="C153" s="42" t="s">
        <v>467</v>
      </c>
      <c r="D153" s="42">
        <v>29</v>
      </c>
      <c r="E153" s="42">
        <v>240</v>
      </c>
      <c r="F153" s="19" t="s">
        <v>468</v>
      </c>
      <c r="G153" s="42" t="s">
        <v>518</v>
      </c>
      <c r="H153" s="19" t="s">
        <v>443</v>
      </c>
      <c r="I153" s="54">
        <v>369245</v>
      </c>
      <c r="J153" s="19" t="s">
        <v>13</v>
      </c>
      <c r="K153" s="19" t="s">
        <v>13</v>
      </c>
      <c r="L153" s="19" t="s">
        <v>444</v>
      </c>
    </row>
    <row r="154" spans="2:12" x14ac:dyDescent="0.25">
      <c r="B154" s="41">
        <v>43179</v>
      </c>
      <c r="C154" s="42" t="s">
        <v>51</v>
      </c>
      <c r="D154" s="42">
        <v>1</v>
      </c>
      <c r="E154" s="42">
        <v>0</v>
      </c>
      <c r="F154" s="19" t="s">
        <v>469</v>
      </c>
      <c r="G154" s="48" t="s">
        <v>65</v>
      </c>
      <c r="H154" s="19" t="s">
        <v>470</v>
      </c>
      <c r="I154" s="54">
        <v>1614.69</v>
      </c>
      <c r="J154" s="19" t="s">
        <v>28</v>
      </c>
      <c r="K154" s="19" t="s">
        <v>13</v>
      </c>
      <c r="L154" s="19" t="s">
        <v>129</v>
      </c>
    </row>
    <row r="155" spans="2:12" x14ac:dyDescent="0.25">
      <c r="B155" s="41">
        <v>43179</v>
      </c>
      <c r="C155" s="42" t="s">
        <v>182</v>
      </c>
      <c r="D155" s="42">
        <v>50</v>
      </c>
      <c r="E155" s="42">
        <v>30</v>
      </c>
      <c r="F155" s="23" t="s">
        <v>471</v>
      </c>
      <c r="G155" s="48" t="s">
        <v>65</v>
      </c>
      <c r="H155" s="23" t="s">
        <v>472</v>
      </c>
      <c r="I155" s="68">
        <v>40947.300000000003</v>
      </c>
      <c r="J155" s="23" t="s">
        <v>28</v>
      </c>
      <c r="K155" s="23" t="s">
        <v>276</v>
      </c>
      <c r="L155" s="23" t="s">
        <v>187</v>
      </c>
    </row>
    <row r="156" spans="2:12" x14ac:dyDescent="0.25">
      <c r="B156" s="41">
        <v>43180</v>
      </c>
      <c r="C156" s="42" t="s">
        <v>66</v>
      </c>
      <c r="D156" s="42">
        <v>1</v>
      </c>
      <c r="E156" s="42">
        <v>50</v>
      </c>
      <c r="F156" s="19" t="s">
        <v>458</v>
      </c>
      <c r="G156" s="42" t="s">
        <v>523</v>
      </c>
      <c r="H156" s="19" t="s">
        <v>459</v>
      </c>
      <c r="I156" s="54">
        <v>69093.509999999995</v>
      </c>
      <c r="J156" s="19" t="s">
        <v>12</v>
      </c>
      <c r="K156" s="19" t="s">
        <v>22</v>
      </c>
      <c r="L156" s="19" t="s">
        <v>89</v>
      </c>
    </row>
    <row r="157" spans="2:12" x14ac:dyDescent="0.25">
      <c r="B157" s="41">
        <v>43180</v>
      </c>
      <c r="C157" s="42" t="s">
        <v>66</v>
      </c>
      <c r="D157" s="42">
        <v>69</v>
      </c>
      <c r="E157" s="42">
        <v>15</v>
      </c>
      <c r="F157" s="19" t="s">
        <v>473</v>
      </c>
      <c r="G157" s="42" t="s">
        <v>525</v>
      </c>
      <c r="H157" s="19" t="s">
        <v>474</v>
      </c>
      <c r="I157" s="54">
        <v>2065.11</v>
      </c>
      <c r="J157" s="19" t="s">
        <v>12</v>
      </c>
      <c r="K157" s="19" t="s">
        <v>22</v>
      </c>
      <c r="L157" s="19" t="s">
        <v>223</v>
      </c>
    </row>
    <row r="158" spans="2:12" x14ac:dyDescent="0.25">
      <c r="B158" s="41">
        <v>43180</v>
      </c>
      <c r="C158" s="42" t="s">
        <v>18</v>
      </c>
      <c r="D158" s="42">
        <v>1</v>
      </c>
      <c r="E158" s="42">
        <v>30</v>
      </c>
      <c r="F158" s="19" t="s">
        <v>475</v>
      </c>
      <c r="G158" s="48" t="s">
        <v>65</v>
      </c>
      <c r="H158" s="19" t="s">
        <v>476</v>
      </c>
      <c r="I158" s="54">
        <v>30715.71</v>
      </c>
      <c r="J158" s="19" t="s">
        <v>28</v>
      </c>
      <c r="K158" s="19" t="s">
        <v>276</v>
      </c>
      <c r="L158" s="19" t="s">
        <v>181</v>
      </c>
    </row>
    <row r="159" spans="2:12" x14ac:dyDescent="0.25">
      <c r="B159" s="41">
        <v>43180</v>
      </c>
      <c r="C159" s="42" t="s">
        <v>30</v>
      </c>
      <c r="D159" s="42">
        <v>300</v>
      </c>
      <c r="E159" s="42">
        <v>60</v>
      </c>
      <c r="F159" s="19" t="s">
        <v>460</v>
      </c>
      <c r="G159" s="42" t="s">
        <v>510</v>
      </c>
      <c r="H159" s="19" t="s">
        <v>409</v>
      </c>
      <c r="I159" s="54">
        <v>205505</v>
      </c>
      <c r="J159" s="19" t="s">
        <v>22</v>
      </c>
      <c r="K159" s="19" t="s">
        <v>13</v>
      </c>
      <c r="L159" s="19" t="s">
        <v>17</v>
      </c>
    </row>
    <row r="160" spans="2:12" x14ac:dyDescent="0.25">
      <c r="B160" s="41">
        <v>43180</v>
      </c>
      <c r="C160" s="42" t="s">
        <v>66</v>
      </c>
      <c r="D160" s="42">
        <v>7</v>
      </c>
      <c r="E160" s="42">
        <v>30</v>
      </c>
      <c r="F160" s="23" t="s">
        <v>477</v>
      </c>
      <c r="G160" s="42" t="s">
        <v>526</v>
      </c>
      <c r="H160" s="23" t="s">
        <v>478</v>
      </c>
      <c r="I160" s="68">
        <v>19370.439999999999</v>
      </c>
      <c r="J160" s="23" t="s">
        <v>28</v>
      </c>
      <c r="K160" s="23" t="s">
        <v>13</v>
      </c>
      <c r="L160" s="23" t="s">
        <v>181</v>
      </c>
    </row>
    <row r="161" spans="2:12" x14ac:dyDescent="0.25">
      <c r="B161" s="41">
        <v>43181</v>
      </c>
      <c r="C161" s="42" t="s">
        <v>51</v>
      </c>
      <c r="D161" s="42">
        <v>1</v>
      </c>
      <c r="E161" s="42">
        <v>10</v>
      </c>
      <c r="F161" s="19" t="s">
        <v>479</v>
      </c>
      <c r="G161" s="42" t="s">
        <v>527</v>
      </c>
      <c r="H161" s="19" t="s">
        <v>480</v>
      </c>
      <c r="I161" s="54">
        <v>5751.99</v>
      </c>
      <c r="J161" s="19" t="s">
        <v>109</v>
      </c>
      <c r="K161" s="19" t="s">
        <v>13</v>
      </c>
      <c r="L161" s="19" t="s">
        <v>481</v>
      </c>
    </row>
    <row r="162" spans="2:12" x14ac:dyDescent="0.25">
      <c r="B162" s="41">
        <v>43181</v>
      </c>
      <c r="C162" s="42" t="s">
        <v>18</v>
      </c>
      <c r="D162" s="42">
        <v>1</v>
      </c>
      <c r="E162" s="42">
        <v>10</v>
      </c>
      <c r="F162" s="19" t="s">
        <v>482</v>
      </c>
      <c r="G162" s="48" t="s">
        <v>65</v>
      </c>
      <c r="H162" s="19" t="s">
        <v>483</v>
      </c>
      <c r="I162" s="54">
        <v>27737</v>
      </c>
      <c r="J162" s="19" t="s">
        <v>21</v>
      </c>
      <c r="K162" s="19" t="s">
        <v>22</v>
      </c>
      <c r="L162" s="19" t="s">
        <v>142</v>
      </c>
    </row>
    <row r="163" spans="2:12" x14ac:dyDescent="0.25">
      <c r="B163" s="41">
        <v>43181</v>
      </c>
      <c r="C163" s="42" t="s">
        <v>66</v>
      </c>
      <c r="D163" s="42">
        <v>1</v>
      </c>
      <c r="E163" s="42">
        <v>10</v>
      </c>
      <c r="F163" s="19" t="s">
        <v>436</v>
      </c>
      <c r="G163" s="48" t="s">
        <v>65</v>
      </c>
      <c r="H163" s="19" t="s">
        <v>437</v>
      </c>
      <c r="I163" s="54">
        <v>12808.99</v>
      </c>
      <c r="J163" s="19" t="s">
        <v>21</v>
      </c>
      <c r="K163" s="19" t="s">
        <v>276</v>
      </c>
      <c r="L163" s="19" t="s">
        <v>142</v>
      </c>
    </row>
    <row r="164" spans="2:12" x14ac:dyDescent="0.25">
      <c r="B164" s="41">
        <v>43181</v>
      </c>
      <c r="C164" s="42" t="s">
        <v>30</v>
      </c>
      <c r="D164" s="42">
        <v>1</v>
      </c>
      <c r="E164" s="42">
        <v>10</v>
      </c>
      <c r="F164" s="23" t="s">
        <v>484</v>
      </c>
      <c r="G164" s="42" t="s">
        <v>528</v>
      </c>
      <c r="H164" s="23" t="s">
        <v>485</v>
      </c>
      <c r="I164" s="68">
        <v>9841.3700000000008</v>
      </c>
      <c r="J164" s="23" t="s">
        <v>109</v>
      </c>
      <c r="K164" s="23" t="s">
        <v>13</v>
      </c>
      <c r="L164" s="23" t="s">
        <v>486</v>
      </c>
    </row>
    <row r="165" spans="2:12" x14ac:dyDescent="0.25">
      <c r="B165" s="41">
        <v>43182</v>
      </c>
      <c r="C165" s="42" t="s">
        <v>18</v>
      </c>
      <c r="D165" s="42">
        <v>1</v>
      </c>
      <c r="E165" s="42">
        <v>23</v>
      </c>
      <c r="F165" s="19" t="s">
        <v>269</v>
      </c>
      <c r="G165" s="42" t="s">
        <v>311</v>
      </c>
      <c r="H165" s="19" t="s">
        <v>270</v>
      </c>
      <c r="I165" s="54">
        <v>9908</v>
      </c>
      <c r="J165" s="19" t="s">
        <v>13</v>
      </c>
      <c r="K165" s="19" t="s">
        <v>13</v>
      </c>
      <c r="L165" s="19" t="s">
        <v>271</v>
      </c>
    </row>
    <row r="166" spans="2:12" x14ac:dyDescent="0.25">
      <c r="B166" s="41">
        <v>43182</v>
      </c>
      <c r="C166" s="42" t="s">
        <v>35</v>
      </c>
      <c r="D166" s="42">
        <v>100</v>
      </c>
      <c r="E166" s="42">
        <v>30</v>
      </c>
      <c r="F166" s="23" t="s">
        <v>487</v>
      </c>
      <c r="G166" s="42" t="s">
        <v>529</v>
      </c>
      <c r="H166" s="23" t="s">
        <v>488</v>
      </c>
      <c r="I166" s="68">
        <v>29556.28</v>
      </c>
      <c r="J166" s="23" t="s">
        <v>21</v>
      </c>
      <c r="K166" s="23" t="s">
        <v>22</v>
      </c>
      <c r="L166" s="23" t="s">
        <v>178</v>
      </c>
    </row>
    <row r="167" spans="2:12" x14ac:dyDescent="0.25">
      <c r="B167" s="41">
        <v>43185</v>
      </c>
      <c r="C167" s="42" t="s">
        <v>226</v>
      </c>
      <c r="D167" s="42">
        <v>15</v>
      </c>
      <c r="E167" s="42">
        <v>10</v>
      </c>
      <c r="F167" s="19" t="s">
        <v>489</v>
      </c>
      <c r="G167" s="48" t="s">
        <v>65</v>
      </c>
      <c r="H167" s="19" t="s">
        <v>490</v>
      </c>
      <c r="I167" s="54">
        <v>513.75</v>
      </c>
      <c r="J167" s="19" t="s">
        <v>28</v>
      </c>
      <c r="K167" s="19" t="s">
        <v>13</v>
      </c>
      <c r="L167" s="19" t="s">
        <v>181</v>
      </c>
    </row>
    <row r="168" spans="2:12" x14ac:dyDescent="0.25">
      <c r="B168" s="41">
        <v>43185</v>
      </c>
      <c r="C168" s="42" t="s">
        <v>30</v>
      </c>
      <c r="D168" s="42">
        <v>39</v>
      </c>
      <c r="E168" s="42">
        <v>40</v>
      </c>
      <c r="F168" s="23" t="s">
        <v>452</v>
      </c>
      <c r="G168" s="42" t="s">
        <v>521</v>
      </c>
      <c r="H168" s="23" t="s">
        <v>453</v>
      </c>
      <c r="I168" s="68">
        <v>29824</v>
      </c>
      <c r="J168" s="23" t="s">
        <v>28</v>
      </c>
      <c r="K168" s="23" t="s">
        <v>22</v>
      </c>
      <c r="L168" s="23" t="s">
        <v>166</v>
      </c>
    </row>
    <row r="169" spans="2:12" x14ac:dyDescent="0.25">
      <c r="B169" s="41">
        <v>43186</v>
      </c>
      <c r="C169" s="42" t="s">
        <v>35</v>
      </c>
      <c r="D169" s="42">
        <v>33</v>
      </c>
      <c r="E169" s="42">
        <v>10</v>
      </c>
      <c r="F169" s="19" t="s">
        <v>491</v>
      </c>
      <c r="G169" s="42" t="s">
        <v>530</v>
      </c>
      <c r="H169" s="19" t="s">
        <v>492</v>
      </c>
      <c r="I169" s="54">
        <v>9331.17</v>
      </c>
      <c r="J169" s="19" t="s">
        <v>21</v>
      </c>
      <c r="K169" s="19" t="s">
        <v>22</v>
      </c>
      <c r="L169" s="19" t="s">
        <v>178</v>
      </c>
    </row>
    <row r="170" spans="2:12" x14ac:dyDescent="0.25">
      <c r="B170" s="41">
        <v>43187</v>
      </c>
      <c r="C170" s="42" t="s">
        <v>66</v>
      </c>
      <c r="D170" s="42">
        <v>61</v>
      </c>
      <c r="E170" s="42">
        <v>40</v>
      </c>
      <c r="F170" s="19" t="s">
        <v>493</v>
      </c>
      <c r="G170" s="42" t="s">
        <v>531</v>
      </c>
      <c r="H170" s="19" t="s">
        <v>494</v>
      </c>
      <c r="I170" s="54">
        <v>35106.400000000001</v>
      </c>
      <c r="J170" s="19" t="s">
        <v>21</v>
      </c>
      <c r="K170" s="19" t="s">
        <v>22</v>
      </c>
      <c r="L170" s="19" t="s">
        <v>178</v>
      </c>
    </row>
    <row r="171" spans="2:12" x14ac:dyDescent="0.25">
      <c r="B171" s="41">
        <v>43187</v>
      </c>
      <c r="C171" s="42" t="s">
        <v>66</v>
      </c>
      <c r="D171" s="42">
        <v>2</v>
      </c>
      <c r="E171" s="42">
        <v>150</v>
      </c>
      <c r="F171" s="23" t="s">
        <v>331</v>
      </c>
      <c r="G171" s="42" t="s">
        <v>343</v>
      </c>
      <c r="H171" s="23" t="s">
        <v>332</v>
      </c>
      <c r="I171" s="68">
        <v>62171.61</v>
      </c>
      <c r="J171" s="23" t="s">
        <v>28</v>
      </c>
      <c r="K171" s="23" t="s">
        <v>13</v>
      </c>
      <c r="L171" s="23" t="s">
        <v>290</v>
      </c>
    </row>
    <row r="172" spans="2:12" x14ac:dyDescent="0.25">
      <c r="B172" s="41">
        <v>43192</v>
      </c>
      <c r="C172" s="42" t="s">
        <v>66</v>
      </c>
      <c r="D172" s="42">
        <v>1</v>
      </c>
      <c r="E172" s="42">
        <v>10</v>
      </c>
      <c r="F172" s="19" t="s">
        <v>532</v>
      </c>
      <c r="G172" s="48" t="s">
        <v>65</v>
      </c>
      <c r="H172" s="19" t="s">
        <v>533</v>
      </c>
      <c r="I172" s="54">
        <v>7727.99</v>
      </c>
      <c r="J172" s="19" t="s">
        <v>28</v>
      </c>
      <c r="K172" s="19" t="s">
        <v>13</v>
      </c>
      <c r="L172" s="19" t="s">
        <v>181</v>
      </c>
    </row>
    <row r="173" spans="2:12" x14ac:dyDescent="0.25">
      <c r="B173" s="41">
        <v>43192</v>
      </c>
      <c r="C173" s="42" t="s">
        <v>44</v>
      </c>
      <c r="D173" s="42">
        <v>30</v>
      </c>
      <c r="E173" s="42">
        <v>10</v>
      </c>
      <c r="F173" s="23" t="s">
        <v>534</v>
      </c>
      <c r="G173" s="48" t="s">
        <v>65</v>
      </c>
      <c r="H173" s="23" t="s">
        <v>535</v>
      </c>
      <c r="I173" s="68">
        <v>61487.839999999997</v>
      </c>
      <c r="J173" s="23" t="s">
        <v>28</v>
      </c>
      <c r="K173" s="23" t="s">
        <v>22</v>
      </c>
      <c r="L173" s="23" t="s">
        <v>29</v>
      </c>
    </row>
    <row r="174" spans="2:12" x14ac:dyDescent="0.25">
      <c r="B174" s="41">
        <v>43193</v>
      </c>
      <c r="C174" s="42" t="s">
        <v>35</v>
      </c>
      <c r="D174" s="42">
        <v>100</v>
      </c>
      <c r="E174" s="42">
        <v>10</v>
      </c>
      <c r="F174" s="19" t="s">
        <v>536</v>
      </c>
      <c r="G174" s="42" t="s">
        <v>550</v>
      </c>
      <c r="H174" s="19" t="s">
        <v>537</v>
      </c>
      <c r="I174" s="54">
        <v>10834.14</v>
      </c>
      <c r="J174" s="19" t="s">
        <v>12</v>
      </c>
      <c r="K174" s="19" t="s">
        <v>22</v>
      </c>
      <c r="L174" s="19" t="s">
        <v>135</v>
      </c>
    </row>
    <row r="175" spans="2:12" x14ac:dyDescent="0.25">
      <c r="B175" s="41">
        <v>43193</v>
      </c>
      <c r="C175" s="42" t="s">
        <v>51</v>
      </c>
      <c r="D175" s="42">
        <v>6</v>
      </c>
      <c r="E175" s="42">
        <v>30</v>
      </c>
      <c r="F175" s="19" t="s">
        <v>538</v>
      </c>
      <c r="G175" s="42" t="s">
        <v>551</v>
      </c>
      <c r="H175" s="19" t="s">
        <v>539</v>
      </c>
      <c r="I175" s="54">
        <v>22936.73</v>
      </c>
      <c r="J175" s="19" t="s">
        <v>12</v>
      </c>
      <c r="K175" s="19" t="s">
        <v>22</v>
      </c>
      <c r="L175" s="19" t="s">
        <v>47</v>
      </c>
    </row>
    <row r="176" spans="2:12" x14ac:dyDescent="0.25">
      <c r="B176" s="41">
        <v>43193</v>
      </c>
      <c r="C176" s="42" t="s">
        <v>66</v>
      </c>
      <c r="D176" s="42">
        <v>15</v>
      </c>
      <c r="E176" s="42">
        <v>10</v>
      </c>
      <c r="F176" s="23" t="s">
        <v>540</v>
      </c>
      <c r="G176" s="42" t="s">
        <v>552</v>
      </c>
      <c r="H176" s="23" t="s">
        <v>541</v>
      </c>
      <c r="I176" s="68">
        <v>8837.27</v>
      </c>
      <c r="J176" s="23" t="s">
        <v>12</v>
      </c>
      <c r="K176" s="23" t="s">
        <v>22</v>
      </c>
      <c r="L176" s="23" t="s">
        <v>47</v>
      </c>
    </row>
    <row r="177" spans="2:12" x14ac:dyDescent="0.25">
      <c r="B177" s="41">
        <v>43194</v>
      </c>
      <c r="C177" s="42" t="s">
        <v>35</v>
      </c>
      <c r="D177" s="42">
        <v>33</v>
      </c>
      <c r="E177" s="42">
        <v>10</v>
      </c>
      <c r="F177" s="19" t="s">
        <v>491</v>
      </c>
      <c r="G177" s="42" t="s">
        <v>530</v>
      </c>
      <c r="H177" s="19" t="s">
        <v>492</v>
      </c>
      <c r="I177" s="54">
        <v>9331.17</v>
      </c>
      <c r="J177" s="19" t="s">
        <v>21</v>
      </c>
      <c r="K177" s="19" t="s">
        <v>22</v>
      </c>
      <c r="L177" s="19" t="s">
        <v>178</v>
      </c>
    </row>
    <row r="178" spans="2:12" x14ac:dyDescent="0.25">
      <c r="B178" s="41">
        <v>43194</v>
      </c>
      <c r="C178" s="42" t="s">
        <v>467</v>
      </c>
      <c r="D178" s="42">
        <v>91</v>
      </c>
      <c r="E178" s="42">
        <v>240</v>
      </c>
      <c r="F178" s="23" t="s">
        <v>468</v>
      </c>
      <c r="G178" s="42" t="s">
        <v>518</v>
      </c>
      <c r="H178" s="74" t="s">
        <v>443</v>
      </c>
      <c r="I178" s="68">
        <v>369245</v>
      </c>
      <c r="J178" s="75" t="s">
        <v>13</v>
      </c>
      <c r="K178" s="23" t="s">
        <v>13</v>
      </c>
      <c r="L178" s="23" t="s">
        <v>444</v>
      </c>
    </row>
    <row r="179" spans="2:12" x14ac:dyDescent="0.25">
      <c r="B179" s="41">
        <v>43195</v>
      </c>
      <c r="C179" s="42" t="s">
        <v>66</v>
      </c>
      <c r="D179" s="42">
        <v>3</v>
      </c>
      <c r="E179" s="42">
        <v>40</v>
      </c>
      <c r="F179" s="19" t="s">
        <v>542</v>
      </c>
      <c r="G179" s="42" t="s">
        <v>553</v>
      </c>
      <c r="H179" s="19" t="s">
        <v>543</v>
      </c>
      <c r="I179" s="54">
        <v>126528.96000000001</v>
      </c>
      <c r="J179" s="19" t="s">
        <v>21</v>
      </c>
      <c r="K179" s="19" t="s">
        <v>544</v>
      </c>
      <c r="L179" s="19" t="s">
        <v>237</v>
      </c>
    </row>
    <row r="180" spans="2:12" x14ac:dyDescent="0.25">
      <c r="B180" s="41">
        <v>43195</v>
      </c>
      <c r="C180" s="42" t="s">
        <v>66</v>
      </c>
      <c r="D180" s="42">
        <v>69</v>
      </c>
      <c r="E180" s="42">
        <v>15</v>
      </c>
      <c r="F180" s="19" t="s">
        <v>473</v>
      </c>
      <c r="G180" s="42" t="s">
        <v>525</v>
      </c>
      <c r="H180" s="19" t="s">
        <v>474</v>
      </c>
      <c r="I180" s="54">
        <v>2065.11</v>
      </c>
      <c r="J180" s="19" t="s">
        <v>12</v>
      </c>
      <c r="K180" s="19" t="s">
        <v>22</v>
      </c>
      <c r="L180" s="19" t="s">
        <v>223</v>
      </c>
    </row>
    <row r="181" spans="2:12" x14ac:dyDescent="0.25">
      <c r="B181" s="41">
        <v>43195</v>
      </c>
      <c r="C181" s="42" t="s">
        <v>18</v>
      </c>
      <c r="D181" s="42">
        <v>1</v>
      </c>
      <c r="E181" s="42">
        <v>20</v>
      </c>
      <c r="F181" s="19" t="s">
        <v>426</v>
      </c>
      <c r="G181" s="42" t="s">
        <v>513</v>
      </c>
      <c r="H181" s="19" t="s">
        <v>427</v>
      </c>
      <c r="I181" s="54">
        <v>51140.95</v>
      </c>
      <c r="J181" s="19" t="s">
        <v>28</v>
      </c>
      <c r="K181" s="19" t="s">
        <v>22</v>
      </c>
      <c r="L181" s="19" t="s">
        <v>181</v>
      </c>
    </row>
    <row r="182" spans="2:12" x14ac:dyDescent="0.25">
      <c r="B182" s="41">
        <v>43195</v>
      </c>
      <c r="C182" s="42" t="s">
        <v>18</v>
      </c>
      <c r="D182" s="42">
        <v>1</v>
      </c>
      <c r="E182" s="42">
        <v>30</v>
      </c>
      <c r="F182" s="23" t="s">
        <v>475</v>
      </c>
      <c r="G182" s="48" t="s">
        <v>65</v>
      </c>
      <c r="H182" s="23" t="s">
        <v>476</v>
      </c>
      <c r="I182" s="68">
        <v>30715.71</v>
      </c>
      <c r="J182" s="23" t="s">
        <v>28</v>
      </c>
      <c r="K182" s="23" t="s">
        <v>276</v>
      </c>
      <c r="L182" s="23" t="s">
        <v>181</v>
      </c>
    </row>
    <row r="183" spans="2:12" x14ac:dyDescent="0.25">
      <c r="B183" s="41">
        <v>43196</v>
      </c>
      <c r="C183" s="42" t="s">
        <v>51</v>
      </c>
      <c r="D183" s="42">
        <v>6</v>
      </c>
      <c r="E183" s="42">
        <v>30</v>
      </c>
      <c r="F183" s="19" t="s">
        <v>538</v>
      </c>
      <c r="G183" s="42" t="s">
        <v>551</v>
      </c>
      <c r="H183" s="19" t="s">
        <v>539</v>
      </c>
      <c r="I183" s="54">
        <v>22936.73</v>
      </c>
      <c r="J183" s="19" t="s">
        <v>12</v>
      </c>
      <c r="K183" s="19" t="s">
        <v>22</v>
      </c>
      <c r="L183" s="19" t="s">
        <v>47</v>
      </c>
    </row>
    <row r="184" spans="2:12" x14ac:dyDescent="0.25">
      <c r="B184" s="41">
        <v>43196</v>
      </c>
      <c r="C184" s="42" t="s">
        <v>51</v>
      </c>
      <c r="D184" s="42">
        <v>31</v>
      </c>
      <c r="E184" s="42">
        <v>10</v>
      </c>
      <c r="F184" s="19" t="s">
        <v>545</v>
      </c>
      <c r="G184" s="48" t="s">
        <v>65</v>
      </c>
      <c r="H184" s="19" t="s">
        <v>546</v>
      </c>
      <c r="I184" s="54">
        <v>8118.06</v>
      </c>
      <c r="J184" s="19" t="s">
        <v>21</v>
      </c>
      <c r="K184" s="19" t="s">
        <v>276</v>
      </c>
      <c r="L184" s="19" t="s">
        <v>142</v>
      </c>
    </row>
    <row r="185" spans="2:12" x14ac:dyDescent="0.25">
      <c r="B185" s="41">
        <v>43196</v>
      </c>
      <c r="C185" s="42" t="s">
        <v>44</v>
      </c>
      <c r="D185" s="42">
        <v>29</v>
      </c>
      <c r="E185" s="42">
        <v>10</v>
      </c>
      <c r="F185" s="19" t="s">
        <v>534</v>
      </c>
      <c r="G185" s="48" t="s">
        <v>65</v>
      </c>
      <c r="H185" s="23" t="s">
        <v>535</v>
      </c>
      <c r="I185" s="68">
        <v>61487.839999999997</v>
      </c>
      <c r="J185" s="23" t="s">
        <v>28</v>
      </c>
      <c r="K185" s="23" t="s">
        <v>22</v>
      </c>
      <c r="L185" s="23" t="s">
        <v>29</v>
      </c>
    </row>
    <row r="186" spans="2:12" x14ac:dyDescent="0.25">
      <c r="B186" s="41">
        <v>43196</v>
      </c>
      <c r="C186" s="42" t="s">
        <v>226</v>
      </c>
      <c r="D186" s="42">
        <v>3</v>
      </c>
      <c r="E186" s="42">
        <v>2440</v>
      </c>
      <c r="F186" s="23" t="s">
        <v>547</v>
      </c>
      <c r="G186" s="42" t="s">
        <v>554</v>
      </c>
      <c r="H186" s="23" t="s">
        <v>548</v>
      </c>
      <c r="I186" s="68">
        <v>293622.37</v>
      </c>
      <c r="J186" s="23" t="s">
        <v>276</v>
      </c>
      <c r="K186" s="23" t="s">
        <v>276</v>
      </c>
      <c r="L186" s="23" t="s">
        <v>549</v>
      </c>
    </row>
    <row r="187" spans="2:12" x14ac:dyDescent="0.25">
      <c r="B187" s="41">
        <v>43200</v>
      </c>
      <c r="C187" s="42" t="s">
        <v>66</v>
      </c>
      <c r="D187" s="42">
        <v>15</v>
      </c>
      <c r="E187" s="42">
        <v>10</v>
      </c>
      <c r="F187" s="23" t="s">
        <v>540</v>
      </c>
      <c r="G187" s="42" t="s">
        <v>552</v>
      </c>
      <c r="H187" s="23" t="s">
        <v>541</v>
      </c>
      <c r="I187" s="68">
        <v>8837.27</v>
      </c>
      <c r="J187" s="23" t="s">
        <v>12</v>
      </c>
      <c r="K187" s="23" t="s">
        <v>22</v>
      </c>
      <c r="L187" s="23" t="s">
        <v>47</v>
      </c>
    </row>
    <row r="188" spans="2:12" x14ac:dyDescent="0.25">
      <c r="B188" s="41">
        <v>43200</v>
      </c>
      <c r="C188" s="42" t="s">
        <v>226</v>
      </c>
      <c r="D188" s="42">
        <v>1</v>
      </c>
      <c r="E188" s="42">
        <v>1915</v>
      </c>
      <c r="F188" s="23" t="s">
        <v>555</v>
      </c>
      <c r="G188" s="42" t="s">
        <v>554</v>
      </c>
      <c r="H188" s="23" t="s">
        <v>548</v>
      </c>
      <c r="I188" s="68">
        <v>276126.51</v>
      </c>
      <c r="J188" s="23" t="s">
        <v>276</v>
      </c>
      <c r="K188" s="23" t="s">
        <v>276</v>
      </c>
      <c r="L188" s="23" t="s">
        <v>549</v>
      </c>
    </row>
    <row r="189" spans="2:12" x14ac:dyDescent="0.25">
      <c r="B189" s="41">
        <v>43200</v>
      </c>
      <c r="C189" s="42" t="s">
        <v>182</v>
      </c>
      <c r="D189" s="42">
        <v>1</v>
      </c>
      <c r="E189" s="42">
        <v>10</v>
      </c>
      <c r="F189" s="19" t="s">
        <v>556</v>
      </c>
      <c r="G189" s="42" t="s">
        <v>562</v>
      </c>
      <c r="H189" s="19" t="s">
        <v>557</v>
      </c>
      <c r="I189" s="54">
        <v>4671.49</v>
      </c>
      <c r="J189" s="19" t="s">
        <v>12</v>
      </c>
      <c r="K189" s="19" t="s">
        <v>13</v>
      </c>
      <c r="L189" s="19" t="s">
        <v>47</v>
      </c>
    </row>
    <row r="190" spans="2:12" x14ac:dyDescent="0.25">
      <c r="B190" s="41">
        <v>43200</v>
      </c>
      <c r="C190" s="42" t="s">
        <v>30</v>
      </c>
      <c r="D190" s="42">
        <v>3</v>
      </c>
      <c r="E190" s="42">
        <v>10</v>
      </c>
      <c r="F190" s="19" t="s">
        <v>558</v>
      </c>
      <c r="G190" s="42" t="s">
        <v>563</v>
      </c>
      <c r="H190" s="19" t="s">
        <v>559</v>
      </c>
      <c r="I190" s="54">
        <v>34115.96</v>
      </c>
      <c r="J190" s="19" t="s">
        <v>12</v>
      </c>
      <c r="K190" s="19" t="s">
        <v>13</v>
      </c>
      <c r="L190" s="19" t="s">
        <v>223</v>
      </c>
    </row>
    <row r="191" spans="2:12" x14ac:dyDescent="0.25">
      <c r="B191" s="41">
        <v>43200</v>
      </c>
      <c r="C191" s="42" t="s">
        <v>66</v>
      </c>
      <c r="D191" s="42">
        <v>100</v>
      </c>
      <c r="E191" s="42">
        <v>30</v>
      </c>
      <c r="F191" s="23" t="s">
        <v>560</v>
      </c>
      <c r="G191" s="48" t="s">
        <v>65</v>
      </c>
      <c r="H191" s="23" t="s">
        <v>561</v>
      </c>
      <c r="I191" s="68">
        <v>18422.16</v>
      </c>
      <c r="J191" s="23" t="s">
        <v>28</v>
      </c>
      <c r="K191" s="23" t="s">
        <v>22</v>
      </c>
      <c r="L191" s="23" t="s">
        <v>34</v>
      </c>
    </row>
    <row r="192" spans="2:12" x14ac:dyDescent="0.25">
      <c r="B192" s="41">
        <v>43201</v>
      </c>
      <c r="C192" s="42" t="s">
        <v>226</v>
      </c>
      <c r="D192" s="42">
        <v>1</v>
      </c>
      <c r="E192" s="42">
        <v>10</v>
      </c>
      <c r="F192" s="19" t="s">
        <v>564</v>
      </c>
      <c r="G192" s="42" t="s">
        <v>744</v>
      </c>
      <c r="H192" s="19" t="s">
        <v>565</v>
      </c>
      <c r="I192" s="54">
        <v>10257.64</v>
      </c>
      <c r="J192" s="19" t="s">
        <v>21</v>
      </c>
      <c r="K192" s="19" t="s">
        <v>22</v>
      </c>
      <c r="L192" s="19" t="s">
        <v>178</v>
      </c>
    </row>
    <row r="193" spans="2:12" x14ac:dyDescent="0.25">
      <c r="B193" s="41">
        <v>43201</v>
      </c>
      <c r="C193" s="42" t="s">
        <v>66</v>
      </c>
      <c r="D193" s="42">
        <v>10</v>
      </c>
      <c r="E193" s="42">
        <v>10</v>
      </c>
      <c r="F193" s="19" t="s">
        <v>566</v>
      </c>
      <c r="G193" s="42" t="s">
        <v>745</v>
      </c>
      <c r="H193" s="19" t="s">
        <v>567</v>
      </c>
      <c r="I193" s="54">
        <v>27990.61</v>
      </c>
      <c r="J193" s="19" t="s">
        <v>109</v>
      </c>
      <c r="K193" s="19" t="s">
        <v>13</v>
      </c>
      <c r="L193" s="19" t="s">
        <v>148</v>
      </c>
    </row>
    <row r="194" spans="2:12" x14ac:dyDescent="0.25">
      <c r="B194" s="41">
        <v>43201</v>
      </c>
      <c r="C194" s="42" t="s">
        <v>66</v>
      </c>
      <c r="D194" s="42">
        <v>2</v>
      </c>
      <c r="E194" s="42">
        <v>30</v>
      </c>
      <c r="F194" s="19" t="s">
        <v>568</v>
      </c>
      <c r="G194" s="42" t="s">
        <v>746</v>
      </c>
      <c r="H194" s="19" t="s">
        <v>569</v>
      </c>
      <c r="I194" s="54">
        <v>32141.66</v>
      </c>
      <c r="J194" s="19" t="s">
        <v>28</v>
      </c>
      <c r="K194" s="19" t="s">
        <v>13</v>
      </c>
      <c r="L194" s="19" t="s">
        <v>290</v>
      </c>
    </row>
    <row r="195" spans="2:12" x14ac:dyDescent="0.25">
      <c r="B195" s="41">
        <v>43201</v>
      </c>
      <c r="C195" s="42" t="s">
        <v>18</v>
      </c>
      <c r="D195" s="42">
        <v>330</v>
      </c>
      <c r="E195" s="42">
        <v>90</v>
      </c>
      <c r="F195" s="19" t="s">
        <v>570</v>
      </c>
      <c r="G195" s="42" t="s">
        <v>747</v>
      </c>
      <c r="H195" s="19" t="s">
        <v>571</v>
      </c>
      <c r="I195" s="54">
        <v>38332.080000000002</v>
      </c>
      <c r="J195" s="19" t="s">
        <v>28</v>
      </c>
      <c r="K195" s="19" t="s">
        <v>22</v>
      </c>
      <c r="L195" s="19" t="s">
        <v>187</v>
      </c>
    </row>
    <row r="196" spans="2:12" x14ac:dyDescent="0.25">
      <c r="B196" s="41">
        <v>43201</v>
      </c>
      <c r="C196" s="42" t="s">
        <v>18</v>
      </c>
      <c r="D196" s="42">
        <v>1</v>
      </c>
      <c r="E196" s="42">
        <v>30</v>
      </c>
      <c r="F196" s="19" t="s">
        <v>475</v>
      </c>
      <c r="G196" s="48" t="s">
        <v>65</v>
      </c>
      <c r="H196" s="19" t="s">
        <v>476</v>
      </c>
      <c r="I196" s="54">
        <v>30715.71</v>
      </c>
      <c r="J196" s="19" t="s">
        <v>28</v>
      </c>
      <c r="K196" s="19" t="s">
        <v>276</v>
      </c>
      <c r="L196" s="19" t="s">
        <v>181</v>
      </c>
    </row>
    <row r="197" spans="2:12" x14ac:dyDescent="0.25">
      <c r="B197" s="41">
        <v>43201</v>
      </c>
      <c r="C197" s="42" t="s">
        <v>226</v>
      </c>
      <c r="D197" s="42">
        <v>20</v>
      </c>
      <c r="E197" s="42">
        <v>2440</v>
      </c>
      <c r="F197" s="23" t="s">
        <v>555</v>
      </c>
      <c r="G197" s="42" t="s">
        <v>554</v>
      </c>
      <c r="H197" s="23" t="s">
        <v>548</v>
      </c>
      <c r="I197" s="68">
        <v>293622.37</v>
      </c>
      <c r="J197" s="23" t="s">
        <v>276</v>
      </c>
      <c r="K197" s="23" t="s">
        <v>276</v>
      </c>
      <c r="L197" s="23" t="s">
        <v>549</v>
      </c>
    </row>
    <row r="198" spans="2:12" x14ac:dyDescent="0.25">
      <c r="B198" s="41">
        <v>43202</v>
      </c>
      <c r="C198" s="42" t="s">
        <v>66</v>
      </c>
      <c r="D198" s="42">
        <v>17</v>
      </c>
      <c r="E198" s="42">
        <v>30</v>
      </c>
      <c r="F198" s="19" t="s">
        <v>572</v>
      </c>
      <c r="G198" s="48" t="s">
        <v>65</v>
      </c>
      <c r="H198" s="19" t="s">
        <v>573</v>
      </c>
      <c r="I198" s="54">
        <v>5835</v>
      </c>
      <c r="J198" s="19" t="s">
        <v>28</v>
      </c>
      <c r="K198" s="19" t="s">
        <v>13</v>
      </c>
      <c r="L198" s="19" t="s">
        <v>187</v>
      </c>
    </row>
    <row r="199" spans="2:12" x14ac:dyDescent="0.25">
      <c r="B199" s="41">
        <v>43202</v>
      </c>
      <c r="C199" s="42" t="s">
        <v>30</v>
      </c>
      <c r="D199" s="42">
        <v>200</v>
      </c>
      <c r="E199" s="42">
        <v>40</v>
      </c>
      <c r="F199" s="23" t="s">
        <v>574</v>
      </c>
      <c r="G199" s="48" t="s">
        <v>65</v>
      </c>
      <c r="H199" s="23" t="s">
        <v>575</v>
      </c>
      <c r="I199" s="68">
        <v>69752</v>
      </c>
      <c r="J199" s="23" t="s">
        <v>28</v>
      </c>
      <c r="K199" s="23" t="s">
        <v>13</v>
      </c>
      <c r="L199" s="23" t="s">
        <v>187</v>
      </c>
    </row>
    <row r="200" spans="2:12" x14ac:dyDescent="0.25">
      <c r="B200" s="41">
        <v>43203</v>
      </c>
      <c r="C200" s="42" t="s">
        <v>226</v>
      </c>
      <c r="D200" s="42">
        <v>30</v>
      </c>
      <c r="E200" s="42">
        <v>40</v>
      </c>
      <c r="F200" s="19" t="s">
        <v>422</v>
      </c>
      <c r="G200" s="42" t="s">
        <v>512</v>
      </c>
      <c r="H200" s="19" t="s">
        <v>423</v>
      </c>
      <c r="I200" s="54">
        <v>24233.56</v>
      </c>
      <c r="J200" s="19" t="s">
        <v>12</v>
      </c>
      <c r="K200" s="19" t="s">
        <v>22</v>
      </c>
      <c r="L200" s="19" t="s">
        <v>14</v>
      </c>
    </row>
    <row r="201" spans="2:12" x14ac:dyDescent="0.25">
      <c r="B201" s="41">
        <v>43203</v>
      </c>
      <c r="C201" s="42" t="s">
        <v>182</v>
      </c>
      <c r="D201" s="42">
        <v>1</v>
      </c>
      <c r="E201" s="42">
        <v>10</v>
      </c>
      <c r="F201" s="19" t="s">
        <v>576</v>
      </c>
      <c r="G201" s="48" t="s">
        <v>65</v>
      </c>
      <c r="H201" s="19" t="s">
        <v>577</v>
      </c>
      <c r="I201" s="54">
        <v>4059.67</v>
      </c>
      <c r="J201" s="19" t="s">
        <v>21</v>
      </c>
      <c r="K201" s="19" t="s">
        <v>578</v>
      </c>
      <c r="L201" s="19" t="s">
        <v>86</v>
      </c>
    </row>
    <row r="202" spans="2:12" x14ac:dyDescent="0.25">
      <c r="B202" s="41">
        <v>43203</v>
      </c>
      <c r="C202" s="42" t="s">
        <v>51</v>
      </c>
      <c r="D202" s="42">
        <v>27</v>
      </c>
      <c r="E202" s="42">
        <v>0</v>
      </c>
      <c r="F202" s="19" t="s">
        <v>579</v>
      </c>
      <c r="G202" s="48" t="s">
        <v>65</v>
      </c>
      <c r="H202" s="19" t="s">
        <v>580</v>
      </c>
      <c r="I202" s="54">
        <v>11292.04</v>
      </c>
      <c r="J202" s="19" t="s">
        <v>109</v>
      </c>
      <c r="K202" s="19" t="s">
        <v>43</v>
      </c>
      <c r="L202" s="19" t="s">
        <v>111</v>
      </c>
    </row>
    <row r="203" spans="2:12" x14ac:dyDescent="0.25">
      <c r="B203" s="41">
        <v>43203</v>
      </c>
      <c r="C203" s="42" t="s">
        <v>18</v>
      </c>
      <c r="D203" s="42">
        <v>50</v>
      </c>
      <c r="E203" s="42">
        <v>30</v>
      </c>
      <c r="F203" s="23" t="s">
        <v>581</v>
      </c>
      <c r="G203" s="42" t="s">
        <v>748</v>
      </c>
      <c r="H203" s="23" t="s">
        <v>582</v>
      </c>
      <c r="I203" s="68">
        <v>82904.399999999994</v>
      </c>
      <c r="J203" s="23" t="s">
        <v>21</v>
      </c>
      <c r="K203" s="23" t="s">
        <v>13</v>
      </c>
      <c r="L203" s="23" t="s">
        <v>78</v>
      </c>
    </row>
    <row r="204" spans="2:12" x14ac:dyDescent="0.25">
      <c r="B204" s="41">
        <v>43206</v>
      </c>
      <c r="C204" s="42" t="s">
        <v>35</v>
      </c>
      <c r="D204" s="42">
        <v>31</v>
      </c>
      <c r="E204" s="42">
        <v>10</v>
      </c>
      <c r="F204" s="19" t="s">
        <v>583</v>
      </c>
      <c r="G204" s="42" t="s">
        <v>749</v>
      </c>
      <c r="H204" s="19" t="s">
        <v>584</v>
      </c>
      <c r="I204" s="54">
        <v>11634</v>
      </c>
      <c r="J204" s="19" t="s">
        <v>12</v>
      </c>
      <c r="K204" s="19" t="s">
        <v>13</v>
      </c>
      <c r="L204" s="19" t="s">
        <v>81</v>
      </c>
    </row>
    <row r="205" spans="2:12" x14ac:dyDescent="0.25">
      <c r="B205" s="41">
        <v>43206</v>
      </c>
      <c r="C205" s="42" t="s">
        <v>35</v>
      </c>
      <c r="D205" s="42">
        <v>30</v>
      </c>
      <c r="E205" s="42">
        <v>10</v>
      </c>
      <c r="F205" s="19" t="s">
        <v>333</v>
      </c>
      <c r="G205" s="42" t="s">
        <v>344</v>
      </c>
      <c r="H205" s="19" t="s">
        <v>334</v>
      </c>
      <c r="I205" s="54">
        <v>5306</v>
      </c>
      <c r="J205" s="19" t="s">
        <v>12</v>
      </c>
      <c r="K205" s="19" t="s">
        <v>13</v>
      </c>
      <c r="L205" s="19" t="s">
        <v>81</v>
      </c>
    </row>
    <row r="206" spans="2:12" x14ac:dyDescent="0.25">
      <c r="B206" s="41">
        <v>43206</v>
      </c>
      <c r="C206" s="42" t="s">
        <v>66</v>
      </c>
      <c r="D206" s="42">
        <v>30</v>
      </c>
      <c r="E206" s="42">
        <v>25</v>
      </c>
      <c r="F206" s="19" t="s">
        <v>585</v>
      </c>
      <c r="G206" s="42" t="s">
        <v>750</v>
      </c>
      <c r="H206" s="19" t="s">
        <v>586</v>
      </c>
      <c r="I206" s="54">
        <v>25533</v>
      </c>
      <c r="J206" s="19" t="s">
        <v>28</v>
      </c>
      <c r="K206" s="19" t="s">
        <v>13</v>
      </c>
      <c r="L206" s="19" t="s">
        <v>290</v>
      </c>
    </row>
    <row r="207" spans="2:12" x14ac:dyDescent="0.25">
      <c r="B207" s="41">
        <v>43206</v>
      </c>
      <c r="C207" s="42" t="s">
        <v>30</v>
      </c>
      <c r="D207" s="42">
        <v>200</v>
      </c>
      <c r="E207" s="42">
        <v>40</v>
      </c>
      <c r="F207" s="19" t="s">
        <v>574</v>
      </c>
      <c r="G207" s="48" t="s">
        <v>65</v>
      </c>
      <c r="H207" s="19" t="s">
        <v>575</v>
      </c>
      <c r="I207" s="54">
        <v>69752</v>
      </c>
      <c r="J207" s="19" t="s">
        <v>28</v>
      </c>
      <c r="K207" s="19" t="s">
        <v>13</v>
      </c>
      <c r="L207" s="19" t="s">
        <v>187</v>
      </c>
    </row>
    <row r="208" spans="2:12" x14ac:dyDescent="0.25">
      <c r="B208" s="41">
        <v>43206</v>
      </c>
      <c r="C208" s="42" t="s">
        <v>18</v>
      </c>
      <c r="D208" s="42">
        <v>1</v>
      </c>
      <c r="E208" s="42">
        <v>20</v>
      </c>
      <c r="F208" s="23" t="s">
        <v>426</v>
      </c>
      <c r="G208" s="42" t="s">
        <v>513</v>
      </c>
      <c r="H208" s="23" t="s">
        <v>427</v>
      </c>
      <c r="I208" s="68">
        <v>51079</v>
      </c>
      <c r="J208" s="23" t="s">
        <v>28</v>
      </c>
      <c r="K208" s="23" t="s">
        <v>22</v>
      </c>
      <c r="L208" s="23" t="s">
        <v>181</v>
      </c>
    </row>
    <row r="209" spans="2:12" x14ac:dyDescent="0.25">
      <c r="B209" s="41">
        <v>43207</v>
      </c>
      <c r="C209" s="42" t="s">
        <v>51</v>
      </c>
      <c r="D209" s="42">
        <v>10</v>
      </c>
      <c r="E209" s="42">
        <v>20</v>
      </c>
      <c r="F209" s="19" t="s">
        <v>587</v>
      </c>
      <c r="G209" s="42" t="s">
        <v>199</v>
      </c>
      <c r="H209" s="19" t="s">
        <v>588</v>
      </c>
      <c r="I209" s="54">
        <v>22371</v>
      </c>
      <c r="J209" s="19" t="s">
        <v>13</v>
      </c>
      <c r="K209" s="19" t="s">
        <v>77</v>
      </c>
      <c r="L209" s="19" t="s">
        <v>169</v>
      </c>
    </row>
    <row r="210" spans="2:12" x14ac:dyDescent="0.25">
      <c r="B210" s="41">
        <v>43207</v>
      </c>
      <c r="C210" s="42" t="s">
        <v>30</v>
      </c>
      <c r="D210" s="42">
        <v>32</v>
      </c>
      <c r="E210" s="42">
        <v>90</v>
      </c>
      <c r="F210" s="19" t="s">
        <v>589</v>
      </c>
      <c r="G210" s="48" t="s">
        <v>65</v>
      </c>
      <c r="H210" s="19" t="s">
        <v>590</v>
      </c>
      <c r="I210" s="54">
        <v>131245</v>
      </c>
      <c r="J210" s="19" t="s">
        <v>13</v>
      </c>
      <c r="K210" s="19" t="s">
        <v>13</v>
      </c>
      <c r="L210" s="19" t="s">
        <v>591</v>
      </c>
    </row>
    <row r="211" spans="2:12" x14ac:dyDescent="0.25">
      <c r="B211" s="41">
        <v>43207</v>
      </c>
      <c r="C211" s="42" t="s">
        <v>66</v>
      </c>
      <c r="D211" s="42">
        <v>10</v>
      </c>
      <c r="E211" s="42">
        <v>10</v>
      </c>
      <c r="F211" s="19" t="s">
        <v>566</v>
      </c>
      <c r="G211" s="42" t="s">
        <v>745</v>
      </c>
      <c r="H211" s="19" t="s">
        <v>567</v>
      </c>
      <c r="I211" s="54">
        <v>29198</v>
      </c>
      <c r="J211" s="19" t="s">
        <v>109</v>
      </c>
      <c r="K211" s="19" t="s">
        <v>13</v>
      </c>
      <c r="L211" s="19" t="s">
        <v>148</v>
      </c>
    </row>
    <row r="212" spans="2:12" x14ac:dyDescent="0.25">
      <c r="B212" s="41">
        <v>43207</v>
      </c>
      <c r="C212" s="42" t="s">
        <v>66</v>
      </c>
      <c r="D212" s="42">
        <v>1</v>
      </c>
      <c r="E212" s="42">
        <v>150</v>
      </c>
      <c r="F212" s="23" t="s">
        <v>331</v>
      </c>
      <c r="G212" s="42" t="s">
        <v>343</v>
      </c>
      <c r="H212" s="23" t="s">
        <v>332</v>
      </c>
      <c r="I212" s="68">
        <v>62171.61</v>
      </c>
      <c r="J212" s="23" t="s">
        <v>28</v>
      </c>
      <c r="K212" s="23" t="s">
        <v>13</v>
      </c>
      <c r="L212" s="23" t="s">
        <v>290</v>
      </c>
    </row>
    <row r="213" spans="2:12" x14ac:dyDescent="0.25">
      <c r="B213" s="41">
        <v>43208</v>
      </c>
      <c r="C213" s="42" t="s">
        <v>51</v>
      </c>
      <c r="D213" s="42">
        <v>10</v>
      </c>
      <c r="E213" s="42">
        <v>15</v>
      </c>
      <c r="F213" s="19" t="s">
        <v>592</v>
      </c>
      <c r="G213" s="42" t="s">
        <v>751</v>
      </c>
      <c r="H213" s="19" t="s">
        <v>593</v>
      </c>
      <c r="I213" s="54">
        <v>24651.759999999998</v>
      </c>
      <c r="J213" s="19" t="s">
        <v>109</v>
      </c>
      <c r="K213" s="19" t="s">
        <v>13</v>
      </c>
      <c r="L213" s="19" t="s">
        <v>111</v>
      </c>
    </row>
    <row r="214" spans="2:12" x14ac:dyDescent="0.25">
      <c r="B214" s="41">
        <v>43208</v>
      </c>
      <c r="C214" s="42" t="s">
        <v>66</v>
      </c>
      <c r="D214" s="42">
        <v>60</v>
      </c>
      <c r="E214" s="42">
        <v>20</v>
      </c>
      <c r="F214" s="23" t="s">
        <v>594</v>
      </c>
      <c r="G214" s="42" t="s">
        <v>752</v>
      </c>
      <c r="H214" s="23" t="s">
        <v>595</v>
      </c>
      <c r="I214" s="68">
        <v>14425.13</v>
      </c>
      <c r="J214" s="23" t="s">
        <v>21</v>
      </c>
      <c r="K214" s="23" t="s">
        <v>22</v>
      </c>
      <c r="L214" s="23" t="s">
        <v>86</v>
      </c>
    </row>
    <row r="215" spans="2:12" x14ac:dyDescent="0.25">
      <c r="B215" s="41">
        <v>43209</v>
      </c>
      <c r="C215" s="42" t="s">
        <v>182</v>
      </c>
      <c r="D215" s="42">
        <v>2</v>
      </c>
      <c r="E215" s="42">
        <v>10</v>
      </c>
      <c r="F215" s="23" t="s">
        <v>596</v>
      </c>
      <c r="G215" s="48" t="s">
        <v>65</v>
      </c>
      <c r="H215" s="23" t="s">
        <v>597</v>
      </c>
      <c r="I215" s="68">
        <v>6386.65</v>
      </c>
      <c r="J215" s="23" t="s">
        <v>28</v>
      </c>
      <c r="K215" s="23" t="s">
        <v>13</v>
      </c>
      <c r="L215" s="23" t="s">
        <v>290</v>
      </c>
    </row>
    <row r="216" spans="2:12" x14ac:dyDescent="0.25">
      <c r="B216" s="41">
        <v>43210</v>
      </c>
      <c r="C216" s="42" t="s">
        <v>66</v>
      </c>
      <c r="D216" s="42">
        <v>50</v>
      </c>
      <c r="E216" s="42">
        <v>20</v>
      </c>
      <c r="F216" s="19" t="s">
        <v>594</v>
      </c>
      <c r="G216" s="42" t="s">
        <v>752</v>
      </c>
      <c r="H216" s="19" t="s">
        <v>595</v>
      </c>
      <c r="I216" s="54">
        <v>14425.13</v>
      </c>
      <c r="J216" s="19" t="s">
        <v>21</v>
      </c>
      <c r="K216" s="19" t="s">
        <v>22</v>
      </c>
      <c r="L216" s="19" t="s">
        <v>86</v>
      </c>
    </row>
    <row r="217" spans="2:12" x14ac:dyDescent="0.25">
      <c r="B217" s="41">
        <v>43210</v>
      </c>
      <c r="C217" s="42" t="s">
        <v>66</v>
      </c>
      <c r="D217" s="42">
        <v>50</v>
      </c>
      <c r="E217" s="42">
        <v>19</v>
      </c>
      <c r="F217" s="23" t="s">
        <v>598</v>
      </c>
      <c r="G217" s="42" t="s">
        <v>753</v>
      </c>
      <c r="H217" s="23" t="s">
        <v>599</v>
      </c>
      <c r="I217" s="68">
        <v>8923.0300000000007</v>
      </c>
      <c r="J217" s="23" t="s">
        <v>21</v>
      </c>
      <c r="K217" s="23" t="s">
        <v>22</v>
      </c>
      <c r="L217" s="23" t="s">
        <v>86</v>
      </c>
    </row>
    <row r="218" spans="2:12" x14ac:dyDescent="0.25">
      <c r="B218" s="41">
        <v>43213</v>
      </c>
      <c r="C218" s="42" t="s">
        <v>18</v>
      </c>
      <c r="D218" s="42">
        <v>30</v>
      </c>
      <c r="E218" s="42">
        <v>41</v>
      </c>
      <c r="F218" s="19" t="s">
        <v>75</v>
      </c>
      <c r="G218" s="42" t="s">
        <v>347</v>
      </c>
      <c r="H218" s="19" t="s">
        <v>76</v>
      </c>
      <c r="I218" s="54">
        <v>25629.37</v>
      </c>
      <c r="J218" s="19" t="s">
        <v>21</v>
      </c>
      <c r="K218" s="19" t="s">
        <v>77</v>
      </c>
      <c r="L218" s="19" t="s">
        <v>78</v>
      </c>
    </row>
    <row r="219" spans="2:12" x14ac:dyDescent="0.25">
      <c r="B219" s="41">
        <v>43213</v>
      </c>
      <c r="C219" s="42" t="s">
        <v>66</v>
      </c>
      <c r="D219" s="42">
        <v>10</v>
      </c>
      <c r="E219" s="42">
        <v>0</v>
      </c>
      <c r="F219" s="19" t="s">
        <v>600</v>
      </c>
      <c r="G219" s="48" t="s">
        <v>65</v>
      </c>
      <c r="H219" s="19" t="s">
        <v>601</v>
      </c>
      <c r="I219" s="54">
        <v>0</v>
      </c>
      <c r="J219" s="19" t="s">
        <v>21</v>
      </c>
      <c r="K219" s="19" t="s">
        <v>13</v>
      </c>
      <c r="L219" s="19" t="s">
        <v>92</v>
      </c>
    </row>
    <row r="220" spans="2:12" x14ac:dyDescent="0.25">
      <c r="B220" s="41">
        <v>43213</v>
      </c>
      <c r="C220" s="42" t="s">
        <v>30</v>
      </c>
      <c r="D220" s="42">
        <v>48</v>
      </c>
      <c r="E220" s="42">
        <v>20</v>
      </c>
      <c r="F220" s="19" t="s">
        <v>602</v>
      </c>
      <c r="G220" s="42" t="s">
        <v>754</v>
      </c>
      <c r="H220" s="19" t="s">
        <v>603</v>
      </c>
      <c r="I220" s="54">
        <v>25141.23</v>
      </c>
      <c r="J220" s="19" t="s">
        <v>28</v>
      </c>
      <c r="K220" s="19" t="s">
        <v>13</v>
      </c>
      <c r="L220" s="19" t="s">
        <v>290</v>
      </c>
    </row>
    <row r="221" spans="2:12" x14ac:dyDescent="0.25">
      <c r="B221" s="41">
        <v>43213</v>
      </c>
      <c r="C221" s="42" t="s">
        <v>66</v>
      </c>
      <c r="D221" s="42">
        <v>30</v>
      </c>
      <c r="E221" s="42">
        <v>30</v>
      </c>
      <c r="F221" s="19" t="s">
        <v>604</v>
      </c>
      <c r="G221" s="42" t="s">
        <v>516</v>
      </c>
      <c r="H221" s="19" t="s">
        <v>435</v>
      </c>
      <c r="I221" s="54">
        <v>13512.82</v>
      </c>
      <c r="J221" s="19" t="s">
        <v>13</v>
      </c>
      <c r="K221" s="19" t="s">
        <v>77</v>
      </c>
      <c r="L221" s="19" t="s">
        <v>169</v>
      </c>
    </row>
    <row r="222" spans="2:12" x14ac:dyDescent="0.25">
      <c r="B222" s="11">
        <v>43213</v>
      </c>
      <c r="C222" s="13" t="s">
        <v>18</v>
      </c>
      <c r="D222" s="13">
        <v>30</v>
      </c>
      <c r="E222" s="13">
        <v>41</v>
      </c>
      <c r="F222" s="76" t="s">
        <v>75</v>
      </c>
      <c r="G222" s="42" t="s">
        <v>347</v>
      </c>
      <c r="H222" s="76" t="s">
        <v>76</v>
      </c>
      <c r="I222" s="77">
        <v>31228</v>
      </c>
      <c r="J222" s="38" t="s">
        <v>21</v>
      </c>
      <c r="K222" s="39" t="s">
        <v>77</v>
      </c>
      <c r="L222" s="39" t="s">
        <v>78</v>
      </c>
    </row>
    <row r="223" spans="2:12" x14ac:dyDescent="0.25">
      <c r="B223" s="41">
        <v>43215</v>
      </c>
      <c r="C223" s="42" t="s">
        <v>467</v>
      </c>
      <c r="D223" s="42">
        <v>1</v>
      </c>
      <c r="E223" s="42">
        <v>10</v>
      </c>
      <c r="F223" s="23" t="s">
        <v>605</v>
      </c>
      <c r="G223" s="48" t="s">
        <v>65</v>
      </c>
      <c r="H223" s="23" t="s">
        <v>606</v>
      </c>
      <c r="I223" s="68">
        <v>5911.41</v>
      </c>
      <c r="J223" s="23" t="s">
        <v>28</v>
      </c>
      <c r="K223" s="23" t="s">
        <v>13</v>
      </c>
      <c r="L223" s="23" t="s">
        <v>187</v>
      </c>
    </row>
    <row r="224" spans="2:12" x14ac:dyDescent="0.25">
      <c r="B224" s="41">
        <v>43216</v>
      </c>
      <c r="C224" s="42" t="s">
        <v>18</v>
      </c>
      <c r="D224" s="42">
        <v>60</v>
      </c>
      <c r="E224" s="42">
        <v>41</v>
      </c>
      <c r="F224" s="19" t="s">
        <v>75</v>
      </c>
      <c r="G224" s="42" t="s">
        <v>347</v>
      </c>
      <c r="H224" s="19" t="s">
        <v>76</v>
      </c>
      <c r="I224" s="54">
        <v>25629.37</v>
      </c>
      <c r="J224" s="19" t="s">
        <v>21</v>
      </c>
      <c r="K224" s="19" t="s">
        <v>77</v>
      </c>
      <c r="L224" s="19" t="s">
        <v>78</v>
      </c>
    </row>
    <row r="225" spans="2:12" x14ac:dyDescent="0.25">
      <c r="B225" s="41">
        <v>43216</v>
      </c>
      <c r="C225" s="42" t="s">
        <v>66</v>
      </c>
      <c r="D225" s="42">
        <v>50</v>
      </c>
      <c r="E225" s="42">
        <v>19</v>
      </c>
      <c r="F225" s="19" t="s">
        <v>598</v>
      </c>
      <c r="G225" s="42" t="s">
        <v>753</v>
      </c>
      <c r="H225" s="19" t="s">
        <v>599</v>
      </c>
      <c r="I225" s="54">
        <v>8923.0300000000007</v>
      </c>
      <c r="J225" s="19" t="s">
        <v>21</v>
      </c>
      <c r="K225" s="19" t="s">
        <v>22</v>
      </c>
      <c r="L225" s="19" t="s">
        <v>86</v>
      </c>
    </row>
    <row r="226" spans="2:12" x14ac:dyDescent="0.25">
      <c r="B226" s="41">
        <v>43216</v>
      </c>
      <c r="C226" s="42" t="s">
        <v>51</v>
      </c>
      <c r="D226" s="42">
        <v>10</v>
      </c>
      <c r="E226" s="42">
        <v>20</v>
      </c>
      <c r="F226" s="19" t="s">
        <v>587</v>
      </c>
      <c r="G226" s="42" t="s">
        <v>199</v>
      </c>
      <c r="H226" s="19" t="s">
        <v>588</v>
      </c>
      <c r="I226" s="54">
        <v>22371</v>
      </c>
      <c r="J226" s="19" t="s">
        <v>13</v>
      </c>
      <c r="K226" s="19" t="s">
        <v>77</v>
      </c>
      <c r="L226" s="19" t="s">
        <v>169</v>
      </c>
    </row>
    <row r="227" spans="2:12" x14ac:dyDescent="0.25">
      <c r="B227" s="41">
        <v>43216</v>
      </c>
      <c r="C227" s="42" t="s">
        <v>226</v>
      </c>
      <c r="D227" s="42">
        <v>1</v>
      </c>
      <c r="E227" s="42">
        <v>480</v>
      </c>
      <c r="F227" s="23" t="s">
        <v>607</v>
      </c>
      <c r="G227" s="42" t="s">
        <v>755</v>
      </c>
      <c r="H227" s="23" t="s">
        <v>608</v>
      </c>
      <c r="I227" s="68">
        <v>403780.98</v>
      </c>
      <c r="J227" s="23" t="s">
        <v>276</v>
      </c>
      <c r="K227" s="23" t="s">
        <v>13</v>
      </c>
      <c r="L227" s="23" t="s">
        <v>609</v>
      </c>
    </row>
    <row r="228" spans="2:12" x14ac:dyDescent="0.25">
      <c r="B228" s="41">
        <v>43217</v>
      </c>
      <c r="C228" s="42" t="s">
        <v>66</v>
      </c>
      <c r="D228" s="42">
        <v>50</v>
      </c>
      <c r="E228" s="42">
        <v>19</v>
      </c>
      <c r="F228" s="19" t="s">
        <v>598</v>
      </c>
      <c r="G228" s="42" t="s">
        <v>753</v>
      </c>
      <c r="H228" s="19" t="s">
        <v>599</v>
      </c>
      <c r="I228" s="54">
        <v>8923.0300000000007</v>
      </c>
      <c r="J228" s="19" t="s">
        <v>21</v>
      </c>
      <c r="K228" s="19" t="s">
        <v>22</v>
      </c>
      <c r="L228" s="19" t="s">
        <v>86</v>
      </c>
    </row>
    <row r="229" spans="2:12" x14ac:dyDescent="0.25">
      <c r="B229" s="41">
        <v>43217</v>
      </c>
      <c r="C229" s="42" t="s">
        <v>44</v>
      </c>
      <c r="D229" s="42">
        <v>1</v>
      </c>
      <c r="E229" s="42">
        <v>60</v>
      </c>
      <c r="F229" s="19" t="s">
        <v>610</v>
      </c>
      <c r="G229" s="42" t="s">
        <v>756</v>
      </c>
      <c r="H229" s="19" t="s">
        <v>611</v>
      </c>
      <c r="I229" s="54">
        <v>102823.32</v>
      </c>
      <c r="J229" s="19" t="s">
        <v>21</v>
      </c>
      <c r="K229" s="19" t="s">
        <v>22</v>
      </c>
      <c r="L229" s="19" t="s">
        <v>78</v>
      </c>
    </row>
    <row r="230" spans="2:12" x14ac:dyDescent="0.25">
      <c r="B230" s="41">
        <v>43217</v>
      </c>
      <c r="C230" s="42" t="s">
        <v>66</v>
      </c>
      <c r="D230" s="42">
        <v>10</v>
      </c>
      <c r="E230" s="42">
        <v>20</v>
      </c>
      <c r="F230" s="19" t="s">
        <v>594</v>
      </c>
      <c r="G230" s="42" t="s">
        <v>752</v>
      </c>
      <c r="H230" s="19" t="s">
        <v>612</v>
      </c>
      <c r="I230" s="54">
        <v>14425.13</v>
      </c>
      <c r="J230" s="19" t="s">
        <v>21</v>
      </c>
      <c r="K230" s="19" t="s">
        <v>22</v>
      </c>
      <c r="L230" s="19" t="s">
        <v>86</v>
      </c>
    </row>
    <row r="231" spans="2:12" x14ac:dyDescent="0.25">
      <c r="B231" s="41">
        <v>43217</v>
      </c>
      <c r="C231" s="42" t="s">
        <v>182</v>
      </c>
      <c r="D231" s="42">
        <v>1</v>
      </c>
      <c r="E231" s="42">
        <v>60</v>
      </c>
      <c r="F231" s="19" t="s">
        <v>613</v>
      </c>
      <c r="G231" s="42" t="s">
        <v>757</v>
      </c>
      <c r="H231" s="19" t="s">
        <v>614</v>
      </c>
      <c r="I231" s="54">
        <v>53351.46</v>
      </c>
      <c r="J231" s="19" t="s">
        <v>28</v>
      </c>
      <c r="K231" s="19" t="s">
        <v>22</v>
      </c>
      <c r="L231" s="19" t="s">
        <v>187</v>
      </c>
    </row>
    <row r="232" spans="2:12" x14ac:dyDescent="0.25">
      <c r="B232" s="41">
        <v>43217</v>
      </c>
      <c r="C232" s="42" t="s">
        <v>18</v>
      </c>
      <c r="D232" s="42">
        <v>1</v>
      </c>
      <c r="E232" s="42">
        <v>10</v>
      </c>
      <c r="F232" s="19" t="s">
        <v>615</v>
      </c>
      <c r="G232" s="48" t="s">
        <v>65</v>
      </c>
      <c r="H232" s="19" t="s">
        <v>616</v>
      </c>
      <c r="I232" s="54">
        <v>6311.14</v>
      </c>
      <c r="J232" s="19" t="s">
        <v>28</v>
      </c>
      <c r="K232" s="19" t="s">
        <v>13</v>
      </c>
      <c r="L232" s="19" t="s">
        <v>290</v>
      </c>
    </row>
    <row r="233" spans="2:12" x14ac:dyDescent="0.25">
      <c r="B233" s="41">
        <v>43217</v>
      </c>
      <c r="C233" s="42" t="s">
        <v>30</v>
      </c>
      <c r="D233" s="42">
        <v>3</v>
      </c>
      <c r="E233" s="42">
        <v>60</v>
      </c>
      <c r="F233" s="23" t="s">
        <v>617</v>
      </c>
      <c r="G233" s="48" t="s">
        <v>65</v>
      </c>
      <c r="H233" s="23" t="s">
        <v>618</v>
      </c>
      <c r="I233" s="68">
        <v>87333.94</v>
      </c>
      <c r="J233" s="23" t="s">
        <v>28</v>
      </c>
      <c r="K233" s="23" t="s">
        <v>13</v>
      </c>
      <c r="L233" s="23" t="s">
        <v>181</v>
      </c>
    </row>
    <row r="234" spans="2:12" x14ac:dyDescent="0.25">
      <c r="B234" s="41">
        <v>43220</v>
      </c>
      <c r="C234" s="42" t="s">
        <v>66</v>
      </c>
      <c r="D234" s="42">
        <v>10</v>
      </c>
      <c r="E234" s="42">
        <v>20</v>
      </c>
      <c r="F234" s="23" t="s">
        <v>594</v>
      </c>
      <c r="G234" s="42" t="s">
        <v>752</v>
      </c>
      <c r="H234" s="23" t="s">
        <v>612</v>
      </c>
      <c r="I234" s="68">
        <v>14425.13</v>
      </c>
      <c r="J234" s="23" t="s">
        <v>21</v>
      </c>
      <c r="K234" s="23" t="s">
        <v>22</v>
      </c>
      <c r="L234" s="23" t="s">
        <v>86</v>
      </c>
    </row>
    <row r="235" spans="2:12" x14ac:dyDescent="0.25">
      <c r="B235" s="78">
        <v>43222</v>
      </c>
      <c r="C235" s="42" t="s">
        <v>66</v>
      </c>
      <c r="D235" s="42">
        <v>30</v>
      </c>
      <c r="E235" s="42">
        <v>30</v>
      </c>
      <c r="F235" s="19" t="s">
        <v>604</v>
      </c>
      <c r="G235" s="42" t="s">
        <v>516</v>
      </c>
      <c r="H235" s="19" t="s">
        <v>435</v>
      </c>
      <c r="I235" s="54">
        <v>13512.82</v>
      </c>
      <c r="J235" s="19" t="s">
        <v>13</v>
      </c>
      <c r="K235" s="19" t="s">
        <v>77</v>
      </c>
      <c r="L235" s="19" t="s">
        <v>169</v>
      </c>
    </row>
    <row r="236" spans="2:12" x14ac:dyDescent="0.25">
      <c r="B236" s="78">
        <v>43222</v>
      </c>
      <c r="C236" s="42" t="s">
        <v>18</v>
      </c>
      <c r="D236" s="42">
        <v>1</v>
      </c>
      <c r="E236" s="42">
        <v>120</v>
      </c>
      <c r="F236" s="19" t="s">
        <v>619</v>
      </c>
      <c r="G236" s="42" t="s">
        <v>758</v>
      </c>
      <c r="H236" s="19" t="s">
        <v>620</v>
      </c>
      <c r="I236" s="54">
        <v>118313.77</v>
      </c>
      <c r="J236" s="19" t="s">
        <v>28</v>
      </c>
      <c r="K236" s="19" t="s">
        <v>13</v>
      </c>
      <c r="L236" s="19" t="s">
        <v>181</v>
      </c>
    </row>
    <row r="237" spans="2:12" x14ac:dyDescent="0.25">
      <c r="B237" s="78">
        <v>43222</v>
      </c>
      <c r="C237" s="42" t="s">
        <v>66</v>
      </c>
      <c r="D237" s="42">
        <v>1</v>
      </c>
      <c r="E237" s="42">
        <v>30</v>
      </c>
      <c r="F237" s="23" t="s">
        <v>621</v>
      </c>
      <c r="G237" s="42" t="s">
        <v>759</v>
      </c>
      <c r="H237" s="23" t="s">
        <v>622</v>
      </c>
      <c r="I237" s="68">
        <v>13963.05</v>
      </c>
      <c r="J237" s="23" t="s">
        <v>28</v>
      </c>
      <c r="K237" s="23" t="s">
        <v>13</v>
      </c>
      <c r="L237" s="23" t="s">
        <v>290</v>
      </c>
    </row>
    <row r="238" spans="2:12" x14ac:dyDescent="0.25">
      <c r="B238" s="81">
        <v>43223</v>
      </c>
      <c r="C238" s="42" t="s">
        <v>18</v>
      </c>
      <c r="D238" s="42">
        <v>1</v>
      </c>
      <c r="E238" s="42">
        <v>120</v>
      </c>
      <c r="F238" s="23" t="s">
        <v>619</v>
      </c>
      <c r="G238" s="42" t="s">
        <v>758</v>
      </c>
      <c r="H238" s="23" t="s">
        <v>620</v>
      </c>
      <c r="I238" s="68">
        <v>118313.77</v>
      </c>
      <c r="J238" s="23" t="s">
        <v>28</v>
      </c>
      <c r="K238" s="23" t="s">
        <v>13</v>
      </c>
      <c r="L238" s="23" t="s">
        <v>181</v>
      </c>
    </row>
    <row r="239" spans="2:12" x14ac:dyDescent="0.25">
      <c r="B239" s="10">
        <v>43224</v>
      </c>
      <c r="C239" s="42" t="s">
        <v>66</v>
      </c>
      <c r="D239" s="42">
        <v>30</v>
      </c>
      <c r="E239" s="42">
        <v>10</v>
      </c>
      <c r="F239" s="19" t="s">
        <v>623</v>
      </c>
      <c r="G239" s="42" t="s">
        <v>760</v>
      </c>
      <c r="H239" s="19" t="s">
        <v>624</v>
      </c>
      <c r="I239" s="54">
        <v>20434.400000000001</v>
      </c>
      <c r="J239" s="19" t="s">
        <v>109</v>
      </c>
      <c r="K239" s="19" t="s">
        <v>22</v>
      </c>
      <c r="L239" s="19" t="s">
        <v>268</v>
      </c>
    </row>
    <row r="240" spans="2:12" x14ac:dyDescent="0.25">
      <c r="B240" s="10">
        <v>43224</v>
      </c>
      <c r="C240" s="42" t="s">
        <v>182</v>
      </c>
      <c r="D240" s="42">
        <v>1</v>
      </c>
      <c r="E240" s="42">
        <v>0</v>
      </c>
      <c r="F240" s="23" t="s">
        <v>625</v>
      </c>
      <c r="G240" s="48" t="s">
        <v>65</v>
      </c>
      <c r="H240" s="23" t="s">
        <v>626</v>
      </c>
      <c r="I240" s="68">
        <v>10414.25</v>
      </c>
      <c r="J240" s="23" t="s">
        <v>28</v>
      </c>
      <c r="K240" s="23" t="s">
        <v>13</v>
      </c>
      <c r="L240" s="23" t="s">
        <v>29</v>
      </c>
    </row>
    <row r="241" spans="2:12" x14ac:dyDescent="0.25">
      <c r="B241" s="10">
        <v>43227</v>
      </c>
      <c r="C241" s="42" t="s">
        <v>66</v>
      </c>
      <c r="D241" s="42">
        <v>1</v>
      </c>
      <c r="E241" s="42">
        <v>10</v>
      </c>
      <c r="F241" s="23" t="s">
        <v>627</v>
      </c>
      <c r="G241" s="42" t="s">
        <v>761</v>
      </c>
      <c r="H241" s="23" t="s">
        <v>628</v>
      </c>
      <c r="I241" s="68">
        <v>30518.07</v>
      </c>
      <c r="J241" s="23" t="s">
        <v>21</v>
      </c>
      <c r="K241" s="23" t="s">
        <v>13</v>
      </c>
      <c r="L241" s="23" t="s">
        <v>178</v>
      </c>
    </row>
    <row r="242" spans="2:12" x14ac:dyDescent="0.25">
      <c r="B242" s="21">
        <v>43228</v>
      </c>
      <c r="C242" s="16" t="s">
        <v>66</v>
      </c>
      <c r="D242" s="19">
        <v>33</v>
      </c>
      <c r="E242" s="19">
        <v>31</v>
      </c>
      <c r="F242" s="19" t="s">
        <v>629</v>
      </c>
      <c r="G242" s="42" t="s">
        <v>762</v>
      </c>
      <c r="H242" s="19" t="s">
        <v>630</v>
      </c>
      <c r="I242" s="54">
        <v>17675.07</v>
      </c>
      <c r="J242" s="19" t="s">
        <v>21</v>
      </c>
      <c r="K242" s="19" t="s">
        <v>22</v>
      </c>
      <c r="L242" s="19" t="s">
        <v>50</v>
      </c>
    </row>
    <row r="243" spans="2:12" x14ac:dyDescent="0.25">
      <c r="B243" s="21">
        <v>43228</v>
      </c>
      <c r="C243" s="16" t="s">
        <v>66</v>
      </c>
      <c r="D243" s="19">
        <v>30</v>
      </c>
      <c r="E243" s="19">
        <v>0</v>
      </c>
      <c r="F243" s="19" t="s">
        <v>631</v>
      </c>
      <c r="G243" s="48" t="s">
        <v>65</v>
      </c>
      <c r="H243" s="19" t="s">
        <v>632</v>
      </c>
      <c r="I243" s="54">
        <v>18393.740000000002</v>
      </c>
      <c r="J243" s="19" t="s">
        <v>28</v>
      </c>
      <c r="K243" s="19" t="s">
        <v>13</v>
      </c>
      <c r="L243" s="19" t="s">
        <v>187</v>
      </c>
    </row>
    <row r="244" spans="2:12" x14ac:dyDescent="0.25">
      <c r="B244" s="21">
        <v>43228</v>
      </c>
      <c r="C244" s="16" t="s">
        <v>66</v>
      </c>
      <c r="D244" s="19">
        <v>11</v>
      </c>
      <c r="E244" s="19">
        <v>424</v>
      </c>
      <c r="F244" s="23" t="s">
        <v>633</v>
      </c>
      <c r="G244" s="42" t="s">
        <v>763</v>
      </c>
      <c r="H244" s="23" t="s">
        <v>634</v>
      </c>
      <c r="I244" s="68">
        <v>99530.01</v>
      </c>
      <c r="J244" s="23" t="s">
        <v>28</v>
      </c>
      <c r="K244" s="23" t="s">
        <v>13</v>
      </c>
      <c r="L244" s="23" t="s">
        <v>29</v>
      </c>
    </row>
    <row r="245" spans="2:12" x14ac:dyDescent="0.25">
      <c r="B245" s="79">
        <v>43229</v>
      </c>
      <c r="C245" s="16" t="s">
        <v>51</v>
      </c>
      <c r="D245" s="19">
        <v>1</v>
      </c>
      <c r="E245" s="19">
        <v>10</v>
      </c>
      <c r="F245" s="19" t="s">
        <v>635</v>
      </c>
      <c r="G245" s="42" t="s">
        <v>764</v>
      </c>
      <c r="H245" s="19" t="s">
        <v>636</v>
      </c>
      <c r="I245" s="54">
        <v>7768.2</v>
      </c>
      <c r="J245" s="19" t="s">
        <v>12</v>
      </c>
      <c r="K245" s="19" t="s">
        <v>43</v>
      </c>
      <c r="L245" s="19" t="s">
        <v>132</v>
      </c>
    </row>
    <row r="246" spans="2:12" x14ac:dyDescent="0.25">
      <c r="B246" s="79">
        <v>43229</v>
      </c>
      <c r="C246" s="16" t="s">
        <v>66</v>
      </c>
      <c r="D246" s="17">
        <v>2</v>
      </c>
      <c r="E246" s="17">
        <v>10</v>
      </c>
      <c r="F246" s="23" t="s">
        <v>637</v>
      </c>
      <c r="G246" s="48" t="s">
        <v>65</v>
      </c>
      <c r="H246" s="23" t="s">
        <v>638</v>
      </c>
      <c r="I246" s="68">
        <v>6245.43</v>
      </c>
      <c r="J246" s="23" t="s">
        <v>28</v>
      </c>
      <c r="K246" s="23" t="s">
        <v>13</v>
      </c>
      <c r="L246" s="23" t="s">
        <v>34</v>
      </c>
    </row>
    <row r="247" spans="2:12" x14ac:dyDescent="0.25">
      <c r="B247" s="11">
        <v>43230</v>
      </c>
      <c r="C247" s="5" t="s">
        <v>24</v>
      </c>
      <c r="D247" s="42">
        <v>31</v>
      </c>
      <c r="E247" s="42">
        <v>10</v>
      </c>
      <c r="F247" s="19" t="s">
        <v>639</v>
      </c>
      <c r="G247" s="42" t="s">
        <v>765</v>
      </c>
      <c r="H247" s="19" t="s">
        <v>640</v>
      </c>
      <c r="I247" s="54">
        <v>5653.93</v>
      </c>
      <c r="J247" s="19" t="s">
        <v>12</v>
      </c>
      <c r="K247" s="19" t="s">
        <v>22</v>
      </c>
      <c r="L247" s="19" t="s">
        <v>39</v>
      </c>
    </row>
    <row r="248" spans="2:12" x14ac:dyDescent="0.25">
      <c r="B248" s="11">
        <v>43230</v>
      </c>
      <c r="C248" s="5" t="s">
        <v>51</v>
      </c>
      <c r="D248" s="42">
        <v>30</v>
      </c>
      <c r="E248" s="42">
        <v>10</v>
      </c>
      <c r="F248" s="19" t="s">
        <v>545</v>
      </c>
      <c r="G248" s="48" t="s">
        <v>65</v>
      </c>
      <c r="H248" s="19" t="s">
        <v>546</v>
      </c>
      <c r="I248" s="54">
        <v>8394.68</v>
      </c>
      <c r="J248" s="19" t="s">
        <v>21</v>
      </c>
      <c r="K248" s="19" t="s">
        <v>276</v>
      </c>
      <c r="L248" s="19" t="s">
        <v>142</v>
      </c>
    </row>
    <row r="249" spans="2:12" x14ac:dyDescent="0.25">
      <c r="B249" s="11">
        <v>43230</v>
      </c>
      <c r="C249" s="5" t="s">
        <v>51</v>
      </c>
      <c r="D249" s="42">
        <v>1</v>
      </c>
      <c r="E249" s="42">
        <v>10</v>
      </c>
      <c r="F249" s="23" t="s">
        <v>635</v>
      </c>
      <c r="G249" s="42" t="s">
        <v>764</v>
      </c>
      <c r="H249" s="23" t="s">
        <v>636</v>
      </c>
      <c r="I249" s="68">
        <v>7768.2</v>
      </c>
      <c r="J249" s="23" t="s">
        <v>12</v>
      </c>
      <c r="K249" s="23" t="s">
        <v>43</v>
      </c>
      <c r="L249" s="23" t="s">
        <v>132</v>
      </c>
    </row>
    <row r="250" spans="2:12" x14ac:dyDescent="0.25">
      <c r="B250" s="11">
        <v>43232</v>
      </c>
      <c r="C250" s="5" t="s">
        <v>51</v>
      </c>
      <c r="D250" s="42">
        <v>1</v>
      </c>
      <c r="E250" s="42">
        <v>10</v>
      </c>
      <c r="F250" s="23" t="s">
        <v>635</v>
      </c>
      <c r="G250" s="42" t="s">
        <v>764</v>
      </c>
      <c r="H250" s="23" t="s">
        <v>636</v>
      </c>
      <c r="I250" s="68">
        <v>7768.2</v>
      </c>
      <c r="J250" s="23" t="s">
        <v>12</v>
      </c>
      <c r="K250" s="23" t="s">
        <v>43</v>
      </c>
      <c r="L250" s="23" t="s">
        <v>132</v>
      </c>
    </row>
    <row r="251" spans="2:12" x14ac:dyDescent="0.25">
      <c r="B251" s="11">
        <v>43234</v>
      </c>
      <c r="C251" s="5" t="s">
        <v>30</v>
      </c>
      <c r="D251" s="42">
        <v>6</v>
      </c>
      <c r="E251" s="42">
        <v>30</v>
      </c>
      <c r="F251" s="19" t="s">
        <v>641</v>
      </c>
      <c r="G251" s="48" t="s">
        <v>65</v>
      </c>
      <c r="H251" s="19" t="s">
        <v>642</v>
      </c>
      <c r="I251" s="54">
        <v>15818.26</v>
      </c>
      <c r="J251" s="19" t="s">
        <v>643</v>
      </c>
      <c r="K251" s="19" t="s">
        <v>643</v>
      </c>
      <c r="L251" s="19" t="s">
        <v>643</v>
      </c>
    </row>
    <row r="252" spans="2:12" x14ac:dyDescent="0.25">
      <c r="B252" s="11">
        <v>43234</v>
      </c>
      <c r="C252" s="5" t="s">
        <v>30</v>
      </c>
      <c r="D252" s="42">
        <v>1</v>
      </c>
      <c r="E252" s="42">
        <v>20</v>
      </c>
      <c r="F252" s="23" t="s">
        <v>644</v>
      </c>
      <c r="G252" s="48" t="s">
        <v>65</v>
      </c>
      <c r="H252" s="23" t="s">
        <v>645</v>
      </c>
      <c r="I252" s="68">
        <v>10738.7</v>
      </c>
      <c r="J252" s="23" t="s">
        <v>28</v>
      </c>
      <c r="K252" s="23" t="s">
        <v>646</v>
      </c>
      <c r="L252" s="23" t="s">
        <v>129</v>
      </c>
    </row>
    <row r="253" spans="2:12" x14ac:dyDescent="0.25">
      <c r="B253" s="11">
        <v>43235</v>
      </c>
      <c r="C253" s="5" t="s">
        <v>35</v>
      </c>
      <c r="D253" s="42">
        <v>33</v>
      </c>
      <c r="E253" s="42">
        <v>10</v>
      </c>
      <c r="F253" s="19" t="s">
        <v>647</v>
      </c>
      <c r="G253" s="48" t="s">
        <v>65</v>
      </c>
      <c r="H253" s="19" t="s">
        <v>648</v>
      </c>
      <c r="I253" s="54">
        <v>23630.080000000002</v>
      </c>
      <c r="J253" s="19" t="s">
        <v>21</v>
      </c>
      <c r="K253" s="19" t="s">
        <v>13</v>
      </c>
      <c r="L253" s="19" t="s">
        <v>50</v>
      </c>
    </row>
    <row r="254" spans="2:12" x14ac:dyDescent="0.25">
      <c r="B254" s="11">
        <v>43235</v>
      </c>
      <c r="C254" s="5" t="s">
        <v>66</v>
      </c>
      <c r="D254" s="42">
        <v>50</v>
      </c>
      <c r="E254" s="42">
        <v>50</v>
      </c>
      <c r="F254" s="19" t="s">
        <v>373</v>
      </c>
      <c r="G254" s="42" t="s">
        <v>503</v>
      </c>
      <c r="H254" s="19" t="s">
        <v>374</v>
      </c>
      <c r="I254" s="54">
        <v>157372.28</v>
      </c>
      <c r="J254" s="19" t="s">
        <v>12</v>
      </c>
      <c r="K254" s="19" t="s">
        <v>13</v>
      </c>
      <c r="L254" s="19" t="s">
        <v>223</v>
      </c>
    </row>
    <row r="255" spans="2:12" x14ac:dyDescent="0.25">
      <c r="B255" s="11">
        <v>43235</v>
      </c>
      <c r="C255" s="5" t="s">
        <v>66</v>
      </c>
      <c r="D255" s="42">
        <v>30</v>
      </c>
      <c r="E255" s="42">
        <v>10</v>
      </c>
      <c r="F255" s="23" t="s">
        <v>623</v>
      </c>
      <c r="G255" s="42" t="s">
        <v>760</v>
      </c>
      <c r="H255" s="23" t="s">
        <v>624</v>
      </c>
      <c r="I255" s="68">
        <v>21815.91</v>
      </c>
      <c r="J255" s="23" t="s">
        <v>109</v>
      </c>
      <c r="K255" s="23" t="s">
        <v>22</v>
      </c>
      <c r="L255" s="23" t="s">
        <v>268</v>
      </c>
    </row>
    <row r="256" spans="2:12" x14ac:dyDescent="0.25">
      <c r="B256" s="11">
        <v>43236</v>
      </c>
      <c r="C256" s="5" t="s">
        <v>182</v>
      </c>
      <c r="D256" s="42">
        <v>40</v>
      </c>
      <c r="E256" s="42">
        <v>90</v>
      </c>
      <c r="F256" s="19" t="s">
        <v>649</v>
      </c>
      <c r="G256" s="42" t="s">
        <v>766</v>
      </c>
      <c r="H256" s="19" t="s">
        <v>650</v>
      </c>
      <c r="I256" s="54">
        <v>87224</v>
      </c>
      <c r="J256" s="19" t="s">
        <v>12</v>
      </c>
      <c r="K256" s="19" t="s">
        <v>77</v>
      </c>
      <c r="L256" s="19" t="s">
        <v>223</v>
      </c>
    </row>
    <row r="257" spans="2:12" x14ac:dyDescent="0.25">
      <c r="B257" s="11">
        <v>43236</v>
      </c>
      <c r="C257" s="5" t="s">
        <v>66</v>
      </c>
      <c r="D257" s="42">
        <v>18</v>
      </c>
      <c r="E257" s="42">
        <v>21</v>
      </c>
      <c r="F257" s="19" t="s">
        <v>651</v>
      </c>
      <c r="G257" s="48" t="s">
        <v>65</v>
      </c>
      <c r="H257" s="19" t="s">
        <v>652</v>
      </c>
      <c r="I257" s="54">
        <v>12024</v>
      </c>
      <c r="J257" s="19" t="s">
        <v>21</v>
      </c>
      <c r="K257" s="19" t="s">
        <v>22</v>
      </c>
      <c r="L257" s="19" t="s">
        <v>142</v>
      </c>
    </row>
    <row r="258" spans="2:12" x14ac:dyDescent="0.25">
      <c r="B258" s="11">
        <v>43236</v>
      </c>
      <c r="C258" s="5" t="s">
        <v>66</v>
      </c>
      <c r="D258" s="42">
        <v>2</v>
      </c>
      <c r="E258" s="42">
        <v>10</v>
      </c>
      <c r="F258" s="23" t="s">
        <v>637</v>
      </c>
      <c r="G258" s="48" t="s">
        <v>65</v>
      </c>
      <c r="H258" s="23" t="s">
        <v>638</v>
      </c>
      <c r="I258" s="68">
        <v>5244</v>
      </c>
      <c r="J258" s="23" t="s">
        <v>28</v>
      </c>
      <c r="K258" s="23" t="s">
        <v>13</v>
      </c>
      <c r="L258" s="23" t="s">
        <v>34</v>
      </c>
    </row>
    <row r="259" spans="2:12" x14ac:dyDescent="0.25">
      <c r="B259" s="11">
        <v>43237</v>
      </c>
      <c r="C259" s="5" t="s">
        <v>35</v>
      </c>
      <c r="D259" s="42">
        <v>1</v>
      </c>
      <c r="E259" s="42">
        <v>20</v>
      </c>
      <c r="F259" s="19" t="s">
        <v>653</v>
      </c>
      <c r="G259" s="42" t="s">
        <v>767</v>
      </c>
      <c r="H259" s="19" t="s">
        <v>654</v>
      </c>
      <c r="I259" s="54">
        <v>61754.91</v>
      </c>
      <c r="J259" s="19" t="s">
        <v>12</v>
      </c>
      <c r="K259" s="19" t="s">
        <v>22</v>
      </c>
      <c r="L259" s="19" t="s">
        <v>358</v>
      </c>
    </row>
    <row r="260" spans="2:12" x14ac:dyDescent="0.25">
      <c r="B260" s="11">
        <v>43237</v>
      </c>
      <c r="C260" s="5" t="s">
        <v>66</v>
      </c>
      <c r="D260" s="42">
        <v>32</v>
      </c>
      <c r="E260" s="42">
        <v>31</v>
      </c>
      <c r="F260" s="19" t="s">
        <v>629</v>
      </c>
      <c r="G260" s="42" t="s">
        <v>762</v>
      </c>
      <c r="H260" s="19" t="s">
        <v>630</v>
      </c>
      <c r="I260" s="54">
        <v>17675.07</v>
      </c>
      <c r="J260" s="19" t="s">
        <v>21</v>
      </c>
      <c r="K260" s="19" t="s">
        <v>22</v>
      </c>
      <c r="L260" s="19" t="s">
        <v>50</v>
      </c>
    </row>
    <row r="261" spans="2:12" x14ac:dyDescent="0.25">
      <c r="B261" s="11">
        <v>43237</v>
      </c>
      <c r="C261" s="5" t="s">
        <v>35</v>
      </c>
      <c r="D261" s="42">
        <v>31</v>
      </c>
      <c r="E261" s="42">
        <v>20</v>
      </c>
      <c r="F261" s="19" t="s">
        <v>655</v>
      </c>
      <c r="G261" s="42" t="s">
        <v>768</v>
      </c>
      <c r="H261" s="19" t="s">
        <v>656</v>
      </c>
      <c r="I261" s="54">
        <v>23393.87</v>
      </c>
      <c r="J261" s="19" t="s">
        <v>109</v>
      </c>
      <c r="K261" s="19" t="s">
        <v>13</v>
      </c>
      <c r="L261" s="19" t="s">
        <v>268</v>
      </c>
    </row>
    <row r="262" spans="2:12" x14ac:dyDescent="0.25">
      <c r="B262" s="11">
        <v>43237</v>
      </c>
      <c r="C262" s="5" t="s">
        <v>66</v>
      </c>
      <c r="D262" s="42">
        <v>1</v>
      </c>
      <c r="E262" s="42">
        <v>10</v>
      </c>
      <c r="F262" s="23" t="s">
        <v>623</v>
      </c>
      <c r="G262" s="42" t="s">
        <v>760</v>
      </c>
      <c r="H262" s="23" t="s">
        <v>624</v>
      </c>
      <c r="I262" s="68">
        <v>20434.400000000001</v>
      </c>
      <c r="J262" s="23" t="s">
        <v>109</v>
      </c>
      <c r="K262" s="23" t="s">
        <v>22</v>
      </c>
      <c r="L262" s="23" t="s">
        <v>268</v>
      </c>
    </row>
    <row r="263" spans="2:12" x14ac:dyDescent="0.25">
      <c r="B263" s="11">
        <v>43238</v>
      </c>
      <c r="C263" s="5" t="s">
        <v>35</v>
      </c>
      <c r="D263" s="42">
        <v>31</v>
      </c>
      <c r="E263" s="42">
        <v>10</v>
      </c>
      <c r="F263" s="19" t="s">
        <v>657</v>
      </c>
      <c r="G263" s="42" t="s">
        <v>769</v>
      </c>
      <c r="H263" s="19" t="s">
        <v>658</v>
      </c>
      <c r="I263" s="54">
        <v>21474.23</v>
      </c>
      <c r="J263" s="19" t="s">
        <v>12</v>
      </c>
      <c r="K263" s="19" t="s">
        <v>13</v>
      </c>
      <c r="L263" s="19" t="s">
        <v>54</v>
      </c>
    </row>
    <row r="264" spans="2:12" x14ac:dyDescent="0.25">
      <c r="B264" s="11">
        <v>43238</v>
      </c>
      <c r="C264" s="5" t="s">
        <v>66</v>
      </c>
      <c r="D264" s="42">
        <v>18</v>
      </c>
      <c r="E264" s="42">
        <v>21</v>
      </c>
      <c r="F264" s="19" t="s">
        <v>651</v>
      </c>
      <c r="G264" s="48" t="s">
        <v>65</v>
      </c>
      <c r="H264" s="19" t="s">
        <v>652</v>
      </c>
      <c r="I264" s="54">
        <v>12024</v>
      </c>
      <c r="J264" s="19" t="s">
        <v>21</v>
      </c>
      <c r="K264" s="19" t="s">
        <v>22</v>
      </c>
      <c r="L264" s="19" t="s">
        <v>142</v>
      </c>
    </row>
    <row r="265" spans="2:12" x14ac:dyDescent="0.25">
      <c r="B265" s="11">
        <v>43238</v>
      </c>
      <c r="C265" s="5" t="s">
        <v>35</v>
      </c>
      <c r="D265" s="42">
        <v>2</v>
      </c>
      <c r="E265" s="42">
        <v>30</v>
      </c>
      <c r="F265" s="19" t="s">
        <v>659</v>
      </c>
      <c r="G265" s="42" t="s">
        <v>770</v>
      </c>
      <c r="H265" s="19" t="s">
        <v>660</v>
      </c>
      <c r="I265" s="54">
        <v>16710.900000000001</v>
      </c>
      <c r="J265" s="19" t="s">
        <v>21</v>
      </c>
      <c r="K265" s="19" t="s">
        <v>13</v>
      </c>
      <c r="L265" s="19" t="s">
        <v>178</v>
      </c>
    </row>
    <row r="266" spans="2:12" x14ac:dyDescent="0.25">
      <c r="B266" s="11">
        <v>43238</v>
      </c>
      <c r="C266" s="5" t="s">
        <v>66</v>
      </c>
      <c r="D266" s="42">
        <v>17</v>
      </c>
      <c r="E266" s="42">
        <v>30</v>
      </c>
      <c r="F266" s="19" t="s">
        <v>572</v>
      </c>
      <c r="G266" s="48" t="s">
        <v>65</v>
      </c>
      <c r="H266" s="19" t="s">
        <v>573</v>
      </c>
      <c r="I266" s="54">
        <v>5835</v>
      </c>
      <c r="J266" s="19" t="s">
        <v>28</v>
      </c>
      <c r="K266" s="19" t="s">
        <v>13</v>
      </c>
      <c r="L266" s="19" t="s">
        <v>187</v>
      </c>
    </row>
    <row r="267" spans="2:12" x14ac:dyDescent="0.25">
      <c r="B267" s="11">
        <v>43238</v>
      </c>
      <c r="C267" s="5" t="s">
        <v>95</v>
      </c>
      <c r="D267" s="42">
        <v>30</v>
      </c>
      <c r="E267" s="42">
        <v>10</v>
      </c>
      <c r="F267" s="23" t="s">
        <v>661</v>
      </c>
      <c r="G267" s="48" t="s">
        <v>65</v>
      </c>
      <c r="H267" s="23" t="s">
        <v>662</v>
      </c>
      <c r="I267" s="68">
        <v>6922.27</v>
      </c>
      <c r="J267" s="23" t="s">
        <v>28</v>
      </c>
      <c r="K267" s="23" t="s">
        <v>13</v>
      </c>
      <c r="L267" s="23" t="s">
        <v>187</v>
      </c>
    </row>
    <row r="268" spans="2:12" x14ac:dyDescent="0.25">
      <c r="B268" s="11">
        <v>43241</v>
      </c>
      <c r="C268" s="5" t="s">
        <v>66</v>
      </c>
      <c r="D268" s="42">
        <v>10</v>
      </c>
      <c r="E268" s="42">
        <v>12</v>
      </c>
      <c r="F268" s="19" t="s">
        <v>663</v>
      </c>
      <c r="G268" s="42" t="s">
        <v>771</v>
      </c>
      <c r="H268" s="19" t="s">
        <v>664</v>
      </c>
      <c r="I268" s="54">
        <v>6279.13</v>
      </c>
      <c r="J268" s="19" t="s">
        <v>12</v>
      </c>
      <c r="K268" s="19" t="s">
        <v>77</v>
      </c>
      <c r="L268" s="19" t="s">
        <v>54</v>
      </c>
    </row>
    <row r="269" spans="2:12" x14ac:dyDescent="0.25">
      <c r="B269" s="11">
        <v>43241</v>
      </c>
      <c r="C269" s="5" t="s">
        <v>30</v>
      </c>
      <c r="D269" s="42">
        <v>9</v>
      </c>
      <c r="E269" s="42">
        <v>30</v>
      </c>
      <c r="F269" s="23" t="s">
        <v>641</v>
      </c>
      <c r="G269" s="48" t="s">
        <v>65</v>
      </c>
      <c r="H269" s="23" t="s">
        <v>642</v>
      </c>
      <c r="I269" s="68">
        <v>15818.26</v>
      </c>
      <c r="J269" s="23" t="s">
        <v>643</v>
      </c>
      <c r="K269" s="23" t="s">
        <v>643</v>
      </c>
      <c r="L269" s="23" t="s">
        <v>643</v>
      </c>
    </row>
    <row r="270" spans="2:12" x14ac:dyDescent="0.25">
      <c r="B270" s="11">
        <v>43242</v>
      </c>
      <c r="C270" s="5" t="s">
        <v>66</v>
      </c>
      <c r="D270" s="42">
        <v>30</v>
      </c>
      <c r="E270" s="42">
        <v>10</v>
      </c>
      <c r="F270" s="23" t="s">
        <v>665</v>
      </c>
      <c r="G270" s="42" t="s">
        <v>772</v>
      </c>
      <c r="H270" s="23" t="s">
        <v>666</v>
      </c>
      <c r="I270" s="68">
        <v>37237.620000000003</v>
      </c>
      <c r="J270" s="23" t="s">
        <v>28</v>
      </c>
      <c r="K270" s="23" t="s">
        <v>13</v>
      </c>
      <c r="L270" s="23" t="s">
        <v>166</v>
      </c>
    </row>
    <row r="271" spans="2:12" x14ac:dyDescent="0.25">
      <c r="B271" s="11">
        <v>43243</v>
      </c>
      <c r="C271" s="5" t="s">
        <v>51</v>
      </c>
      <c r="D271" s="42">
        <v>20</v>
      </c>
      <c r="E271" s="42">
        <v>20</v>
      </c>
      <c r="F271" s="19" t="s">
        <v>667</v>
      </c>
      <c r="G271" s="42" t="s">
        <v>773</v>
      </c>
      <c r="H271" s="19" t="s">
        <v>668</v>
      </c>
      <c r="I271" s="54">
        <v>15192.4</v>
      </c>
      <c r="J271" s="19" t="s">
        <v>109</v>
      </c>
      <c r="K271" s="19" t="s">
        <v>22</v>
      </c>
      <c r="L271" s="19" t="s">
        <v>669</v>
      </c>
    </row>
    <row r="272" spans="2:12" x14ac:dyDescent="0.25">
      <c r="B272" s="11">
        <v>43243</v>
      </c>
      <c r="C272" s="5" t="s">
        <v>51</v>
      </c>
      <c r="D272" s="42">
        <v>30</v>
      </c>
      <c r="E272" s="42">
        <v>10</v>
      </c>
      <c r="F272" s="19" t="s">
        <v>545</v>
      </c>
      <c r="G272" s="48" t="s">
        <v>65</v>
      </c>
      <c r="H272" s="19" t="s">
        <v>546</v>
      </c>
      <c r="I272" s="54">
        <v>8394.68</v>
      </c>
      <c r="J272" s="19" t="s">
        <v>21</v>
      </c>
      <c r="K272" s="19" t="s">
        <v>276</v>
      </c>
      <c r="L272" s="19" t="s">
        <v>142</v>
      </c>
    </row>
    <row r="273" spans="2:12" x14ac:dyDescent="0.25">
      <c r="B273" s="11">
        <v>43243</v>
      </c>
      <c r="C273" s="5" t="s">
        <v>66</v>
      </c>
      <c r="D273" s="42">
        <v>99</v>
      </c>
      <c r="E273" s="42">
        <v>41</v>
      </c>
      <c r="F273" s="23" t="s">
        <v>670</v>
      </c>
      <c r="G273" s="42" t="s">
        <v>774</v>
      </c>
      <c r="H273" s="23" t="s">
        <v>671</v>
      </c>
      <c r="I273" s="68">
        <v>6919.17</v>
      </c>
      <c r="J273" s="23" t="s">
        <v>21</v>
      </c>
      <c r="K273" s="23" t="s">
        <v>22</v>
      </c>
      <c r="L273" s="23" t="s">
        <v>78</v>
      </c>
    </row>
    <row r="274" spans="2:12" x14ac:dyDescent="0.25">
      <c r="B274" s="11">
        <v>43244</v>
      </c>
      <c r="C274" s="5" t="s">
        <v>66</v>
      </c>
      <c r="D274" s="42">
        <v>30</v>
      </c>
      <c r="E274" s="42">
        <v>10</v>
      </c>
      <c r="F274" s="19" t="s">
        <v>665</v>
      </c>
      <c r="G274" s="42" t="s">
        <v>772</v>
      </c>
      <c r="H274" s="19" t="s">
        <v>666</v>
      </c>
      <c r="I274" s="54">
        <v>37237.620000000003</v>
      </c>
      <c r="J274" s="19" t="s">
        <v>28</v>
      </c>
      <c r="K274" s="19" t="s">
        <v>13</v>
      </c>
      <c r="L274" s="19" t="s">
        <v>166</v>
      </c>
    </row>
    <row r="275" spans="2:12" x14ac:dyDescent="0.25">
      <c r="B275" s="11">
        <v>43244</v>
      </c>
      <c r="C275" s="5" t="s">
        <v>66</v>
      </c>
      <c r="D275" s="42">
        <v>6</v>
      </c>
      <c r="E275" s="42">
        <v>90</v>
      </c>
      <c r="F275" s="19" t="s">
        <v>672</v>
      </c>
      <c r="G275" s="42" t="s">
        <v>516</v>
      </c>
      <c r="H275" s="19" t="s">
        <v>673</v>
      </c>
      <c r="I275" s="54">
        <v>51231.71</v>
      </c>
      <c r="J275" s="19" t="s">
        <v>1353</v>
      </c>
      <c r="K275" s="19" t="s">
        <v>77</v>
      </c>
      <c r="L275" s="19" t="s">
        <v>169</v>
      </c>
    </row>
    <row r="276" spans="2:12" x14ac:dyDescent="0.25">
      <c r="B276" s="11">
        <v>43244</v>
      </c>
      <c r="C276" s="5" t="s">
        <v>30</v>
      </c>
      <c r="D276" s="42">
        <v>1</v>
      </c>
      <c r="E276" s="42">
        <v>30</v>
      </c>
      <c r="F276" s="19" t="s">
        <v>641</v>
      </c>
      <c r="G276" s="48" t="s">
        <v>65</v>
      </c>
      <c r="H276" s="19" t="s">
        <v>642</v>
      </c>
      <c r="I276" s="54">
        <v>15818.26</v>
      </c>
      <c r="J276" s="19" t="s">
        <v>674</v>
      </c>
      <c r="K276" s="19" t="s">
        <v>643</v>
      </c>
      <c r="L276" s="19"/>
    </row>
    <row r="277" spans="2:12" x14ac:dyDescent="0.25">
      <c r="B277" s="11">
        <v>43244</v>
      </c>
      <c r="C277" s="5" t="s">
        <v>30</v>
      </c>
      <c r="D277" s="42">
        <v>100</v>
      </c>
      <c r="E277" s="42">
        <v>30</v>
      </c>
      <c r="F277" s="19" t="s">
        <v>675</v>
      </c>
      <c r="G277" s="48" t="s">
        <v>65</v>
      </c>
      <c r="H277" s="19" t="s">
        <v>676</v>
      </c>
      <c r="I277" s="54">
        <v>70165.14</v>
      </c>
      <c r="J277" s="19" t="s">
        <v>28</v>
      </c>
      <c r="K277" s="19" t="s">
        <v>22</v>
      </c>
      <c r="L277" s="19" t="s">
        <v>677</v>
      </c>
    </row>
    <row r="278" spans="2:12" x14ac:dyDescent="0.25">
      <c r="B278" s="11">
        <v>43244</v>
      </c>
      <c r="C278" s="5" t="s">
        <v>30</v>
      </c>
      <c r="D278" s="42">
        <v>200</v>
      </c>
      <c r="E278" s="42">
        <v>40</v>
      </c>
      <c r="F278" s="19" t="s">
        <v>574</v>
      </c>
      <c r="G278" s="48" t="s">
        <v>65</v>
      </c>
      <c r="H278" s="19" t="s">
        <v>575</v>
      </c>
      <c r="I278" s="54">
        <v>71022.850000000006</v>
      </c>
      <c r="J278" s="19" t="s">
        <v>28</v>
      </c>
      <c r="K278" s="19" t="s">
        <v>13</v>
      </c>
      <c r="L278" s="19" t="s">
        <v>187</v>
      </c>
    </row>
    <row r="279" spans="2:12" x14ac:dyDescent="0.25">
      <c r="B279" s="82">
        <v>43244</v>
      </c>
      <c r="C279" s="69" t="s">
        <v>66</v>
      </c>
      <c r="D279" s="69">
        <v>17</v>
      </c>
      <c r="E279" s="69">
        <v>30</v>
      </c>
      <c r="F279" s="23" t="s">
        <v>572</v>
      </c>
      <c r="G279" s="48" t="s">
        <v>65</v>
      </c>
      <c r="H279" s="23" t="s">
        <v>573</v>
      </c>
      <c r="I279" s="68">
        <v>5835</v>
      </c>
      <c r="J279" s="23" t="s">
        <v>28</v>
      </c>
      <c r="K279" s="23" t="s">
        <v>13</v>
      </c>
      <c r="L279" s="23" t="s">
        <v>187</v>
      </c>
    </row>
    <row r="280" spans="2:12" x14ac:dyDescent="0.25">
      <c r="B280" s="41">
        <v>43245</v>
      </c>
      <c r="C280" s="42" t="s">
        <v>66</v>
      </c>
      <c r="D280" s="42">
        <v>32</v>
      </c>
      <c r="E280" s="42">
        <v>31</v>
      </c>
      <c r="F280" s="19" t="s">
        <v>629</v>
      </c>
      <c r="G280" s="42" t="s">
        <v>762</v>
      </c>
      <c r="H280" s="19" t="s">
        <v>630</v>
      </c>
      <c r="I280" s="54">
        <v>17675.07</v>
      </c>
      <c r="J280" s="19" t="s">
        <v>21</v>
      </c>
      <c r="K280" s="19" t="s">
        <v>22</v>
      </c>
      <c r="L280" s="19" t="s">
        <v>50</v>
      </c>
    </row>
    <row r="281" spans="2:12" x14ac:dyDescent="0.25">
      <c r="B281" s="41">
        <v>43245</v>
      </c>
      <c r="C281" s="42" t="s">
        <v>35</v>
      </c>
      <c r="D281" s="42">
        <v>10</v>
      </c>
      <c r="E281" s="42">
        <v>10</v>
      </c>
      <c r="F281" s="19" t="s">
        <v>678</v>
      </c>
      <c r="G281" s="48" t="s">
        <v>65</v>
      </c>
      <c r="H281" s="19" t="s">
        <v>679</v>
      </c>
      <c r="I281" s="54">
        <v>5351.91</v>
      </c>
      <c r="J281" s="19" t="s">
        <v>109</v>
      </c>
      <c r="K281" s="19" t="s">
        <v>13</v>
      </c>
      <c r="L281" s="19" t="s">
        <v>268</v>
      </c>
    </row>
    <row r="282" spans="2:12" x14ac:dyDescent="0.25">
      <c r="B282" s="41">
        <v>43245</v>
      </c>
      <c r="C282" s="42" t="s">
        <v>18</v>
      </c>
      <c r="D282" s="42">
        <v>100</v>
      </c>
      <c r="E282" s="42">
        <v>30</v>
      </c>
      <c r="F282" s="19" t="s">
        <v>680</v>
      </c>
      <c r="G282" s="42" t="s">
        <v>775</v>
      </c>
      <c r="H282" s="19" t="s">
        <v>681</v>
      </c>
      <c r="I282" s="54">
        <v>35876.39</v>
      </c>
      <c r="J282" s="19" t="s">
        <v>21</v>
      </c>
      <c r="K282" s="19" t="s">
        <v>22</v>
      </c>
      <c r="L282" s="19" t="s">
        <v>380</v>
      </c>
    </row>
    <row r="283" spans="2:12" x14ac:dyDescent="0.25">
      <c r="B283" s="41">
        <v>43245</v>
      </c>
      <c r="C283" s="42" t="s">
        <v>40</v>
      </c>
      <c r="D283" s="42">
        <v>1</v>
      </c>
      <c r="E283" s="42">
        <v>10</v>
      </c>
      <c r="F283" s="19" t="s">
        <v>682</v>
      </c>
      <c r="G283" s="48" t="s">
        <v>65</v>
      </c>
      <c r="H283" s="19" t="s">
        <v>683</v>
      </c>
      <c r="I283" s="54">
        <v>7612.1</v>
      </c>
      <c r="J283" s="19" t="s">
        <v>28</v>
      </c>
      <c r="K283" s="19" t="s">
        <v>13</v>
      </c>
      <c r="L283" s="19" t="s">
        <v>181</v>
      </c>
    </row>
    <row r="284" spans="2:12" x14ac:dyDescent="0.25">
      <c r="B284" s="41">
        <v>43245</v>
      </c>
      <c r="C284" s="42" t="s">
        <v>66</v>
      </c>
      <c r="D284" s="42">
        <v>1</v>
      </c>
      <c r="E284" s="42">
        <v>10</v>
      </c>
      <c r="F284" s="23" t="s">
        <v>684</v>
      </c>
      <c r="G284" s="42" t="s">
        <v>776</v>
      </c>
      <c r="H284" s="23" t="s">
        <v>685</v>
      </c>
      <c r="I284" s="68">
        <v>98923.78</v>
      </c>
      <c r="J284" s="23" t="s">
        <v>72</v>
      </c>
      <c r="K284" s="23" t="s">
        <v>13</v>
      </c>
      <c r="L284" s="23" t="s">
        <v>73</v>
      </c>
    </row>
    <row r="285" spans="2:12" x14ac:dyDescent="0.25">
      <c r="B285" s="41">
        <v>43248</v>
      </c>
      <c r="C285" s="42" t="s">
        <v>18</v>
      </c>
      <c r="D285" s="42">
        <v>10</v>
      </c>
      <c r="E285" s="42">
        <v>25</v>
      </c>
      <c r="F285" s="23" t="s">
        <v>686</v>
      </c>
      <c r="G285" s="42" t="s">
        <v>777</v>
      </c>
      <c r="H285" s="23" t="s">
        <v>687</v>
      </c>
      <c r="I285" s="68">
        <v>19295.900000000001</v>
      </c>
      <c r="J285" s="23" t="s">
        <v>21</v>
      </c>
      <c r="K285" s="23" t="s">
        <v>22</v>
      </c>
      <c r="L285" s="23" t="s">
        <v>142</v>
      </c>
    </row>
    <row r="286" spans="2:12" x14ac:dyDescent="0.25">
      <c r="B286" s="41">
        <v>43249</v>
      </c>
      <c r="C286" s="42" t="s">
        <v>51</v>
      </c>
      <c r="D286" s="42">
        <v>1</v>
      </c>
      <c r="E286" s="42">
        <v>10</v>
      </c>
      <c r="F286" s="19" t="s">
        <v>545</v>
      </c>
      <c r="G286" s="48" t="s">
        <v>65</v>
      </c>
      <c r="H286" s="19" t="s">
        <v>546</v>
      </c>
      <c r="I286" s="54">
        <v>8394.68</v>
      </c>
      <c r="J286" s="19" t="s">
        <v>21</v>
      </c>
      <c r="K286" s="19" t="s">
        <v>276</v>
      </c>
      <c r="L286" s="19" t="s">
        <v>142</v>
      </c>
    </row>
    <row r="287" spans="2:12" x14ac:dyDescent="0.25">
      <c r="B287" s="41">
        <v>43249</v>
      </c>
      <c r="C287" s="42" t="s">
        <v>66</v>
      </c>
      <c r="D287" s="42">
        <v>700</v>
      </c>
      <c r="E287" s="42">
        <v>120</v>
      </c>
      <c r="F287" s="23" t="s">
        <v>688</v>
      </c>
      <c r="G287" s="42" t="s">
        <v>778</v>
      </c>
      <c r="H287" s="23" t="s">
        <v>689</v>
      </c>
      <c r="I287" s="68">
        <v>23632</v>
      </c>
      <c r="J287" s="23" t="s">
        <v>13</v>
      </c>
      <c r="K287" s="23" t="s">
        <v>13</v>
      </c>
      <c r="L287" s="23" t="s">
        <v>690</v>
      </c>
    </row>
    <row r="288" spans="2:12" x14ac:dyDescent="0.25">
      <c r="B288" s="41">
        <v>43251</v>
      </c>
      <c r="C288" s="42" t="s">
        <v>66</v>
      </c>
      <c r="D288" s="42">
        <v>99</v>
      </c>
      <c r="E288" s="42">
        <v>90</v>
      </c>
      <c r="F288" s="19" t="s">
        <v>672</v>
      </c>
      <c r="G288" s="42" t="s">
        <v>516</v>
      </c>
      <c r="H288" s="19" t="s">
        <v>673</v>
      </c>
      <c r="I288" s="54">
        <v>51231.71</v>
      </c>
      <c r="J288" s="19" t="s">
        <v>77</v>
      </c>
      <c r="K288" s="19" t="s">
        <v>169</v>
      </c>
      <c r="L288" s="19"/>
    </row>
    <row r="289" spans="2:12" x14ac:dyDescent="0.25">
      <c r="B289" s="41">
        <v>43251</v>
      </c>
      <c r="C289" s="42" t="s">
        <v>35</v>
      </c>
      <c r="D289" s="42">
        <v>31</v>
      </c>
      <c r="E289" s="42">
        <v>20</v>
      </c>
      <c r="F289" s="19" t="s">
        <v>655</v>
      </c>
      <c r="G289" s="42" t="s">
        <v>768</v>
      </c>
      <c r="H289" s="19" t="s">
        <v>656</v>
      </c>
      <c r="I289" s="54">
        <v>23393.87</v>
      </c>
      <c r="J289" s="19" t="s">
        <v>109</v>
      </c>
      <c r="K289" s="19" t="s">
        <v>13</v>
      </c>
      <c r="L289" s="19" t="s">
        <v>268</v>
      </c>
    </row>
    <row r="290" spans="2:12" x14ac:dyDescent="0.25">
      <c r="B290" s="41">
        <v>43251</v>
      </c>
      <c r="C290" s="42" t="s">
        <v>30</v>
      </c>
      <c r="D290" s="42">
        <v>5</v>
      </c>
      <c r="E290" s="42">
        <v>10</v>
      </c>
      <c r="F290" s="23" t="s">
        <v>691</v>
      </c>
      <c r="G290" s="48" t="s">
        <v>65</v>
      </c>
      <c r="H290" s="23" t="s">
        <v>692</v>
      </c>
      <c r="I290" s="68">
        <v>11418.66</v>
      </c>
      <c r="J290" s="23" t="s">
        <v>28</v>
      </c>
      <c r="K290" s="23" t="s">
        <v>13</v>
      </c>
      <c r="L290" s="23" t="s">
        <v>187</v>
      </c>
    </row>
    <row r="291" spans="2:12" x14ac:dyDescent="0.25">
      <c r="B291" s="41">
        <v>43252</v>
      </c>
      <c r="C291" s="42" t="s">
        <v>66</v>
      </c>
      <c r="D291" s="42">
        <v>1</v>
      </c>
      <c r="E291" s="42">
        <v>10</v>
      </c>
      <c r="F291" s="19" t="s">
        <v>693</v>
      </c>
      <c r="G291" s="42" t="s">
        <v>779</v>
      </c>
      <c r="H291" s="19" t="s">
        <v>694</v>
      </c>
      <c r="I291" s="54">
        <v>6565.56</v>
      </c>
      <c r="J291" s="19" t="s">
        <v>21</v>
      </c>
      <c r="K291" s="19" t="s">
        <v>22</v>
      </c>
      <c r="L291" s="19" t="s">
        <v>69</v>
      </c>
    </row>
    <row r="292" spans="2:12" x14ac:dyDescent="0.25">
      <c r="B292" s="41">
        <v>43252</v>
      </c>
      <c r="C292" s="42" t="s">
        <v>35</v>
      </c>
      <c r="D292" s="42">
        <v>31</v>
      </c>
      <c r="E292" s="42">
        <v>20</v>
      </c>
      <c r="F292" s="19" t="s">
        <v>655</v>
      </c>
      <c r="G292" s="42" t="s">
        <v>768</v>
      </c>
      <c r="H292" s="19" t="s">
        <v>656</v>
      </c>
      <c r="I292" s="54">
        <v>23297.17</v>
      </c>
      <c r="J292" s="19" t="s">
        <v>109</v>
      </c>
      <c r="K292" s="19" t="s">
        <v>13</v>
      </c>
      <c r="L292" s="19" t="s">
        <v>268</v>
      </c>
    </row>
    <row r="293" spans="2:12" x14ac:dyDescent="0.25">
      <c r="B293" s="41">
        <v>43252</v>
      </c>
      <c r="C293" s="42" t="s">
        <v>51</v>
      </c>
      <c r="D293" s="42">
        <v>10</v>
      </c>
      <c r="E293" s="42">
        <v>20</v>
      </c>
      <c r="F293" s="19" t="s">
        <v>587</v>
      </c>
      <c r="G293" s="42" t="s">
        <v>199</v>
      </c>
      <c r="H293" s="19" t="s">
        <v>588</v>
      </c>
      <c r="I293" s="54">
        <v>22337</v>
      </c>
      <c r="J293" s="19" t="s">
        <v>13</v>
      </c>
      <c r="K293" s="19" t="s">
        <v>77</v>
      </c>
      <c r="L293" s="19" t="s">
        <v>169</v>
      </c>
    </row>
    <row r="294" spans="2:12" x14ac:dyDescent="0.25">
      <c r="B294" s="41">
        <v>43252</v>
      </c>
      <c r="C294" s="42" t="s">
        <v>35</v>
      </c>
      <c r="D294" s="42">
        <v>1</v>
      </c>
      <c r="E294" s="42">
        <v>20</v>
      </c>
      <c r="F294" s="19" t="s">
        <v>695</v>
      </c>
      <c r="G294" s="48" t="s">
        <v>65</v>
      </c>
      <c r="H294" s="19" t="s">
        <v>696</v>
      </c>
      <c r="I294" s="54">
        <v>6695.74</v>
      </c>
      <c r="J294" s="19" t="s">
        <v>28</v>
      </c>
      <c r="K294" s="19" t="s">
        <v>13</v>
      </c>
      <c r="L294" s="19" t="s">
        <v>101</v>
      </c>
    </row>
    <row r="295" spans="2:12" x14ac:dyDescent="0.25">
      <c r="B295" s="41">
        <v>43252</v>
      </c>
      <c r="C295" s="42" t="s">
        <v>18</v>
      </c>
      <c r="D295" s="42">
        <v>600</v>
      </c>
      <c r="E295" s="42">
        <v>269</v>
      </c>
      <c r="F295" s="19" t="s">
        <v>697</v>
      </c>
      <c r="G295" s="42" t="s">
        <v>780</v>
      </c>
      <c r="H295" s="19" t="s">
        <v>698</v>
      </c>
      <c r="I295" s="54">
        <v>27860.81</v>
      </c>
      <c r="J295" s="19" t="s">
        <v>1354</v>
      </c>
      <c r="K295" s="19" t="s">
        <v>13</v>
      </c>
      <c r="L295" s="19" t="s">
        <v>699</v>
      </c>
    </row>
    <row r="296" spans="2:12" x14ac:dyDescent="0.25">
      <c r="B296" s="41">
        <v>43252</v>
      </c>
      <c r="C296" s="42" t="s">
        <v>30</v>
      </c>
      <c r="D296" s="42">
        <v>1</v>
      </c>
      <c r="E296" s="42">
        <v>10</v>
      </c>
      <c r="F296" s="23" t="s">
        <v>691</v>
      </c>
      <c r="G296" s="48" t="s">
        <v>65</v>
      </c>
      <c r="H296" s="23" t="s">
        <v>692</v>
      </c>
      <c r="I296" s="68">
        <v>11418.66</v>
      </c>
      <c r="J296" s="23" t="s">
        <v>28</v>
      </c>
      <c r="K296" s="23" t="s">
        <v>13</v>
      </c>
      <c r="L296" s="23" t="s">
        <v>187</v>
      </c>
    </row>
    <row r="297" spans="2:12" x14ac:dyDescent="0.25">
      <c r="B297" s="41">
        <v>43255</v>
      </c>
      <c r="C297" s="42" t="s">
        <v>18</v>
      </c>
      <c r="D297" s="42">
        <v>21</v>
      </c>
      <c r="E297" s="42">
        <v>20</v>
      </c>
      <c r="F297" s="19" t="s">
        <v>700</v>
      </c>
      <c r="G297" s="42" t="s">
        <v>199</v>
      </c>
      <c r="H297" s="19" t="s">
        <v>701</v>
      </c>
      <c r="I297" s="54">
        <v>23796.7</v>
      </c>
      <c r="J297" s="19" t="s">
        <v>13</v>
      </c>
      <c r="K297" s="19" t="s">
        <v>77</v>
      </c>
      <c r="L297" s="19" t="s">
        <v>169</v>
      </c>
    </row>
    <row r="298" spans="2:12" x14ac:dyDescent="0.25">
      <c r="B298" s="41">
        <v>43255</v>
      </c>
      <c r="C298" s="42" t="s">
        <v>18</v>
      </c>
      <c r="D298" s="42">
        <v>100</v>
      </c>
      <c r="E298" s="42">
        <v>30</v>
      </c>
      <c r="F298" s="19" t="s">
        <v>680</v>
      </c>
      <c r="G298" s="42" t="s">
        <v>775</v>
      </c>
      <c r="H298" s="19" t="s">
        <v>681</v>
      </c>
      <c r="I298" s="54">
        <v>35876.39</v>
      </c>
      <c r="J298" s="19" t="s">
        <v>21</v>
      </c>
      <c r="K298" s="19" t="s">
        <v>22</v>
      </c>
      <c r="L298" s="19" t="s">
        <v>380</v>
      </c>
    </row>
    <row r="299" spans="2:12" x14ac:dyDescent="0.25">
      <c r="B299" s="41">
        <v>43255</v>
      </c>
      <c r="C299" s="42" t="s">
        <v>66</v>
      </c>
      <c r="D299" s="42">
        <v>81</v>
      </c>
      <c r="E299" s="42">
        <v>30</v>
      </c>
      <c r="F299" s="23" t="s">
        <v>702</v>
      </c>
      <c r="G299" s="48" t="s">
        <v>65</v>
      </c>
      <c r="H299" s="23" t="s">
        <v>703</v>
      </c>
      <c r="I299" s="68">
        <v>10201.43</v>
      </c>
      <c r="J299" s="23" t="s">
        <v>28</v>
      </c>
      <c r="K299" s="23" t="s">
        <v>22</v>
      </c>
      <c r="L299" s="23" t="s">
        <v>129</v>
      </c>
    </row>
    <row r="300" spans="2:12" x14ac:dyDescent="0.25">
      <c r="B300" s="41">
        <v>43256</v>
      </c>
      <c r="C300" s="42" t="s">
        <v>66</v>
      </c>
      <c r="D300" s="42">
        <v>10</v>
      </c>
      <c r="E300" s="42">
        <v>12</v>
      </c>
      <c r="F300" s="19" t="s">
        <v>663</v>
      </c>
      <c r="G300" s="42" t="s">
        <v>771</v>
      </c>
      <c r="H300" s="19" t="s">
        <v>664</v>
      </c>
      <c r="I300" s="54">
        <v>6279.13</v>
      </c>
      <c r="J300" s="19" t="s">
        <v>12</v>
      </c>
      <c r="K300" s="19" t="s">
        <v>77</v>
      </c>
      <c r="L300" s="19" t="s">
        <v>54</v>
      </c>
    </row>
    <row r="301" spans="2:12" x14ac:dyDescent="0.25">
      <c r="B301" s="41">
        <v>43256</v>
      </c>
      <c r="C301" s="42" t="s">
        <v>40</v>
      </c>
      <c r="D301" s="42">
        <v>30</v>
      </c>
      <c r="E301" s="42">
        <v>10</v>
      </c>
      <c r="F301" s="19" t="s">
        <v>682</v>
      </c>
      <c r="G301" s="48" t="s">
        <v>65</v>
      </c>
      <c r="H301" s="19" t="s">
        <v>683</v>
      </c>
      <c r="I301" s="54">
        <v>7612.1</v>
      </c>
      <c r="J301" s="19" t="s">
        <v>28</v>
      </c>
      <c r="K301" s="19" t="s">
        <v>13</v>
      </c>
      <c r="L301" s="19" t="s">
        <v>181</v>
      </c>
    </row>
    <row r="302" spans="2:12" x14ac:dyDescent="0.25">
      <c r="B302" s="41">
        <v>43256</v>
      </c>
      <c r="C302" s="42" t="s">
        <v>30</v>
      </c>
      <c r="D302" s="42">
        <v>1</v>
      </c>
      <c r="E302" s="42">
        <v>10</v>
      </c>
      <c r="F302" s="19" t="s">
        <v>704</v>
      </c>
      <c r="G302" s="42" t="s">
        <v>781</v>
      </c>
      <c r="H302" s="19" t="s">
        <v>705</v>
      </c>
      <c r="I302" s="54">
        <v>3868.89</v>
      </c>
      <c r="J302" s="19" t="s">
        <v>21</v>
      </c>
      <c r="K302" s="19" t="s">
        <v>22</v>
      </c>
      <c r="L302" s="19" t="s">
        <v>277</v>
      </c>
    </row>
    <row r="303" spans="2:12" x14ac:dyDescent="0.25">
      <c r="B303" s="41">
        <v>43257</v>
      </c>
      <c r="C303" s="42" t="s">
        <v>182</v>
      </c>
      <c r="D303" s="42">
        <v>2</v>
      </c>
      <c r="E303" s="42">
        <v>10</v>
      </c>
      <c r="F303" s="19" t="s">
        <v>706</v>
      </c>
      <c r="G303" s="42" t="s">
        <v>782</v>
      </c>
      <c r="H303" s="19" t="s">
        <v>707</v>
      </c>
      <c r="I303" s="54">
        <v>5279.28</v>
      </c>
      <c r="J303" s="19" t="s">
        <v>21</v>
      </c>
      <c r="K303" s="19" t="s">
        <v>13</v>
      </c>
      <c r="L303" s="19" t="s">
        <v>78</v>
      </c>
    </row>
    <row r="304" spans="2:12" x14ac:dyDescent="0.25">
      <c r="B304" s="41">
        <v>43257</v>
      </c>
      <c r="C304" s="42" t="s">
        <v>66</v>
      </c>
      <c r="D304" s="42">
        <v>2</v>
      </c>
      <c r="E304" s="42">
        <v>0</v>
      </c>
      <c r="F304" s="23" t="s">
        <v>708</v>
      </c>
      <c r="G304" s="48" t="s">
        <v>65</v>
      </c>
      <c r="H304" s="23" t="s">
        <v>709</v>
      </c>
      <c r="I304" s="68">
        <v>16116.09</v>
      </c>
      <c r="J304" s="23" t="s">
        <v>28</v>
      </c>
      <c r="K304" s="23" t="s">
        <v>77</v>
      </c>
      <c r="L304" s="23" t="s">
        <v>187</v>
      </c>
    </row>
    <row r="305" spans="2:12" x14ac:dyDescent="0.25">
      <c r="B305" s="41">
        <v>43258</v>
      </c>
      <c r="C305" s="42" t="s">
        <v>51</v>
      </c>
      <c r="D305" s="42">
        <v>20</v>
      </c>
      <c r="E305" s="42">
        <v>10</v>
      </c>
      <c r="F305" s="19" t="s">
        <v>710</v>
      </c>
      <c r="G305" s="48" t="s">
        <v>65</v>
      </c>
      <c r="H305" s="19" t="s">
        <v>711</v>
      </c>
      <c r="I305" s="54">
        <v>6119.77</v>
      </c>
      <c r="J305" s="19" t="s">
        <v>28</v>
      </c>
      <c r="K305" s="19" t="s">
        <v>22</v>
      </c>
      <c r="L305" s="19" t="s">
        <v>301</v>
      </c>
    </row>
    <row r="306" spans="2:12" x14ac:dyDescent="0.25">
      <c r="B306" s="41">
        <v>43258</v>
      </c>
      <c r="C306" s="42" t="s">
        <v>30</v>
      </c>
      <c r="D306" s="42">
        <v>1</v>
      </c>
      <c r="E306" s="42">
        <v>20</v>
      </c>
      <c r="F306" s="23" t="s">
        <v>712</v>
      </c>
      <c r="G306" s="42" t="s">
        <v>783</v>
      </c>
      <c r="H306" s="23" t="s">
        <v>713</v>
      </c>
      <c r="I306" s="68">
        <v>60562.81</v>
      </c>
      <c r="J306" s="23" t="s">
        <v>28</v>
      </c>
      <c r="K306" s="23" t="s">
        <v>13</v>
      </c>
      <c r="L306" s="23" t="s">
        <v>301</v>
      </c>
    </row>
    <row r="307" spans="2:12" x14ac:dyDescent="0.25">
      <c r="B307" s="41">
        <v>43262</v>
      </c>
      <c r="C307" s="42" t="s">
        <v>66</v>
      </c>
      <c r="D307" s="42">
        <v>30</v>
      </c>
      <c r="E307" s="42">
        <v>21</v>
      </c>
      <c r="F307" s="19" t="s">
        <v>202</v>
      </c>
      <c r="G307" s="42" t="s">
        <v>213</v>
      </c>
      <c r="H307" s="19" t="s">
        <v>203</v>
      </c>
      <c r="I307" s="54">
        <v>17331.240000000002</v>
      </c>
      <c r="J307" s="19" t="s">
        <v>21</v>
      </c>
      <c r="K307" s="19" t="s">
        <v>22</v>
      </c>
      <c r="L307" s="19" t="s">
        <v>50</v>
      </c>
    </row>
    <row r="308" spans="2:12" x14ac:dyDescent="0.25">
      <c r="B308" s="41">
        <v>43262</v>
      </c>
      <c r="C308" s="42" t="s">
        <v>35</v>
      </c>
      <c r="D308" s="42">
        <v>11</v>
      </c>
      <c r="E308" s="42">
        <v>10</v>
      </c>
      <c r="F308" s="19" t="s">
        <v>714</v>
      </c>
      <c r="G308" s="42" t="s">
        <v>784</v>
      </c>
      <c r="H308" s="19" t="s">
        <v>715</v>
      </c>
      <c r="I308" s="54">
        <v>5089.04</v>
      </c>
      <c r="J308" s="19" t="s">
        <v>109</v>
      </c>
      <c r="K308" s="19" t="s">
        <v>13</v>
      </c>
      <c r="L308" s="19" t="s">
        <v>716</v>
      </c>
    </row>
    <row r="309" spans="2:12" x14ac:dyDescent="0.25">
      <c r="B309" s="41">
        <v>43262</v>
      </c>
      <c r="C309" s="42" t="s">
        <v>30</v>
      </c>
      <c r="D309" s="42">
        <v>1</v>
      </c>
      <c r="E309" s="42">
        <v>10</v>
      </c>
      <c r="F309" s="19" t="s">
        <v>704</v>
      </c>
      <c r="G309" s="42" t="s">
        <v>781</v>
      </c>
      <c r="H309" s="19" t="s">
        <v>705</v>
      </c>
      <c r="I309" s="54">
        <v>3868.89</v>
      </c>
      <c r="J309" s="19" t="s">
        <v>21</v>
      </c>
      <c r="K309" s="19" t="s">
        <v>22</v>
      </c>
      <c r="L309" s="19" t="s">
        <v>277</v>
      </c>
    </row>
    <row r="310" spans="2:12" x14ac:dyDescent="0.25">
      <c r="B310" s="41">
        <v>43262</v>
      </c>
      <c r="C310" s="42" t="s">
        <v>51</v>
      </c>
      <c r="D310" s="42">
        <v>10</v>
      </c>
      <c r="E310" s="42">
        <v>20</v>
      </c>
      <c r="F310" s="19" t="s">
        <v>587</v>
      </c>
      <c r="G310" s="42" t="s">
        <v>199</v>
      </c>
      <c r="H310" s="19" t="s">
        <v>588</v>
      </c>
      <c r="I310" s="54">
        <v>22337</v>
      </c>
      <c r="J310" s="19" t="s">
        <v>13</v>
      </c>
      <c r="K310" s="19" t="s">
        <v>77</v>
      </c>
      <c r="L310" s="19" t="s">
        <v>169</v>
      </c>
    </row>
    <row r="311" spans="2:12" x14ac:dyDescent="0.25">
      <c r="B311" s="41">
        <v>43262</v>
      </c>
      <c r="C311" s="42" t="s">
        <v>66</v>
      </c>
      <c r="D311" s="42">
        <v>21</v>
      </c>
      <c r="E311" s="42">
        <v>10</v>
      </c>
      <c r="F311" s="19" t="s">
        <v>717</v>
      </c>
      <c r="G311" s="42" t="s">
        <v>785</v>
      </c>
      <c r="H311" s="19" t="s">
        <v>718</v>
      </c>
      <c r="I311" s="54">
        <v>10265.799999999999</v>
      </c>
      <c r="J311" s="19" t="s">
        <v>109</v>
      </c>
      <c r="K311" s="19" t="s">
        <v>578</v>
      </c>
      <c r="L311" s="19" t="s">
        <v>175</v>
      </c>
    </row>
    <row r="312" spans="2:12" x14ac:dyDescent="0.25">
      <c r="B312" s="41">
        <v>43262</v>
      </c>
      <c r="C312" s="42" t="s">
        <v>66</v>
      </c>
      <c r="D312" s="42">
        <v>61</v>
      </c>
      <c r="E312" s="42">
        <v>20</v>
      </c>
      <c r="F312" s="23" t="s">
        <v>719</v>
      </c>
      <c r="G312" s="48" t="s">
        <v>65</v>
      </c>
      <c r="H312" s="23" t="s">
        <v>720</v>
      </c>
      <c r="I312" s="68">
        <v>11848.31</v>
      </c>
      <c r="J312" s="23" t="s">
        <v>28</v>
      </c>
      <c r="K312" s="23" t="s">
        <v>77</v>
      </c>
      <c r="L312" s="23" t="s">
        <v>181</v>
      </c>
    </row>
    <row r="313" spans="2:12" x14ac:dyDescent="0.25">
      <c r="B313" s="41">
        <v>43263</v>
      </c>
      <c r="C313" s="42" t="s">
        <v>66</v>
      </c>
      <c r="D313" s="42">
        <v>1</v>
      </c>
      <c r="E313" s="42">
        <v>10</v>
      </c>
      <c r="F313" s="19" t="s">
        <v>721</v>
      </c>
      <c r="G313" s="42" t="s">
        <v>786</v>
      </c>
      <c r="H313" s="19" t="s">
        <v>722</v>
      </c>
      <c r="I313" s="54">
        <v>4675.99</v>
      </c>
      <c r="J313" s="19" t="s">
        <v>12</v>
      </c>
      <c r="K313" s="19" t="s">
        <v>13</v>
      </c>
      <c r="L313" s="19" t="s">
        <v>47</v>
      </c>
    </row>
    <row r="314" spans="2:12" x14ac:dyDescent="0.25">
      <c r="B314" s="41">
        <v>43263</v>
      </c>
      <c r="C314" s="42" t="s">
        <v>24</v>
      </c>
      <c r="D314" s="42">
        <v>17</v>
      </c>
      <c r="E314" s="42">
        <v>10</v>
      </c>
      <c r="F314" s="19" t="s">
        <v>723</v>
      </c>
      <c r="G314" s="42" t="s">
        <v>787</v>
      </c>
      <c r="H314" s="19" t="s">
        <v>724</v>
      </c>
      <c r="I314" s="54">
        <v>7873.8</v>
      </c>
      <c r="J314" s="19" t="s">
        <v>28</v>
      </c>
      <c r="K314" s="19" t="s">
        <v>22</v>
      </c>
      <c r="L314" s="19" t="s">
        <v>34</v>
      </c>
    </row>
    <row r="315" spans="2:12" x14ac:dyDescent="0.25">
      <c r="B315" s="41">
        <v>43263</v>
      </c>
      <c r="C315" s="42" t="s">
        <v>35</v>
      </c>
      <c r="D315" s="42">
        <v>1</v>
      </c>
      <c r="E315" s="42">
        <v>20</v>
      </c>
      <c r="F315" s="19" t="s">
        <v>695</v>
      </c>
      <c r="G315" s="48" t="s">
        <v>65</v>
      </c>
      <c r="H315" s="19" t="s">
        <v>696</v>
      </c>
      <c r="I315" s="54">
        <v>6695.74</v>
      </c>
      <c r="J315" s="19" t="s">
        <v>28</v>
      </c>
      <c r="K315" s="19" t="s">
        <v>13</v>
      </c>
      <c r="L315" s="19" t="s">
        <v>101</v>
      </c>
    </row>
    <row r="316" spans="2:12" x14ac:dyDescent="0.25">
      <c r="B316" s="41">
        <v>43263</v>
      </c>
      <c r="C316" s="42" t="s">
        <v>51</v>
      </c>
      <c r="D316" s="42">
        <v>20</v>
      </c>
      <c r="E316" s="42">
        <v>10</v>
      </c>
      <c r="F316" s="23" t="s">
        <v>710</v>
      </c>
      <c r="G316" s="48" t="s">
        <v>65</v>
      </c>
      <c r="H316" s="23" t="s">
        <v>711</v>
      </c>
      <c r="I316" s="68">
        <v>6119.77</v>
      </c>
      <c r="J316" s="23" t="s">
        <v>28</v>
      </c>
      <c r="K316" s="23" t="s">
        <v>22</v>
      </c>
      <c r="L316" s="23" t="s">
        <v>301</v>
      </c>
    </row>
    <row r="317" spans="2:12" x14ac:dyDescent="0.25">
      <c r="B317" s="41">
        <v>43264</v>
      </c>
      <c r="C317" s="42" t="s">
        <v>18</v>
      </c>
      <c r="D317" s="42">
        <v>21</v>
      </c>
      <c r="E317" s="42">
        <v>20</v>
      </c>
      <c r="F317" s="19" t="s">
        <v>700</v>
      </c>
      <c r="G317" s="42" t="s">
        <v>199</v>
      </c>
      <c r="H317" s="19" t="s">
        <v>701</v>
      </c>
      <c r="I317" s="54">
        <v>23796.7</v>
      </c>
      <c r="J317" s="19" t="s">
        <v>13</v>
      </c>
      <c r="K317" s="19" t="s">
        <v>77</v>
      </c>
      <c r="L317" s="19" t="s">
        <v>169</v>
      </c>
    </row>
    <row r="318" spans="2:12" x14ac:dyDescent="0.25">
      <c r="B318" s="41">
        <v>43264</v>
      </c>
      <c r="C318" s="42" t="s">
        <v>30</v>
      </c>
      <c r="D318" s="42">
        <v>1</v>
      </c>
      <c r="E318" s="42">
        <v>20</v>
      </c>
      <c r="F318" s="19" t="s">
        <v>712</v>
      </c>
      <c r="G318" s="42" t="s">
        <v>783</v>
      </c>
      <c r="H318" s="19" t="s">
        <v>713</v>
      </c>
      <c r="I318" s="54">
        <v>61443.39</v>
      </c>
      <c r="J318" s="19" t="s">
        <v>28</v>
      </c>
      <c r="K318" s="19" t="s">
        <v>13</v>
      </c>
      <c r="L318" s="19" t="s">
        <v>301</v>
      </c>
    </row>
    <row r="319" spans="2:12" x14ac:dyDescent="0.25">
      <c r="B319" s="41">
        <v>43264</v>
      </c>
      <c r="C319" s="42" t="s">
        <v>44</v>
      </c>
      <c r="D319" s="42">
        <v>4</v>
      </c>
      <c r="E319" s="42">
        <v>20</v>
      </c>
      <c r="F319" s="19" t="s">
        <v>534</v>
      </c>
      <c r="G319" s="48" t="s">
        <v>65</v>
      </c>
      <c r="H319" s="19" t="s">
        <v>535</v>
      </c>
      <c r="I319" s="54">
        <v>24821.19</v>
      </c>
      <c r="J319" s="19" t="s">
        <v>28</v>
      </c>
      <c r="K319" s="19" t="s">
        <v>22</v>
      </c>
      <c r="L319" s="19" t="s">
        <v>29</v>
      </c>
    </row>
    <row r="320" spans="2:12" x14ac:dyDescent="0.25">
      <c r="B320" s="41">
        <v>43264</v>
      </c>
      <c r="C320" s="42" t="s">
        <v>24</v>
      </c>
      <c r="D320" s="42">
        <v>13</v>
      </c>
      <c r="E320" s="42">
        <v>10</v>
      </c>
      <c r="F320" s="19" t="s">
        <v>723</v>
      </c>
      <c r="G320" s="42" t="s">
        <v>787</v>
      </c>
      <c r="H320" s="19" t="s">
        <v>724</v>
      </c>
      <c r="I320" s="54">
        <v>7798.61</v>
      </c>
      <c r="J320" s="19" t="s">
        <v>28</v>
      </c>
      <c r="K320" s="19" t="s">
        <v>22</v>
      </c>
      <c r="L320" s="19" t="s">
        <v>34</v>
      </c>
    </row>
    <row r="321" spans="2:12" x14ac:dyDescent="0.25">
      <c r="B321" s="41">
        <v>43264</v>
      </c>
      <c r="C321" s="42" t="s">
        <v>66</v>
      </c>
      <c r="D321" s="42">
        <v>49</v>
      </c>
      <c r="E321" s="42">
        <v>70</v>
      </c>
      <c r="F321" s="19" t="s">
        <v>725</v>
      </c>
      <c r="G321" s="42" t="s">
        <v>788</v>
      </c>
      <c r="H321" s="19" t="s">
        <v>726</v>
      </c>
      <c r="I321" s="54">
        <v>19549.04</v>
      </c>
      <c r="J321" s="19" t="s">
        <v>22</v>
      </c>
      <c r="K321" s="19" t="s">
        <v>22</v>
      </c>
      <c r="L321" s="19" t="s">
        <v>727</v>
      </c>
    </row>
    <row r="322" spans="2:12" x14ac:dyDescent="0.25">
      <c r="B322" s="41">
        <v>43264</v>
      </c>
      <c r="C322" s="42" t="s">
        <v>30</v>
      </c>
      <c r="D322" s="42">
        <v>22</v>
      </c>
      <c r="E322" s="42">
        <v>90</v>
      </c>
      <c r="F322" s="23" t="s">
        <v>728</v>
      </c>
      <c r="G322" s="42" t="s">
        <v>199</v>
      </c>
      <c r="H322" s="23" t="s">
        <v>729</v>
      </c>
      <c r="I322" s="68">
        <v>87332.58</v>
      </c>
      <c r="J322" s="23" t="s">
        <v>13</v>
      </c>
      <c r="K322" s="23" t="s">
        <v>77</v>
      </c>
      <c r="L322" s="23" t="s">
        <v>169</v>
      </c>
    </row>
    <row r="323" spans="2:12" x14ac:dyDescent="0.25">
      <c r="B323" s="41">
        <v>43265</v>
      </c>
      <c r="C323" s="42" t="s">
        <v>66</v>
      </c>
      <c r="D323" s="42">
        <v>30</v>
      </c>
      <c r="E323" s="42">
        <v>0</v>
      </c>
      <c r="F323" s="19" t="s">
        <v>730</v>
      </c>
      <c r="G323" s="42" t="s">
        <v>789</v>
      </c>
      <c r="H323" s="19" t="s">
        <v>731</v>
      </c>
      <c r="I323" s="54">
        <v>13773.01</v>
      </c>
      <c r="J323" s="19" t="s">
        <v>12</v>
      </c>
      <c r="K323" s="19" t="s">
        <v>13</v>
      </c>
      <c r="L323" s="19" t="s">
        <v>47</v>
      </c>
    </row>
    <row r="324" spans="2:12" x14ac:dyDescent="0.25">
      <c r="B324" s="41">
        <v>43265</v>
      </c>
      <c r="C324" s="42" t="s">
        <v>30</v>
      </c>
      <c r="D324" s="42">
        <v>1</v>
      </c>
      <c r="E324" s="42">
        <v>300</v>
      </c>
      <c r="F324" s="19" t="s">
        <v>732</v>
      </c>
      <c r="G324" s="42" t="s">
        <v>790</v>
      </c>
      <c r="H324" s="19" t="s">
        <v>733</v>
      </c>
      <c r="I324" s="54">
        <v>378215.84</v>
      </c>
      <c r="J324" s="19" t="s">
        <v>276</v>
      </c>
      <c r="K324" s="19" t="s">
        <v>276</v>
      </c>
      <c r="L324" s="19" t="s">
        <v>734</v>
      </c>
    </row>
    <row r="325" spans="2:12" x14ac:dyDescent="0.25">
      <c r="B325" s="41">
        <v>43265</v>
      </c>
      <c r="C325" s="42" t="s">
        <v>66</v>
      </c>
      <c r="D325" s="42">
        <v>30</v>
      </c>
      <c r="E325" s="42">
        <v>20</v>
      </c>
      <c r="F325" s="23" t="s">
        <v>735</v>
      </c>
      <c r="G325" s="48" t="s">
        <v>65</v>
      </c>
      <c r="H325" s="23" t="s">
        <v>736</v>
      </c>
      <c r="I325" s="68">
        <v>8549.93</v>
      </c>
      <c r="J325" s="23" t="s">
        <v>28</v>
      </c>
      <c r="K325" s="23" t="s">
        <v>22</v>
      </c>
      <c r="L325" s="23" t="s">
        <v>677</v>
      </c>
    </row>
    <row r="326" spans="2:12" x14ac:dyDescent="0.25">
      <c r="B326" s="41">
        <v>43266</v>
      </c>
      <c r="C326" s="42" t="s">
        <v>51</v>
      </c>
      <c r="D326" s="42">
        <v>1</v>
      </c>
      <c r="E326" s="42">
        <v>10</v>
      </c>
      <c r="F326" s="19" t="s">
        <v>737</v>
      </c>
      <c r="G326" s="48" t="s">
        <v>65</v>
      </c>
      <c r="H326" s="19" t="s">
        <v>738</v>
      </c>
      <c r="I326" s="54">
        <v>16057.7</v>
      </c>
      <c r="J326" s="19" t="s">
        <v>109</v>
      </c>
      <c r="K326" s="19" t="s">
        <v>13</v>
      </c>
      <c r="L326" s="19" t="s">
        <v>111</v>
      </c>
    </row>
    <row r="327" spans="2:12" x14ac:dyDescent="0.25">
      <c r="B327" s="41">
        <v>43266</v>
      </c>
      <c r="C327" s="42" t="s">
        <v>66</v>
      </c>
      <c r="D327" s="42">
        <v>120</v>
      </c>
      <c r="E327" s="42">
        <v>41</v>
      </c>
      <c r="F327" s="19" t="s">
        <v>739</v>
      </c>
      <c r="G327" s="42" t="s">
        <v>791</v>
      </c>
      <c r="H327" s="19" t="s">
        <v>740</v>
      </c>
      <c r="I327" s="54">
        <v>27170.240000000002</v>
      </c>
      <c r="J327" s="19" t="s">
        <v>21</v>
      </c>
      <c r="K327" s="19" t="s">
        <v>22</v>
      </c>
      <c r="L327" s="19" t="s">
        <v>178</v>
      </c>
    </row>
    <row r="328" spans="2:12" x14ac:dyDescent="0.25">
      <c r="B328" s="41">
        <v>43266</v>
      </c>
      <c r="C328" s="42" t="s">
        <v>24</v>
      </c>
      <c r="D328" s="42">
        <v>10</v>
      </c>
      <c r="E328" s="42">
        <v>30</v>
      </c>
      <c r="F328" s="23" t="s">
        <v>741</v>
      </c>
      <c r="G328" s="42" t="s">
        <v>792</v>
      </c>
      <c r="H328" s="23" t="s">
        <v>742</v>
      </c>
      <c r="I328" s="68">
        <v>58900.36</v>
      </c>
      <c r="J328" s="23" t="s">
        <v>28</v>
      </c>
      <c r="K328" s="23" t="s">
        <v>43</v>
      </c>
      <c r="L328" s="23" t="s">
        <v>743</v>
      </c>
    </row>
    <row r="329" spans="2:12" x14ac:dyDescent="0.25">
      <c r="B329" s="41">
        <v>43269</v>
      </c>
      <c r="C329" s="42" t="s">
        <v>18</v>
      </c>
      <c r="D329" s="42">
        <v>10</v>
      </c>
      <c r="E329" s="42">
        <v>269</v>
      </c>
      <c r="F329" s="19" t="s">
        <v>697</v>
      </c>
      <c r="G329" s="42" t="s">
        <v>780</v>
      </c>
      <c r="H329" s="19" t="s">
        <v>698</v>
      </c>
      <c r="I329" s="54">
        <v>28018.42</v>
      </c>
      <c r="J329" s="19" t="s">
        <v>13</v>
      </c>
      <c r="K329" s="19" t="s">
        <v>13</v>
      </c>
      <c r="L329" s="19" t="s">
        <v>699</v>
      </c>
    </row>
    <row r="330" spans="2:12" x14ac:dyDescent="0.25">
      <c r="B330" s="41">
        <v>43269</v>
      </c>
      <c r="C330" s="42" t="s">
        <v>226</v>
      </c>
      <c r="D330" s="42">
        <v>38</v>
      </c>
      <c r="E330" s="42">
        <v>10</v>
      </c>
      <c r="F330" s="23" t="s">
        <v>793</v>
      </c>
      <c r="G330" s="48" t="s">
        <v>65</v>
      </c>
      <c r="H330" s="23" t="s">
        <v>794</v>
      </c>
      <c r="I330" s="68">
        <v>16248.61</v>
      </c>
      <c r="J330" s="23" t="s">
        <v>28</v>
      </c>
      <c r="K330" s="23" t="s">
        <v>22</v>
      </c>
      <c r="L330" s="23" t="s">
        <v>34</v>
      </c>
    </row>
    <row r="331" spans="2:12" x14ac:dyDescent="0.25">
      <c r="B331" s="41">
        <v>43270</v>
      </c>
      <c r="C331" s="42" t="s">
        <v>51</v>
      </c>
      <c r="D331" s="42">
        <v>30</v>
      </c>
      <c r="E331" s="42">
        <v>0</v>
      </c>
      <c r="F331" s="23" t="s">
        <v>823</v>
      </c>
      <c r="G331" s="42" t="s">
        <v>1023</v>
      </c>
      <c r="H331" s="23" t="s">
        <v>824</v>
      </c>
      <c r="I331" s="68">
        <v>15284.66</v>
      </c>
      <c r="J331" s="23" t="s">
        <v>12</v>
      </c>
      <c r="K331" s="23" t="s">
        <v>13</v>
      </c>
      <c r="L331" s="23" t="s">
        <v>14</v>
      </c>
    </row>
    <row r="332" spans="2:12" x14ac:dyDescent="0.25">
      <c r="B332" s="41">
        <v>43270</v>
      </c>
      <c r="C332" s="42" t="s">
        <v>66</v>
      </c>
      <c r="D332" s="42">
        <v>60</v>
      </c>
      <c r="E332" s="42">
        <v>40</v>
      </c>
      <c r="F332" s="19" t="s">
        <v>825</v>
      </c>
      <c r="G332" s="42" t="s">
        <v>1024</v>
      </c>
      <c r="H332" s="19" t="s">
        <v>826</v>
      </c>
      <c r="I332" s="54">
        <v>16158.5</v>
      </c>
      <c r="J332" s="19" t="s">
        <v>12</v>
      </c>
      <c r="K332" s="19" t="s">
        <v>22</v>
      </c>
      <c r="L332" s="19" t="s">
        <v>89</v>
      </c>
    </row>
    <row r="333" spans="2:12" x14ac:dyDescent="0.25">
      <c r="B333" s="41">
        <v>43270</v>
      </c>
      <c r="C333" s="42" t="s">
        <v>51</v>
      </c>
      <c r="D333" s="42">
        <v>1</v>
      </c>
      <c r="E333" s="42">
        <v>10</v>
      </c>
      <c r="F333" s="19" t="s">
        <v>737</v>
      </c>
      <c r="G333" s="48" t="s">
        <v>65</v>
      </c>
      <c r="H333" s="19" t="s">
        <v>738</v>
      </c>
      <c r="I333" s="54">
        <v>16057.7</v>
      </c>
      <c r="J333" s="19" t="s">
        <v>109</v>
      </c>
      <c r="K333" s="19" t="s">
        <v>13</v>
      </c>
      <c r="L333" s="19" t="s">
        <v>111</v>
      </c>
    </row>
    <row r="334" spans="2:12" x14ac:dyDescent="0.25">
      <c r="B334" s="41">
        <v>43270</v>
      </c>
      <c r="C334" s="42" t="s">
        <v>51</v>
      </c>
      <c r="D334" s="42">
        <v>32</v>
      </c>
      <c r="E334" s="42">
        <v>15</v>
      </c>
      <c r="F334" s="19" t="s">
        <v>592</v>
      </c>
      <c r="G334" s="42" t="s">
        <v>751</v>
      </c>
      <c r="H334" s="19" t="s">
        <v>593</v>
      </c>
      <c r="I334" s="54">
        <v>11043.56</v>
      </c>
      <c r="J334" s="19" t="s">
        <v>109</v>
      </c>
      <c r="K334" s="19" t="s">
        <v>13</v>
      </c>
      <c r="L334" s="19" t="s">
        <v>111</v>
      </c>
    </row>
    <row r="335" spans="2:12" x14ac:dyDescent="0.25">
      <c r="B335" s="41">
        <v>43270</v>
      </c>
      <c r="C335" s="42" t="s">
        <v>51</v>
      </c>
      <c r="D335" s="42">
        <v>32</v>
      </c>
      <c r="E335" s="42">
        <v>80</v>
      </c>
      <c r="F335" s="23" t="s">
        <v>827</v>
      </c>
      <c r="G335" s="42" t="s">
        <v>1025</v>
      </c>
      <c r="H335" s="23" t="s">
        <v>828</v>
      </c>
      <c r="I335" s="68">
        <v>28808.35</v>
      </c>
      <c r="J335" s="23" t="s">
        <v>12</v>
      </c>
      <c r="K335" s="23" t="s">
        <v>22</v>
      </c>
      <c r="L335" s="23" t="s">
        <v>39</v>
      </c>
    </row>
    <row r="336" spans="2:12" x14ac:dyDescent="0.25">
      <c r="B336" s="41">
        <v>43270</v>
      </c>
      <c r="C336" s="42" t="s">
        <v>18</v>
      </c>
      <c r="D336" s="42">
        <v>5</v>
      </c>
      <c r="E336" s="42">
        <v>10</v>
      </c>
      <c r="F336" s="19" t="s">
        <v>829</v>
      </c>
      <c r="G336" s="42" t="s">
        <v>1026</v>
      </c>
      <c r="H336" s="19" t="s">
        <v>830</v>
      </c>
      <c r="I336" s="54">
        <v>6604.89</v>
      </c>
      <c r="J336" s="19" t="s">
        <v>109</v>
      </c>
      <c r="K336" s="19" t="s">
        <v>22</v>
      </c>
      <c r="L336" s="19" t="s">
        <v>831</v>
      </c>
    </row>
    <row r="337" spans="2:12" x14ac:dyDescent="0.25">
      <c r="B337" s="41">
        <v>43270</v>
      </c>
      <c r="C337" s="42" t="s">
        <v>226</v>
      </c>
      <c r="D337" s="42">
        <v>37</v>
      </c>
      <c r="E337" s="42">
        <v>10</v>
      </c>
      <c r="F337" s="23" t="s">
        <v>793</v>
      </c>
      <c r="G337" s="48" t="s">
        <v>65</v>
      </c>
      <c r="H337" s="23" t="s">
        <v>794</v>
      </c>
      <c r="I337" s="68">
        <v>16248.61</v>
      </c>
      <c r="J337" s="23" t="s">
        <v>28</v>
      </c>
      <c r="K337" s="23" t="s">
        <v>22</v>
      </c>
      <c r="L337" s="23" t="s">
        <v>34</v>
      </c>
    </row>
    <row r="338" spans="2:12" x14ac:dyDescent="0.25">
      <c r="B338" s="41">
        <v>43271</v>
      </c>
      <c r="C338" s="42" t="s">
        <v>66</v>
      </c>
      <c r="D338" s="42">
        <v>2</v>
      </c>
      <c r="E338" s="42">
        <v>60</v>
      </c>
      <c r="F338" s="19" t="s">
        <v>832</v>
      </c>
      <c r="G338" s="42" t="s">
        <v>1027</v>
      </c>
      <c r="H338" s="19" t="s">
        <v>833</v>
      </c>
      <c r="I338" s="54">
        <v>28464.32</v>
      </c>
      <c r="J338" s="19" t="s">
        <v>28</v>
      </c>
      <c r="K338" s="19" t="s">
        <v>13</v>
      </c>
      <c r="L338" s="19" t="s">
        <v>234</v>
      </c>
    </row>
    <row r="339" spans="2:12" x14ac:dyDescent="0.25">
      <c r="B339" s="41">
        <v>43271</v>
      </c>
      <c r="C339" s="42" t="s">
        <v>30</v>
      </c>
      <c r="D339" s="42">
        <v>2</v>
      </c>
      <c r="E339" s="42">
        <v>90</v>
      </c>
      <c r="F339" s="23" t="s">
        <v>728</v>
      </c>
      <c r="G339" s="42" t="s">
        <v>199</v>
      </c>
      <c r="H339" s="23" t="s">
        <v>729</v>
      </c>
      <c r="I339" s="68">
        <v>87332.58</v>
      </c>
      <c r="J339" s="23" t="s">
        <v>13</v>
      </c>
      <c r="K339" s="23" t="s">
        <v>77</v>
      </c>
      <c r="L339" s="23" t="s">
        <v>169</v>
      </c>
    </row>
    <row r="340" spans="2:12" x14ac:dyDescent="0.25">
      <c r="B340" s="41">
        <v>43273</v>
      </c>
      <c r="C340" s="42" t="s">
        <v>182</v>
      </c>
      <c r="D340" s="42">
        <v>6</v>
      </c>
      <c r="E340" s="42">
        <v>10</v>
      </c>
      <c r="F340" s="19" t="s">
        <v>834</v>
      </c>
      <c r="G340" s="48" t="s">
        <v>65</v>
      </c>
      <c r="H340" s="19" t="s">
        <v>835</v>
      </c>
      <c r="I340" s="54">
        <v>5139.54</v>
      </c>
      <c r="J340" s="19" t="s">
        <v>21</v>
      </c>
      <c r="K340" s="19" t="s">
        <v>13</v>
      </c>
      <c r="L340" s="19" t="s">
        <v>142</v>
      </c>
    </row>
    <row r="341" spans="2:12" x14ac:dyDescent="0.25">
      <c r="B341" s="41">
        <v>43273</v>
      </c>
      <c r="C341" s="42" t="s">
        <v>182</v>
      </c>
      <c r="D341" s="42">
        <v>1</v>
      </c>
      <c r="E341" s="42">
        <v>10</v>
      </c>
      <c r="F341" s="19" t="s">
        <v>706</v>
      </c>
      <c r="G341" s="42" t="s">
        <v>782</v>
      </c>
      <c r="H341" s="19" t="s">
        <v>707</v>
      </c>
      <c r="I341" s="54">
        <v>5306.06</v>
      </c>
      <c r="J341" s="19" t="s">
        <v>21</v>
      </c>
      <c r="K341" s="19" t="s">
        <v>13</v>
      </c>
      <c r="L341" s="19" t="s">
        <v>78</v>
      </c>
    </row>
    <row r="342" spans="2:12" x14ac:dyDescent="0.25">
      <c r="B342" s="41">
        <v>43273</v>
      </c>
      <c r="C342" s="42" t="s">
        <v>66</v>
      </c>
      <c r="D342" s="42">
        <v>120</v>
      </c>
      <c r="E342" s="42">
        <v>41</v>
      </c>
      <c r="F342" s="19" t="s">
        <v>739</v>
      </c>
      <c r="G342" s="42" t="s">
        <v>791</v>
      </c>
      <c r="H342" s="19" t="s">
        <v>740</v>
      </c>
      <c r="I342" s="54">
        <v>27170.240000000002</v>
      </c>
      <c r="J342" s="19" t="s">
        <v>21</v>
      </c>
      <c r="K342" s="19" t="s">
        <v>22</v>
      </c>
      <c r="L342" s="19" t="s">
        <v>178</v>
      </c>
    </row>
    <row r="343" spans="2:12" x14ac:dyDescent="0.25">
      <c r="B343" s="41">
        <v>43273</v>
      </c>
      <c r="C343" s="42" t="s">
        <v>18</v>
      </c>
      <c r="D343" s="42">
        <v>100</v>
      </c>
      <c r="E343" s="42">
        <v>30</v>
      </c>
      <c r="F343" s="19" t="s">
        <v>680</v>
      </c>
      <c r="G343" s="42" t="s">
        <v>775</v>
      </c>
      <c r="H343" s="19" t="s">
        <v>681</v>
      </c>
      <c r="I343" s="54">
        <v>35416.68</v>
      </c>
      <c r="J343" s="19" t="s">
        <v>21</v>
      </c>
      <c r="K343" s="19" t="s">
        <v>22</v>
      </c>
      <c r="L343" s="19" t="s">
        <v>380</v>
      </c>
    </row>
    <row r="344" spans="2:12" x14ac:dyDescent="0.25">
      <c r="B344" s="41">
        <v>43273</v>
      </c>
      <c r="C344" s="42" t="s">
        <v>35</v>
      </c>
      <c r="D344" s="42">
        <v>2</v>
      </c>
      <c r="E344" s="42">
        <v>20</v>
      </c>
      <c r="F344" s="23" t="s">
        <v>836</v>
      </c>
      <c r="G344" s="48" t="s">
        <v>65</v>
      </c>
      <c r="H344" s="23" t="s">
        <v>837</v>
      </c>
      <c r="I344" s="68">
        <v>11019.18</v>
      </c>
      <c r="J344" s="23" t="s">
        <v>28</v>
      </c>
      <c r="K344" s="23" t="s">
        <v>13</v>
      </c>
      <c r="L344" s="23" t="s">
        <v>101</v>
      </c>
    </row>
    <row r="345" spans="2:12" x14ac:dyDescent="0.25">
      <c r="B345" s="41">
        <v>43276</v>
      </c>
      <c r="C345" s="42" t="s">
        <v>226</v>
      </c>
      <c r="D345" s="42">
        <v>25</v>
      </c>
      <c r="E345" s="42">
        <v>10</v>
      </c>
      <c r="F345" s="19" t="s">
        <v>793</v>
      </c>
      <c r="G345" s="48" t="s">
        <v>65</v>
      </c>
      <c r="H345" s="19" t="s">
        <v>794</v>
      </c>
      <c r="I345" s="54">
        <v>16248.61</v>
      </c>
      <c r="J345" s="19" t="s">
        <v>28</v>
      </c>
      <c r="K345" s="19" t="s">
        <v>22</v>
      </c>
      <c r="L345" s="19" t="s">
        <v>34</v>
      </c>
    </row>
    <row r="346" spans="2:12" x14ac:dyDescent="0.25">
      <c r="B346" s="41">
        <v>43276</v>
      </c>
      <c r="C346" s="42" t="s">
        <v>18</v>
      </c>
      <c r="D346" s="42">
        <v>13</v>
      </c>
      <c r="E346" s="42">
        <v>10</v>
      </c>
      <c r="F346" s="23" t="s">
        <v>838</v>
      </c>
      <c r="G346" s="48" t="s">
        <v>65</v>
      </c>
      <c r="H346" s="23" t="s">
        <v>839</v>
      </c>
      <c r="I346" s="68">
        <v>10004.73</v>
      </c>
      <c r="J346" s="23" t="s">
        <v>28</v>
      </c>
      <c r="K346" s="23" t="s">
        <v>13</v>
      </c>
      <c r="L346" s="23" t="s">
        <v>34</v>
      </c>
    </row>
    <row r="347" spans="2:12" x14ac:dyDescent="0.25">
      <c r="B347" s="41">
        <v>43277</v>
      </c>
      <c r="C347" s="42" t="s">
        <v>35</v>
      </c>
      <c r="D347" s="42">
        <v>99</v>
      </c>
      <c r="E347" s="42">
        <v>20</v>
      </c>
      <c r="F347" s="19" t="s">
        <v>653</v>
      </c>
      <c r="G347" s="42" t="s">
        <v>767</v>
      </c>
      <c r="H347" s="19" t="s">
        <v>654</v>
      </c>
      <c r="I347" s="54">
        <v>48036.49</v>
      </c>
      <c r="J347" s="19" t="s">
        <v>12</v>
      </c>
      <c r="K347" s="19" t="s">
        <v>22</v>
      </c>
      <c r="L347" s="19" t="s">
        <v>358</v>
      </c>
    </row>
    <row r="348" spans="2:12" x14ac:dyDescent="0.25">
      <c r="B348" s="41">
        <v>43277</v>
      </c>
      <c r="C348" s="42" t="s">
        <v>182</v>
      </c>
      <c r="D348" s="42">
        <v>2</v>
      </c>
      <c r="E348" s="42">
        <v>60</v>
      </c>
      <c r="F348" s="19" t="s">
        <v>832</v>
      </c>
      <c r="G348" s="42" t="s">
        <v>1027</v>
      </c>
      <c r="H348" s="19" t="s">
        <v>833</v>
      </c>
      <c r="I348" s="54">
        <v>28464.32</v>
      </c>
      <c r="J348" s="19" t="s">
        <v>28</v>
      </c>
      <c r="K348" s="19" t="s">
        <v>13</v>
      </c>
      <c r="L348" s="19" t="s">
        <v>234</v>
      </c>
    </row>
    <row r="349" spans="2:12" x14ac:dyDescent="0.25">
      <c r="B349" s="41">
        <v>43277</v>
      </c>
      <c r="C349" s="42" t="s">
        <v>35</v>
      </c>
      <c r="D349" s="42">
        <v>29</v>
      </c>
      <c r="E349" s="42">
        <v>20</v>
      </c>
      <c r="F349" s="19" t="s">
        <v>840</v>
      </c>
      <c r="G349" s="42" t="s">
        <v>1028</v>
      </c>
      <c r="H349" s="19" t="s">
        <v>841</v>
      </c>
      <c r="I349" s="54">
        <v>27350.92</v>
      </c>
      <c r="J349" s="19" t="s">
        <v>12</v>
      </c>
      <c r="K349" s="19" t="s">
        <v>13</v>
      </c>
      <c r="L349" s="19" t="s">
        <v>358</v>
      </c>
    </row>
    <row r="350" spans="2:12" x14ac:dyDescent="0.25">
      <c r="B350" s="41">
        <v>43277</v>
      </c>
      <c r="C350" s="42" t="s">
        <v>51</v>
      </c>
      <c r="D350" s="42">
        <v>24</v>
      </c>
      <c r="E350" s="42">
        <v>0</v>
      </c>
      <c r="F350" s="23" t="s">
        <v>842</v>
      </c>
      <c r="G350" s="42" t="s">
        <v>1029</v>
      </c>
      <c r="H350" s="23" t="s">
        <v>843</v>
      </c>
      <c r="I350" s="68">
        <v>3181.81</v>
      </c>
      <c r="J350" s="23" t="s">
        <v>13</v>
      </c>
      <c r="K350" s="23" t="s">
        <v>13</v>
      </c>
      <c r="L350" s="23" t="s">
        <v>172</v>
      </c>
    </row>
    <row r="351" spans="2:12" x14ac:dyDescent="0.25">
      <c r="B351" s="41">
        <v>43278</v>
      </c>
      <c r="C351" s="42" t="s">
        <v>18</v>
      </c>
      <c r="D351" s="42">
        <v>80</v>
      </c>
      <c r="E351" s="42">
        <v>269</v>
      </c>
      <c r="F351" s="19" t="s">
        <v>697</v>
      </c>
      <c r="G351" s="42" t="s">
        <v>780</v>
      </c>
      <c r="H351" s="19" t="s">
        <v>698</v>
      </c>
      <c r="I351" s="54">
        <v>28018.42</v>
      </c>
      <c r="J351" s="19" t="s">
        <v>13</v>
      </c>
      <c r="K351" s="19" t="s">
        <v>13</v>
      </c>
      <c r="L351" s="19" t="s">
        <v>699</v>
      </c>
    </row>
    <row r="352" spans="2:12" x14ac:dyDescent="0.25">
      <c r="B352" s="41">
        <v>43278</v>
      </c>
      <c r="C352" s="42" t="s">
        <v>66</v>
      </c>
      <c r="D352" s="42">
        <v>4</v>
      </c>
      <c r="E352" s="42">
        <v>10</v>
      </c>
      <c r="F352" s="19" t="s">
        <v>844</v>
      </c>
      <c r="G352" s="48" t="s">
        <v>65</v>
      </c>
      <c r="H352" s="19" t="s">
        <v>845</v>
      </c>
      <c r="I352" s="54">
        <v>27400.38</v>
      </c>
      <c r="J352" s="19" t="s">
        <v>28</v>
      </c>
      <c r="K352" s="19" t="s">
        <v>13</v>
      </c>
      <c r="L352" s="19" t="s">
        <v>187</v>
      </c>
    </row>
    <row r="353" spans="2:12" x14ac:dyDescent="0.25">
      <c r="B353" s="41">
        <v>43278</v>
      </c>
      <c r="C353" s="42" t="s">
        <v>51</v>
      </c>
      <c r="D353" s="42">
        <v>13</v>
      </c>
      <c r="E353" s="42">
        <v>30</v>
      </c>
      <c r="F353" s="23" t="s">
        <v>846</v>
      </c>
      <c r="G353" s="42" t="s">
        <v>1037</v>
      </c>
      <c r="H353" s="23" t="s">
        <v>847</v>
      </c>
      <c r="I353" s="68">
        <v>33898.97</v>
      </c>
      <c r="J353" s="23" t="s">
        <v>72</v>
      </c>
      <c r="K353" s="23" t="s">
        <v>13</v>
      </c>
      <c r="L353" s="23" t="s">
        <v>73</v>
      </c>
    </row>
    <row r="354" spans="2:12" x14ac:dyDescent="0.25">
      <c r="B354" s="41">
        <v>43279</v>
      </c>
      <c r="C354" s="42" t="s">
        <v>66</v>
      </c>
      <c r="D354" s="42">
        <v>1</v>
      </c>
      <c r="E354" s="42">
        <v>10</v>
      </c>
      <c r="F354" s="19" t="s">
        <v>848</v>
      </c>
      <c r="G354" s="42" t="s">
        <v>1038</v>
      </c>
      <c r="H354" s="19" t="s">
        <v>849</v>
      </c>
      <c r="I354" s="54">
        <v>8124.36</v>
      </c>
      <c r="J354" s="19" t="s">
        <v>109</v>
      </c>
      <c r="K354" s="19" t="s">
        <v>13</v>
      </c>
      <c r="L354" s="19" t="s">
        <v>850</v>
      </c>
    </row>
    <row r="355" spans="2:12" x14ac:dyDescent="0.25">
      <c r="B355" s="41">
        <v>43279</v>
      </c>
      <c r="C355" s="42" t="s">
        <v>35</v>
      </c>
      <c r="D355" s="42">
        <v>30</v>
      </c>
      <c r="E355" s="42">
        <v>10</v>
      </c>
      <c r="F355" s="19" t="s">
        <v>851</v>
      </c>
      <c r="G355" s="48" t="s">
        <v>65</v>
      </c>
      <c r="H355" s="19" t="s">
        <v>852</v>
      </c>
      <c r="I355" s="54">
        <v>9920.33</v>
      </c>
      <c r="J355" s="19" t="s">
        <v>109</v>
      </c>
      <c r="K355" s="19" t="s">
        <v>853</v>
      </c>
      <c r="L355" s="19" t="s">
        <v>486</v>
      </c>
    </row>
    <row r="356" spans="2:12" x14ac:dyDescent="0.25">
      <c r="B356" s="41">
        <v>43279</v>
      </c>
      <c r="C356" s="42" t="s">
        <v>35</v>
      </c>
      <c r="D356" s="42">
        <v>17</v>
      </c>
      <c r="E356" s="42">
        <v>20</v>
      </c>
      <c r="F356" s="19" t="s">
        <v>655</v>
      </c>
      <c r="G356" s="42" t="s">
        <v>768</v>
      </c>
      <c r="H356" s="19" t="s">
        <v>656</v>
      </c>
      <c r="I356" s="54">
        <v>23168.82</v>
      </c>
      <c r="J356" s="19" t="s">
        <v>109</v>
      </c>
      <c r="K356" s="19" t="s">
        <v>13</v>
      </c>
      <c r="L356" s="19" t="s">
        <v>268</v>
      </c>
    </row>
    <row r="357" spans="2:12" x14ac:dyDescent="0.25">
      <c r="B357" s="41">
        <v>43279</v>
      </c>
      <c r="C357" s="42" t="s">
        <v>66</v>
      </c>
      <c r="D357" s="42">
        <v>15</v>
      </c>
      <c r="E357" s="42">
        <v>10</v>
      </c>
      <c r="F357" s="19" t="s">
        <v>854</v>
      </c>
      <c r="G357" s="48" t="s">
        <v>65</v>
      </c>
      <c r="H357" s="19" t="s">
        <v>855</v>
      </c>
      <c r="I357" s="54">
        <v>2784.1</v>
      </c>
      <c r="J357" s="19" t="s">
        <v>21</v>
      </c>
      <c r="K357" s="19" t="s">
        <v>22</v>
      </c>
      <c r="L357" s="19" t="s">
        <v>86</v>
      </c>
    </row>
    <row r="358" spans="2:12" x14ac:dyDescent="0.25">
      <c r="B358" s="41">
        <v>43279</v>
      </c>
      <c r="C358" s="42" t="s">
        <v>66</v>
      </c>
      <c r="D358" s="42">
        <v>52</v>
      </c>
      <c r="E358" s="42">
        <v>30</v>
      </c>
      <c r="F358" s="23" t="s">
        <v>856</v>
      </c>
      <c r="G358" s="42" t="s">
        <v>1039</v>
      </c>
      <c r="H358" s="23" t="s">
        <v>857</v>
      </c>
      <c r="I358" s="68">
        <v>14488.04</v>
      </c>
      <c r="J358" s="23" t="s">
        <v>21</v>
      </c>
      <c r="K358" s="23" t="s">
        <v>22</v>
      </c>
      <c r="L358" s="23" t="s">
        <v>86</v>
      </c>
    </row>
    <row r="359" spans="2:12" x14ac:dyDescent="0.25">
      <c r="B359" s="41">
        <v>43280</v>
      </c>
      <c r="C359" s="42" t="s">
        <v>35</v>
      </c>
      <c r="D359" s="42">
        <v>11</v>
      </c>
      <c r="E359" s="42">
        <v>10</v>
      </c>
      <c r="F359" s="19" t="s">
        <v>714</v>
      </c>
      <c r="G359" s="42" t="s">
        <v>784</v>
      </c>
      <c r="H359" s="19" t="s">
        <v>715</v>
      </c>
      <c r="I359" s="54">
        <v>5086.9799999999996</v>
      </c>
      <c r="J359" s="19" t="s">
        <v>109</v>
      </c>
      <c r="K359" s="19" t="s">
        <v>13</v>
      </c>
      <c r="L359" s="19" t="s">
        <v>716</v>
      </c>
    </row>
    <row r="360" spans="2:12" x14ac:dyDescent="0.25">
      <c r="B360" s="41">
        <v>43280</v>
      </c>
      <c r="C360" s="42" t="s">
        <v>18</v>
      </c>
      <c r="D360" s="42">
        <v>40</v>
      </c>
      <c r="E360" s="42">
        <v>20</v>
      </c>
      <c r="F360" s="19" t="s">
        <v>858</v>
      </c>
      <c r="G360" s="42" t="s">
        <v>780</v>
      </c>
      <c r="H360" s="19" t="s">
        <v>698</v>
      </c>
      <c r="I360" s="54">
        <v>5450.21</v>
      </c>
      <c r="J360" s="19" t="s">
        <v>13</v>
      </c>
      <c r="K360" s="19" t="s">
        <v>13</v>
      </c>
      <c r="L360" s="19" t="s">
        <v>699</v>
      </c>
    </row>
    <row r="361" spans="2:12" x14ac:dyDescent="0.25">
      <c r="B361" s="41">
        <v>43280</v>
      </c>
      <c r="C361" s="42" t="s">
        <v>51</v>
      </c>
      <c r="D361" s="42">
        <v>1</v>
      </c>
      <c r="E361" s="42">
        <v>10</v>
      </c>
      <c r="F361" s="23" t="s">
        <v>859</v>
      </c>
      <c r="G361" s="42" t="s">
        <v>1040</v>
      </c>
      <c r="H361" s="23" t="s">
        <v>860</v>
      </c>
      <c r="I361" s="68">
        <v>15537.53</v>
      </c>
      <c r="J361" s="23" t="s">
        <v>21</v>
      </c>
      <c r="K361" s="23" t="s">
        <v>13</v>
      </c>
      <c r="L361" s="23" t="s">
        <v>178</v>
      </c>
    </row>
    <row r="362" spans="2:12" x14ac:dyDescent="0.25">
      <c r="B362" s="41">
        <v>43283</v>
      </c>
      <c r="C362" s="42" t="s">
        <v>66</v>
      </c>
      <c r="D362" s="42">
        <v>14</v>
      </c>
      <c r="E362" s="42">
        <v>10</v>
      </c>
      <c r="F362" s="19" t="s">
        <v>854</v>
      </c>
      <c r="G362" s="48" t="s">
        <v>65</v>
      </c>
      <c r="H362" s="19" t="s">
        <v>855</v>
      </c>
      <c r="I362" s="54">
        <v>2784.1</v>
      </c>
      <c r="J362" s="19" t="s">
        <v>21</v>
      </c>
      <c r="K362" s="19" t="s">
        <v>22</v>
      </c>
      <c r="L362" s="19" t="s">
        <v>86</v>
      </c>
    </row>
    <row r="363" spans="2:12" x14ac:dyDescent="0.25">
      <c r="B363" s="41">
        <v>43283</v>
      </c>
      <c r="C363" s="42" t="s">
        <v>66</v>
      </c>
      <c r="D363" s="42">
        <v>1</v>
      </c>
      <c r="E363" s="42">
        <v>10</v>
      </c>
      <c r="F363" s="19" t="s">
        <v>844</v>
      </c>
      <c r="G363" s="48" t="s">
        <v>65</v>
      </c>
      <c r="H363" s="19" t="s">
        <v>845</v>
      </c>
      <c r="I363" s="54">
        <v>27400.38</v>
      </c>
      <c r="J363" s="19" t="s">
        <v>28</v>
      </c>
      <c r="K363" s="19" t="s">
        <v>13</v>
      </c>
      <c r="L363" s="19" t="s">
        <v>187</v>
      </c>
    </row>
    <row r="364" spans="2:12" x14ac:dyDescent="0.25">
      <c r="B364" s="41">
        <v>43283</v>
      </c>
      <c r="C364" s="42" t="s">
        <v>66</v>
      </c>
      <c r="D364" s="42">
        <v>1</v>
      </c>
      <c r="E364" s="42">
        <v>10</v>
      </c>
      <c r="F364" s="19" t="s">
        <v>861</v>
      </c>
      <c r="G364" s="48" t="s">
        <v>65</v>
      </c>
      <c r="H364" s="19" t="s">
        <v>862</v>
      </c>
      <c r="I364" s="54">
        <v>5349.62</v>
      </c>
      <c r="J364" s="19" t="s">
        <v>28</v>
      </c>
      <c r="K364" s="19" t="s">
        <v>13</v>
      </c>
      <c r="L364" s="19" t="s">
        <v>34</v>
      </c>
    </row>
    <row r="365" spans="2:12" x14ac:dyDescent="0.25">
      <c r="B365" s="41">
        <v>43283</v>
      </c>
      <c r="C365" s="42" t="s">
        <v>66</v>
      </c>
      <c r="D365" s="42">
        <v>1</v>
      </c>
      <c r="E365" s="42">
        <v>20</v>
      </c>
      <c r="F365" s="23" t="s">
        <v>863</v>
      </c>
      <c r="G365" s="48" t="s">
        <v>65</v>
      </c>
      <c r="H365" s="23" t="s">
        <v>864</v>
      </c>
      <c r="I365" s="68">
        <v>9229.73</v>
      </c>
      <c r="J365" s="23" t="s">
        <v>28</v>
      </c>
      <c r="K365" s="23" t="s">
        <v>13</v>
      </c>
      <c r="L365" s="23" t="s">
        <v>34</v>
      </c>
    </row>
    <row r="366" spans="2:12" x14ac:dyDescent="0.25">
      <c r="B366" s="41">
        <v>43285</v>
      </c>
      <c r="C366" s="42" t="s">
        <v>66</v>
      </c>
      <c r="D366" s="42">
        <v>20</v>
      </c>
      <c r="E366" s="42">
        <v>30</v>
      </c>
      <c r="F366" s="19" t="s">
        <v>865</v>
      </c>
      <c r="G366" s="48" t="s">
        <v>65</v>
      </c>
      <c r="H366" s="19" t="s">
        <v>866</v>
      </c>
      <c r="I366" s="54">
        <v>17275.490000000002</v>
      </c>
      <c r="J366" s="19" t="s">
        <v>21</v>
      </c>
      <c r="K366" s="19" t="s">
        <v>77</v>
      </c>
      <c r="L366" s="19" t="s">
        <v>142</v>
      </c>
    </row>
    <row r="367" spans="2:12" x14ac:dyDescent="0.25">
      <c r="B367" s="41">
        <v>43285</v>
      </c>
      <c r="C367" s="42" t="s">
        <v>18</v>
      </c>
      <c r="D367" s="42">
        <v>120</v>
      </c>
      <c r="E367" s="42">
        <v>20</v>
      </c>
      <c r="F367" s="23" t="s">
        <v>867</v>
      </c>
      <c r="G367" s="42" t="s">
        <v>780</v>
      </c>
      <c r="H367" s="23" t="s">
        <v>698</v>
      </c>
      <c r="I367" s="68">
        <v>1898.51</v>
      </c>
      <c r="J367" s="23" t="s">
        <v>13</v>
      </c>
      <c r="K367" s="23" t="s">
        <v>13</v>
      </c>
      <c r="L367" s="23" t="s">
        <v>699</v>
      </c>
    </row>
    <row r="368" spans="2:12" x14ac:dyDescent="0.25">
      <c r="B368" s="41">
        <v>43285</v>
      </c>
      <c r="C368" s="42" t="s">
        <v>30</v>
      </c>
      <c r="D368" s="42">
        <v>10</v>
      </c>
      <c r="E368" s="42">
        <v>0</v>
      </c>
      <c r="F368" s="19" t="s">
        <v>868</v>
      </c>
      <c r="G368" s="42" t="s">
        <v>868</v>
      </c>
      <c r="H368" s="19" t="s">
        <v>869</v>
      </c>
      <c r="I368" s="54">
        <v>5148.97</v>
      </c>
      <c r="J368" s="19" t="s">
        <v>28</v>
      </c>
      <c r="K368" s="19" t="s">
        <v>13</v>
      </c>
      <c r="L368" s="19" t="s">
        <v>290</v>
      </c>
    </row>
    <row r="369" spans="2:12" x14ac:dyDescent="0.25">
      <c r="B369" s="41">
        <v>43285</v>
      </c>
      <c r="C369" s="5" t="s">
        <v>51</v>
      </c>
      <c r="D369" s="42">
        <v>14</v>
      </c>
      <c r="E369" s="42">
        <v>30</v>
      </c>
      <c r="F369" s="23" t="s">
        <v>846</v>
      </c>
      <c r="G369" s="42" t="s">
        <v>1037</v>
      </c>
      <c r="H369" s="23" t="s">
        <v>847</v>
      </c>
      <c r="I369" s="68">
        <v>33898.97</v>
      </c>
      <c r="J369" s="23" t="s">
        <v>72</v>
      </c>
      <c r="K369" s="23" t="s">
        <v>13</v>
      </c>
      <c r="L369" s="23" t="s">
        <v>73</v>
      </c>
    </row>
    <row r="370" spans="2:12" x14ac:dyDescent="0.25">
      <c r="B370" s="41">
        <v>43286</v>
      </c>
      <c r="C370" s="5" t="s">
        <v>35</v>
      </c>
      <c r="D370" s="42">
        <v>30</v>
      </c>
      <c r="E370" s="42">
        <v>10</v>
      </c>
      <c r="F370" s="19" t="s">
        <v>870</v>
      </c>
      <c r="G370" s="42" t="s">
        <v>58</v>
      </c>
      <c r="H370" s="19" t="s">
        <v>871</v>
      </c>
      <c r="I370" s="54">
        <v>5665.03</v>
      </c>
      <c r="J370" s="19" t="s">
        <v>21</v>
      </c>
      <c r="K370" s="19" t="s">
        <v>22</v>
      </c>
      <c r="L370" s="19" t="s">
        <v>50</v>
      </c>
    </row>
    <row r="371" spans="2:12" x14ac:dyDescent="0.25">
      <c r="B371" s="41">
        <v>43286</v>
      </c>
      <c r="C371" s="5" t="s">
        <v>30</v>
      </c>
      <c r="D371" s="42">
        <v>40</v>
      </c>
      <c r="E371" s="42">
        <v>30</v>
      </c>
      <c r="F371" s="19" t="s">
        <v>872</v>
      </c>
      <c r="G371" s="48" t="s">
        <v>65</v>
      </c>
      <c r="H371" s="19" t="s">
        <v>873</v>
      </c>
      <c r="I371" s="54">
        <v>23288.71</v>
      </c>
      <c r="J371" s="19" t="s">
        <v>28</v>
      </c>
      <c r="K371" s="19" t="s">
        <v>22</v>
      </c>
      <c r="L371" s="19" t="s">
        <v>34</v>
      </c>
    </row>
    <row r="372" spans="2:12" x14ac:dyDescent="0.25">
      <c r="B372" s="41">
        <v>43286</v>
      </c>
      <c r="C372" s="5" t="s">
        <v>18</v>
      </c>
      <c r="D372" s="42">
        <v>1</v>
      </c>
      <c r="E372" s="42">
        <v>10</v>
      </c>
      <c r="F372" s="19" t="s">
        <v>874</v>
      </c>
      <c r="G372" s="48" t="s">
        <v>65</v>
      </c>
      <c r="H372" s="19" t="s">
        <v>875</v>
      </c>
      <c r="I372" s="54">
        <v>5658</v>
      </c>
      <c r="J372" s="19" t="s">
        <v>28</v>
      </c>
      <c r="K372" s="19" t="s">
        <v>13</v>
      </c>
      <c r="L372" s="19" t="s">
        <v>876</v>
      </c>
    </row>
    <row r="373" spans="2:12" x14ac:dyDescent="0.25">
      <c r="B373" s="41">
        <v>43286</v>
      </c>
      <c r="C373" s="5" t="s">
        <v>66</v>
      </c>
      <c r="D373" s="42">
        <v>46</v>
      </c>
      <c r="E373" s="42">
        <v>30</v>
      </c>
      <c r="F373" s="23" t="s">
        <v>856</v>
      </c>
      <c r="G373" s="42" t="s">
        <v>1039</v>
      </c>
      <c r="H373" s="23" t="s">
        <v>857</v>
      </c>
      <c r="I373" s="68">
        <v>14488.04</v>
      </c>
      <c r="J373" s="23" t="s">
        <v>21</v>
      </c>
      <c r="K373" s="23" t="s">
        <v>22</v>
      </c>
      <c r="L373" s="23" t="s">
        <v>86</v>
      </c>
    </row>
    <row r="374" spans="2:12" x14ac:dyDescent="0.25">
      <c r="B374" s="41">
        <v>43287</v>
      </c>
      <c r="C374" s="5" t="s">
        <v>66</v>
      </c>
      <c r="D374" s="42">
        <v>99</v>
      </c>
      <c r="E374" s="42">
        <v>41</v>
      </c>
      <c r="F374" s="19" t="s">
        <v>670</v>
      </c>
      <c r="G374" s="42" t="s">
        <v>774</v>
      </c>
      <c r="H374" s="19" t="s">
        <v>671</v>
      </c>
      <c r="I374" s="54">
        <v>6919.17</v>
      </c>
      <c r="J374" s="19" t="s">
        <v>21</v>
      </c>
      <c r="K374" s="19" t="s">
        <v>22</v>
      </c>
      <c r="L374" s="19" t="s">
        <v>78</v>
      </c>
    </row>
    <row r="375" spans="2:12" x14ac:dyDescent="0.25">
      <c r="B375" s="41">
        <v>43287</v>
      </c>
      <c r="C375" s="5" t="s">
        <v>30</v>
      </c>
      <c r="D375" s="42">
        <v>32</v>
      </c>
      <c r="E375" s="42">
        <v>41</v>
      </c>
      <c r="F375" s="19" t="s">
        <v>877</v>
      </c>
      <c r="G375" s="42" t="s">
        <v>1041</v>
      </c>
      <c r="H375" s="19" t="s">
        <v>878</v>
      </c>
      <c r="I375" s="54">
        <v>133573.41</v>
      </c>
      <c r="J375" s="19" t="s">
        <v>21</v>
      </c>
      <c r="K375" s="19" t="s">
        <v>13</v>
      </c>
      <c r="L375" s="19" t="s">
        <v>78</v>
      </c>
    </row>
    <row r="376" spans="2:12" x14ac:dyDescent="0.25">
      <c r="B376" s="41">
        <v>43287</v>
      </c>
      <c r="C376" s="5" t="s">
        <v>51</v>
      </c>
      <c r="D376" s="42">
        <v>1</v>
      </c>
      <c r="E376" s="42">
        <v>10</v>
      </c>
      <c r="F376" s="23" t="s">
        <v>879</v>
      </c>
      <c r="G376" s="42" t="s">
        <v>1042</v>
      </c>
      <c r="H376" s="23" t="s">
        <v>880</v>
      </c>
      <c r="I376" s="68">
        <v>7841.1</v>
      </c>
      <c r="J376" s="23" t="s">
        <v>21</v>
      </c>
      <c r="K376" s="23" t="s">
        <v>13</v>
      </c>
      <c r="L376" s="23" t="s">
        <v>178</v>
      </c>
    </row>
    <row r="377" spans="2:12" x14ac:dyDescent="0.25">
      <c r="B377" s="41">
        <v>43290</v>
      </c>
      <c r="C377" s="5" t="s">
        <v>30</v>
      </c>
      <c r="D377" s="42">
        <v>1</v>
      </c>
      <c r="E377" s="42">
        <v>300</v>
      </c>
      <c r="F377" s="19" t="s">
        <v>732</v>
      </c>
      <c r="G377" s="42" t="s">
        <v>790</v>
      </c>
      <c r="H377" s="19" t="s">
        <v>733</v>
      </c>
      <c r="I377" s="54">
        <v>378215.84</v>
      </c>
      <c r="J377" s="19" t="s">
        <v>276</v>
      </c>
      <c r="K377" s="19" t="s">
        <v>276</v>
      </c>
      <c r="L377" s="19" t="s">
        <v>734</v>
      </c>
    </row>
    <row r="378" spans="2:12" x14ac:dyDescent="0.25">
      <c r="B378" s="41">
        <v>43290</v>
      </c>
      <c r="C378" s="5" t="s">
        <v>66</v>
      </c>
      <c r="D378" s="42">
        <v>30</v>
      </c>
      <c r="E378" s="42">
        <v>10</v>
      </c>
      <c r="F378" s="19" t="s">
        <v>881</v>
      </c>
      <c r="G378" s="48" t="s">
        <v>65</v>
      </c>
      <c r="H378" s="19" t="s">
        <v>882</v>
      </c>
      <c r="I378" s="54">
        <v>8540.5400000000009</v>
      </c>
      <c r="J378" s="19" t="s">
        <v>21</v>
      </c>
      <c r="K378" s="19" t="s">
        <v>22</v>
      </c>
      <c r="L378" s="19" t="s">
        <v>142</v>
      </c>
    </row>
    <row r="379" spans="2:12" x14ac:dyDescent="0.25">
      <c r="B379" s="41">
        <v>43290</v>
      </c>
      <c r="C379" s="5" t="s">
        <v>51</v>
      </c>
      <c r="D379" s="42">
        <v>1</v>
      </c>
      <c r="E379" s="42">
        <v>0</v>
      </c>
      <c r="F379" s="19" t="s">
        <v>883</v>
      </c>
      <c r="G379" s="48" t="s">
        <v>65</v>
      </c>
      <c r="H379" s="19" t="s">
        <v>884</v>
      </c>
      <c r="I379" s="54">
        <v>15966.86</v>
      </c>
      <c r="J379" s="19" t="s">
        <v>28</v>
      </c>
      <c r="K379" s="19" t="s">
        <v>13</v>
      </c>
      <c r="L379" s="19" t="s">
        <v>101</v>
      </c>
    </row>
    <row r="380" spans="2:12" x14ac:dyDescent="0.25">
      <c r="B380" s="41">
        <v>43290</v>
      </c>
      <c r="C380" s="5" t="s">
        <v>66</v>
      </c>
      <c r="D380" s="42">
        <v>70</v>
      </c>
      <c r="E380" s="42">
        <v>30</v>
      </c>
      <c r="F380" s="23" t="s">
        <v>885</v>
      </c>
      <c r="G380" s="42" t="s">
        <v>1043</v>
      </c>
      <c r="H380" s="23" t="s">
        <v>886</v>
      </c>
      <c r="I380" s="68">
        <v>22272.69</v>
      </c>
      <c r="J380" s="23" t="s">
        <v>28</v>
      </c>
      <c r="K380" s="23" t="s">
        <v>22</v>
      </c>
      <c r="L380" s="23" t="s">
        <v>34</v>
      </c>
    </row>
    <row r="381" spans="2:12" x14ac:dyDescent="0.25">
      <c r="B381" s="41">
        <v>43291</v>
      </c>
      <c r="C381" s="5" t="s">
        <v>30</v>
      </c>
      <c r="D381" s="42">
        <v>26</v>
      </c>
      <c r="E381" s="42">
        <v>41</v>
      </c>
      <c r="F381" s="19" t="s">
        <v>877</v>
      </c>
      <c r="G381" s="42" t="s">
        <v>1041</v>
      </c>
      <c r="H381" s="19" t="s">
        <v>878</v>
      </c>
      <c r="I381" s="54">
        <v>133573.41</v>
      </c>
      <c r="J381" s="19" t="s">
        <v>21</v>
      </c>
      <c r="K381" s="19" t="s">
        <v>13</v>
      </c>
      <c r="L381" s="19" t="s">
        <v>78</v>
      </c>
    </row>
    <row r="382" spans="2:12" x14ac:dyDescent="0.25">
      <c r="B382" s="41">
        <v>43291</v>
      </c>
      <c r="C382" s="5" t="s">
        <v>51</v>
      </c>
      <c r="D382" s="42">
        <v>1</v>
      </c>
      <c r="E382" s="42">
        <v>10</v>
      </c>
      <c r="F382" s="19" t="s">
        <v>887</v>
      </c>
      <c r="G382" s="48" t="s">
        <v>65</v>
      </c>
      <c r="H382" s="19" t="s">
        <v>888</v>
      </c>
      <c r="I382" s="54">
        <v>9786.5400000000009</v>
      </c>
      <c r="J382" s="19" t="s">
        <v>109</v>
      </c>
      <c r="K382" s="19" t="s">
        <v>13</v>
      </c>
      <c r="L382" s="19" t="s">
        <v>831</v>
      </c>
    </row>
    <row r="383" spans="2:12" x14ac:dyDescent="0.25">
      <c r="B383" s="41">
        <v>43291</v>
      </c>
      <c r="C383" s="5" t="s">
        <v>66</v>
      </c>
      <c r="D383" s="42">
        <v>550</v>
      </c>
      <c r="E383" s="42">
        <v>60</v>
      </c>
      <c r="F383" s="23" t="s">
        <v>889</v>
      </c>
      <c r="G383" s="48" t="s">
        <v>65</v>
      </c>
      <c r="H383" s="23" t="s">
        <v>890</v>
      </c>
      <c r="I383" s="68">
        <v>90304.75</v>
      </c>
      <c r="J383" s="23" t="s">
        <v>28</v>
      </c>
      <c r="K383" s="23" t="s">
        <v>13</v>
      </c>
      <c r="L383" s="23" t="s">
        <v>187</v>
      </c>
    </row>
    <row r="384" spans="2:12" x14ac:dyDescent="0.25">
      <c r="B384" s="41">
        <v>43292</v>
      </c>
      <c r="C384" s="5" t="s">
        <v>35</v>
      </c>
      <c r="D384" s="42">
        <v>10</v>
      </c>
      <c r="E384" s="42">
        <v>10</v>
      </c>
      <c r="F384" s="19" t="s">
        <v>678</v>
      </c>
      <c r="G384" s="48" t="s">
        <v>65</v>
      </c>
      <c r="H384" s="19" t="s">
        <v>679</v>
      </c>
      <c r="I384" s="54">
        <v>5351.91</v>
      </c>
      <c r="J384" s="19" t="s">
        <v>109</v>
      </c>
      <c r="K384" s="19" t="s">
        <v>13</v>
      </c>
      <c r="L384" s="19" t="s">
        <v>268</v>
      </c>
    </row>
    <row r="385" spans="2:12" x14ac:dyDescent="0.25">
      <c r="B385" s="41">
        <v>43292</v>
      </c>
      <c r="C385" s="5" t="s">
        <v>66</v>
      </c>
      <c r="D385" s="42">
        <v>20</v>
      </c>
      <c r="E385" s="42">
        <v>10</v>
      </c>
      <c r="F385" s="19" t="s">
        <v>891</v>
      </c>
      <c r="G385" s="48" t="s">
        <v>65</v>
      </c>
      <c r="H385" s="19" t="s">
        <v>892</v>
      </c>
      <c r="I385" s="54">
        <v>7305.77</v>
      </c>
      <c r="J385" s="19" t="s">
        <v>109</v>
      </c>
      <c r="K385" s="19" t="s">
        <v>22</v>
      </c>
      <c r="L385" s="19" t="s">
        <v>831</v>
      </c>
    </row>
    <row r="386" spans="2:12" x14ac:dyDescent="0.25">
      <c r="B386" s="41">
        <v>43292</v>
      </c>
      <c r="C386" s="5" t="s">
        <v>66</v>
      </c>
      <c r="D386" s="42">
        <v>100</v>
      </c>
      <c r="E386" s="42">
        <v>40</v>
      </c>
      <c r="F386" s="23" t="s">
        <v>893</v>
      </c>
      <c r="G386" s="42" t="s">
        <v>1044</v>
      </c>
      <c r="H386" s="23" t="s">
        <v>894</v>
      </c>
      <c r="I386" s="68">
        <v>34057.519999999997</v>
      </c>
      <c r="J386" s="23" t="s">
        <v>28</v>
      </c>
      <c r="K386" s="23" t="s">
        <v>22</v>
      </c>
      <c r="L386" s="23" t="s">
        <v>187</v>
      </c>
    </row>
    <row r="387" spans="2:12" x14ac:dyDescent="0.25">
      <c r="B387" s="41">
        <v>43293</v>
      </c>
      <c r="C387" s="5" t="s">
        <v>66</v>
      </c>
      <c r="D387" s="42">
        <v>30</v>
      </c>
      <c r="E387" s="42">
        <v>30</v>
      </c>
      <c r="F387" s="19" t="s">
        <v>895</v>
      </c>
      <c r="G387" s="42" t="s">
        <v>1044</v>
      </c>
      <c r="H387" s="19" t="s">
        <v>896</v>
      </c>
      <c r="I387" s="54">
        <v>28840.93</v>
      </c>
      <c r="J387" s="19" t="s">
        <v>28</v>
      </c>
      <c r="K387" s="19" t="s">
        <v>13</v>
      </c>
      <c r="L387" s="19" t="s">
        <v>187</v>
      </c>
    </row>
    <row r="388" spans="2:12" x14ac:dyDescent="0.25">
      <c r="B388" s="41">
        <v>43293</v>
      </c>
      <c r="C388" s="5" t="s">
        <v>18</v>
      </c>
      <c r="D388" s="42">
        <v>100</v>
      </c>
      <c r="E388" s="42">
        <v>36</v>
      </c>
      <c r="F388" s="19" t="s">
        <v>897</v>
      </c>
      <c r="G388" s="42" t="s">
        <v>747</v>
      </c>
      <c r="H388" s="19" t="s">
        <v>898</v>
      </c>
      <c r="I388" s="54">
        <v>23935.3</v>
      </c>
      <c r="J388" s="19" t="s">
        <v>28</v>
      </c>
      <c r="K388" s="19" t="s">
        <v>22</v>
      </c>
      <c r="L388" s="19" t="s">
        <v>187</v>
      </c>
    </row>
    <row r="389" spans="2:12" x14ac:dyDescent="0.25">
      <c r="B389" s="41">
        <v>43293</v>
      </c>
      <c r="C389" s="5" t="s">
        <v>18</v>
      </c>
      <c r="D389" s="42">
        <v>1</v>
      </c>
      <c r="E389" s="42">
        <v>10</v>
      </c>
      <c r="F389" s="19" t="s">
        <v>899</v>
      </c>
      <c r="G389" s="48" t="s">
        <v>65</v>
      </c>
      <c r="H389" s="19" t="s">
        <v>900</v>
      </c>
      <c r="I389" s="54">
        <v>6081.65</v>
      </c>
      <c r="J389" s="19" t="s">
        <v>21</v>
      </c>
      <c r="K389" s="19" t="s">
        <v>13</v>
      </c>
      <c r="L389" s="19" t="s">
        <v>142</v>
      </c>
    </row>
    <row r="390" spans="2:12" x14ac:dyDescent="0.25">
      <c r="B390" s="41">
        <v>43293</v>
      </c>
      <c r="C390" s="5" t="s">
        <v>18</v>
      </c>
      <c r="D390" s="42">
        <v>100</v>
      </c>
      <c r="E390" s="42">
        <v>90</v>
      </c>
      <c r="F390" s="23" t="s">
        <v>570</v>
      </c>
      <c r="G390" s="42" t="s">
        <v>747</v>
      </c>
      <c r="H390" s="23" t="s">
        <v>571</v>
      </c>
      <c r="I390" s="68">
        <v>38332.080000000002</v>
      </c>
      <c r="J390" s="23" t="s">
        <v>28</v>
      </c>
      <c r="K390" s="23" t="s">
        <v>22</v>
      </c>
      <c r="L390" s="23" t="s">
        <v>187</v>
      </c>
    </row>
    <row r="391" spans="2:12" x14ac:dyDescent="0.25">
      <c r="B391" s="41">
        <v>43294</v>
      </c>
      <c r="C391" s="5" t="s">
        <v>30</v>
      </c>
      <c r="D391" s="42">
        <v>2</v>
      </c>
      <c r="E391" s="42">
        <v>10</v>
      </c>
      <c r="F391" s="19" t="s">
        <v>901</v>
      </c>
      <c r="G391" s="42" t="s">
        <v>1045</v>
      </c>
      <c r="H391" s="19" t="s">
        <v>902</v>
      </c>
      <c r="I391" s="54">
        <v>22582.07</v>
      </c>
      <c r="J391" s="19" t="s">
        <v>12</v>
      </c>
      <c r="K391" s="19" t="s">
        <v>13</v>
      </c>
      <c r="L391" s="19" t="s">
        <v>14</v>
      </c>
    </row>
    <row r="392" spans="2:12" x14ac:dyDescent="0.25">
      <c r="B392" s="41">
        <v>43294</v>
      </c>
      <c r="C392" s="5" t="s">
        <v>18</v>
      </c>
      <c r="D392" s="42">
        <v>1</v>
      </c>
      <c r="E392" s="42">
        <v>10</v>
      </c>
      <c r="F392" s="19" t="s">
        <v>899</v>
      </c>
      <c r="G392" s="48" t="s">
        <v>65</v>
      </c>
      <c r="H392" s="19" t="s">
        <v>900</v>
      </c>
      <c r="I392" s="54">
        <v>6081.65</v>
      </c>
      <c r="J392" s="19" t="s">
        <v>21</v>
      </c>
      <c r="K392" s="19" t="s">
        <v>13</v>
      </c>
      <c r="L392" s="19" t="s">
        <v>142</v>
      </c>
    </row>
    <row r="393" spans="2:12" x14ac:dyDescent="0.25">
      <c r="B393" s="41">
        <v>43294</v>
      </c>
      <c r="C393" s="5" t="s">
        <v>18</v>
      </c>
      <c r="D393" s="42">
        <v>1</v>
      </c>
      <c r="E393" s="42">
        <v>20</v>
      </c>
      <c r="F393" s="19" t="s">
        <v>903</v>
      </c>
      <c r="G393" s="42" t="s">
        <v>1046</v>
      </c>
      <c r="H393" s="19" t="s">
        <v>904</v>
      </c>
      <c r="I393" s="54">
        <v>1874.53</v>
      </c>
      <c r="J393" s="19" t="s">
        <v>13</v>
      </c>
      <c r="K393" s="19" t="s">
        <v>13</v>
      </c>
      <c r="L393" s="19" t="s">
        <v>690</v>
      </c>
    </row>
    <row r="394" spans="2:12" x14ac:dyDescent="0.25">
      <c r="B394" s="41">
        <v>43294</v>
      </c>
      <c r="C394" s="5" t="s">
        <v>66</v>
      </c>
      <c r="D394" s="42">
        <v>1</v>
      </c>
      <c r="E394" s="42">
        <v>30</v>
      </c>
      <c r="F394" s="23" t="s">
        <v>905</v>
      </c>
      <c r="G394" s="42" t="s">
        <v>1047</v>
      </c>
      <c r="H394" s="23" t="s">
        <v>906</v>
      </c>
      <c r="I394" s="68">
        <v>39657.35</v>
      </c>
      <c r="J394" s="23" t="s">
        <v>28</v>
      </c>
      <c r="K394" s="23" t="s">
        <v>907</v>
      </c>
      <c r="L394" s="23" t="s">
        <v>908</v>
      </c>
    </row>
    <row r="395" spans="2:12" x14ac:dyDescent="0.25">
      <c r="B395" s="41">
        <v>43297</v>
      </c>
      <c r="C395" s="5" t="s">
        <v>35</v>
      </c>
      <c r="D395" s="42">
        <v>30</v>
      </c>
      <c r="E395" s="42">
        <v>10</v>
      </c>
      <c r="F395" s="19" t="s">
        <v>870</v>
      </c>
      <c r="G395" s="42" t="s">
        <v>58</v>
      </c>
      <c r="H395" s="19" t="s">
        <v>871</v>
      </c>
      <c r="I395" s="90">
        <v>5665.03</v>
      </c>
      <c r="J395" s="19" t="s">
        <v>21</v>
      </c>
      <c r="K395" s="19" t="s">
        <v>22</v>
      </c>
      <c r="L395" s="19" t="s">
        <v>50</v>
      </c>
    </row>
    <row r="396" spans="2:12" x14ac:dyDescent="0.25">
      <c r="B396" s="41">
        <v>43297</v>
      </c>
      <c r="C396" s="5" t="s">
        <v>35</v>
      </c>
      <c r="D396" s="42">
        <v>1</v>
      </c>
      <c r="E396" s="42">
        <v>50</v>
      </c>
      <c r="F396" s="19" t="s">
        <v>909</v>
      </c>
      <c r="G396" s="48" t="s">
        <v>65</v>
      </c>
      <c r="H396" s="19" t="s">
        <v>910</v>
      </c>
      <c r="I396" s="90">
        <v>4490.96</v>
      </c>
      <c r="J396" s="19" t="s">
        <v>21</v>
      </c>
      <c r="K396" s="19" t="s">
        <v>13</v>
      </c>
      <c r="L396" s="19" t="s">
        <v>50</v>
      </c>
    </row>
    <row r="397" spans="2:12" x14ac:dyDescent="0.25">
      <c r="B397" s="41">
        <v>43297</v>
      </c>
      <c r="C397" s="5" t="s">
        <v>66</v>
      </c>
      <c r="D397" s="42">
        <v>30</v>
      </c>
      <c r="E397" s="42">
        <v>15</v>
      </c>
      <c r="F397" s="19" t="s">
        <v>911</v>
      </c>
      <c r="G397" s="42" t="s">
        <v>1048</v>
      </c>
      <c r="H397" s="19" t="s">
        <v>912</v>
      </c>
      <c r="I397" s="90">
        <v>17996.75</v>
      </c>
      <c r="J397" s="19" t="s">
        <v>12</v>
      </c>
      <c r="K397" s="19" t="s">
        <v>77</v>
      </c>
      <c r="L397" s="19" t="s">
        <v>54</v>
      </c>
    </row>
    <row r="398" spans="2:12" x14ac:dyDescent="0.25">
      <c r="B398" s="41">
        <v>43297</v>
      </c>
      <c r="C398" s="5" t="s">
        <v>30</v>
      </c>
      <c r="D398" s="42">
        <v>10</v>
      </c>
      <c r="E398" s="42">
        <v>10</v>
      </c>
      <c r="F398" s="19" t="s">
        <v>913</v>
      </c>
      <c r="G398" s="42" t="s">
        <v>304</v>
      </c>
      <c r="H398" s="19" t="s">
        <v>228</v>
      </c>
      <c r="I398" s="90">
        <v>25121.24</v>
      </c>
      <c r="J398" s="19" t="s">
        <v>21</v>
      </c>
      <c r="K398" s="19" t="s">
        <v>13</v>
      </c>
      <c r="L398" s="19" t="s">
        <v>229</v>
      </c>
    </row>
    <row r="399" spans="2:12" x14ac:dyDescent="0.25">
      <c r="B399" s="41">
        <v>43297</v>
      </c>
      <c r="C399" s="5" t="s">
        <v>35</v>
      </c>
      <c r="D399" s="42">
        <v>2</v>
      </c>
      <c r="E399" s="42">
        <v>10</v>
      </c>
      <c r="F399" s="23" t="s">
        <v>914</v>
      </c>
      <c r="G399" s="48" t="s">
        <v>65</v>
      </c>
      <c r="H399" s="23" t="s">
        <v>915</v>
      </c>
      <c r="I399" s="72">
        <v>27806.44</v>
      </c>
      <c r="J399" s="23" t="s">
        <v>28</v>
      </c>
      <c r="K399" s="23" t="s">
        <v>13</v>
      </c>
      <c r="L399" s="23" t="s">
        <v>101</v>
      </c>
    </row>
    <row r="400" spans="2:12" x14ac:dyDescent="0.25">
      <c r="B400" s="41">
        <v>43298</v>
      </c>
      <c r="C400" s="5" t="s">
        <v>182</v>
      </c>
      <c r="D400" s="42">
        <v>6</v>
      </c>
      <c r="E400" s="42">
        <v>10</v>
      </c>
      <c r="F400" s="19" t="s">
        <v>834</v>
      </c>
      <c r="G400" s="48" t="s">
        <v>65</v>
      </c>
      <c r="H400" s="19" t="s">
        <v>835</v>
      </c>
      <c r="I400" s="54">
        <v>5139.54</v>
      </c>
      <c r="J400" s="19" t="s">
        <v>21</v>
      </c>
      <c r="K400" s="19" t="s">
        <v>13</v>
      </c>
      <c r="L400" s="19" t="s">
        <v>142</v>
      </c>
    </row>
    <row r="401" spans="2:12" x14ac:dyDescent="0.25">
      <c r="B401" s="41">
        <v>43298</v>
      </c>
      <c r="C401" s="5" t="s">
        <v>18</v>
      </c>
      <c r="D401" s="42">
        <v>100</v>
      </c>
      <c r="E401" s="42">
        <v>36</v>
      </c>
      <c r="F401" s="19" t="s">
        <v>897</v>
      </c>
      <c r="G401" s="42" t="s">
        <v>747</v>
      </c>
      <c r="H401" s="19" t="s">
        <v>898</v>
      </c>
      <c r="I401" s="54">
        <v>23935.3</v>
      </c>
      <c r="J401" s="19" t="s">
        <v>28</v>
      </c>
      <c r="K401" s="19" t="s">
        <v>22</v>
      </c>
      <c r="L401" s="19" t="s">
        <v>187</v>
      </c>
    </row>
    <row r="402" spans="2:12" x14ac:dyDescent="0.25">
      <c r="B402" s="41">
        <v>43298</v>
      </c>
      <c r="C402" s="5" t="s">
        <v>66</v>
      </c>
      <c r="D402" s="42">
        <v>1</v>
      </c>
      <c r="E402" s="42">
        <v>150</v>
      </c>
      <c r="F402" s="23" t="s">
        <v>331</v>
      </c>
      <c r="G402" s="42" t="s">
        <v>343</v>
      </c>
      <c r="H402" s="23" t="s">
        <v>332</v>
      </c>
      <c r="I402" s="68">
        <v>62171.61</v>
      </c>
      <c r="J402" s="23" t="s">
        <v>28</v>
      </c>
      <c r="K402" s="23" t="s">
        <v>13</v>
      </c>
      <c r="L402" s="23" t="s">
        <v>290</v>
      </c>
    </row>
    <row r="403" spans="2:12" x14ac:dyDescent="0.25">
      <c r="B403" s="41">
        <v>43299</v>
      </c>
      <c r="C403" s="5" t="s">
        <v>35</v>
      </c>
      <c r="D403" s="42">
        <v>16</v>
      </c>
      <c r="E403" s="42">
        <v>10</v>
      </c>
      <c r="F403" s="19" t="s">
        <v>916</v>
      </c>
      <c r="G403" s="42" t="s">
        <v>1049</v>
      </c>
      <c r="H403" s="19" t="s">
        <v>917</v>
      </c>
      <c r="I403" s="54">
        <v>13155.49</v>
      </c>
      <c r="J403" s="19" t="s">
        <v>21</v>
      </c>
      <c r="K403" s="19" t="s">
        <v>22</v>
      </c>
      <c r="L403" s="19" t="s">
        <v>229</v>
      </c>
    </row>
    <row r="404" spans="2:12" x14ac:dyDescent="0.25">
      <c r="B404" s="41">
        <v>43299</v>
      </c>
      <c r="C404" s="5" t="s">
        <v>51</v>
      </c>
      <c r="D404" s="42">
        <v>29</v>
      </c>
      <c r="E404" s="42">
        <v>10</v>
      </c>
      <c r="F404" s="23" t="s">
        <v>887</v>
      </c>
      <c r="G404" s="48" t="s">
        <v>65</v>
      </c>
      <c r="H404" s="23" t="s">
        <v>888</v>
      </c>
      <c r="I404" s="68">
        <v>9786.5400000000009</v>
      </c>
      <c r="J404" s="23" t="s">
        <v>109</v>
      </c>
      <c r="K404" s="23" t="s">
        <v>13</v>
      </c>
      <c r="L404" s="23" t="s">
        <v>831</v>
      </c>
    </row>
    <row r="405" spans="2:12" x14ac:dyDescent="0.25">
      <c r="B405" s="41" t="s">
        <v>918</v>
      </c>
      <c r="C405" s="5" t="s">
        <v>35</v>
      </c>
      <c r="D405" s="42">
        <v>1</v>
      </c>
      <c r="E405" s="42">
        <v>10</v>
      </c>
      <c r="F405" s="19" t="s">
        <v>919</v>
      </c>
      <c r="G405" t="s">
        <v>516</v>
      </c>
      <c r="H405" s="19" t="s">
        <v>920</v>
      </c>
      <c r="I405" s="54">
        <v>13155.49</v>
      </c>
      <c r="J405" s="19" t="s">
        <v>13</v>
      </c>
      <c r="K405" s="19" t="s">
        <v>77</v>
      </c>
      <c r="L405" s="19" t="s">
        <v>169</v>
      </c>
    </row>
    <row r="406" spans="2:12" x14ac:dyDescent="0.25">
      <c r="B406" s="41" t="s">
        <v>918</v>
      </c>
      <c r="C406" s="5" t="s">
        <v>18</v>
      </c>
      <c r="D406" s="42">
        <v>30</v>
      </c>
      <c r="E406" s="42">
        <v>12</v>
      </c>
      <c r="F406" s="19" t="s">
        <v>921</v>
      </c>
      <c r="G406" s="42" t="s">
        <v>1050</v>
      </c>
      <c r="H406" s="19" t="s">
        <v>922</v>
      </c>
      <c r="I406" s="54">
        <v>10086.73</v>
      </c>
      <c r="J406" s="19" t="s">
        <v>21</v>
      </c>
      <c r="K406" s="19" t="s">
        <v>77</v>
      </c>
      <c r="L406" s="19" t="s">
        <v>923</v>
      </c>
    </row>
    <row r="407" spans="2:12" x14ac:dyDescent="0.25">
      <c r="B407" s="41" t="s">
        <v>918</v>
      </c>
      <c r="C407" s="5" t="s">
        <v>66</v>
      </c>
      <c r="D407" s="42">
        <v>10</v>
      </c>
      <c r="E407" s="42">
        <v>10</v>
      </c>
      <c r="F407" s="19" t="s">
        <v>924</v>
      </c>
      <c r="G407" s="42" t="s">
        <v>1051</v>
      </c>
      <c r="H407" s="19" t="s">
        <v>925</v>
      </c>
      <c r="I407" s="54">
        <v>6605.66</v>
      </c>
      <c r="J407" s="19" t="s">
        <v>28</v>
      </c>
      <c r="K407" s="19" t="s">
        <v>13</v>
      </c>
      <c r="L407" s="19" t="s">
        <v>129</v>
      </c>
    </row>
    <row r="408" spans="2:12" x14ac:dyDescent="0.25">
      <c r="B408" s="41" t="s">
        <v>918</v>
      </c>
      <c r="C408" s="5" t="s">
        <v>66</v>
      </c>
      <c r="D408" s="42">
        <v>11</v>
      </c>
      <c r="E408" s="42">
        <v>10</v>
      </c>
      <c r="F408" s="19" t="s">
        <v>926</v>
      </c>
      <c r="G408" s="42" t="s">
        <v>1051</v>
      </c>
      <c r="H408" s="19" t="s">
        <v>927</v>
      </c>
      <c r="I408" s="54">
        <v>20533.91</v>
      </c>
      <c r="J408" s="19" t="s">
        <v>28</v>
      </c>
      <c r="K408" s="19" t="s">
        <v>77</v>
      </c>
      <c r="L408" s="19" t="s">
        <v>129</v>
      </c>
    </row>
    <row r="409" spans="2:12" x14ac:dyDescent="0.25">
      <c r="B409" s="41" t="s">
        <v>918</v>
      </c>
      <c r="C409" s="5" t="s">
        <v>66</v>
      </c>
      <c r="D409" s="42">
        <v>10</v>
      </c>
      <c r="E409" s="42">
        <v>20</v>
      </c>
      <c r="F409" s="23" t="s">
        <v>928</v>
      </c>
      <c r="G409" s="42" t="s">
        <v>1051</v>
      </c>
      <c r="H409" s="23" t="s">
        <v>929</v>
      </c>
      <c r="I409" s="68">
        <v>21094.23</v>
      </c>
      <c r="J409" s="23" t="s">
        <v>28</v>
      </c>
      <c r="K409" s="23" t="s">
        <v>77</v>
      </c>
      <c r="L409" s="23" t="s">
        <v>129</v>
      </c>
    </row>
    <row r="410" spans="2:12" x14ac:dyDescent="0.25">
      <c r="B410" s="41">
        <v>43301</v>
      </c>
      <c r="C410" s="5" t="s">
        <v>18</v>
      </c>
      <c r="D410" s="42">
        <v>60</v>
      </c>
      <c r="E410" s="42">
        <v>269</v>
      </c>
      <c r="F410" s="19" t="s">
        <v>697</v>
      </c>
      <c r="G410" s="42" t="s">
        <v>780</v>
      </c>
      <c r="H410" s="19" t="s">
        <v>698</v>
      </c>
      <c r="I410" s="54">
        <v>28018.42</v>
      </c>
      <c r="J410" s="19" t="s">
        <v>13</v>
      </c>
      <c r="K410" s="19" t="s">
        <v>13</v>
      </c>
      <c r="L410" s="19" t="s">
        <v>699</v>
      </c>
    </row>
    <row r="411" spans="2:12" x14ac:dyDescent="0.25">
      <c r="B411" s="41">
        <v>43301</v>
      </c>
      <c r="C411" s="5" t="s">
        <v>35</v>
      </c>
      <c r="D411" s="42">
        <v>1</v>
      </c>
      <c r="E411" s="42">
        <v>10</v>
      </c>
      <c r="F411" s="23" t="s">
        <v>930</v>
      </c>
      <c r="G411" s="42" t="s">
        <v>1052</v>
      </c>
      <c r="H411" s="23" t="s">
        <v>931</v>
      </c>
      <c r="I411" s="68">
        <v>4385.46</v>
      </c>
      <c r="J411" s="23" t="s">
        <v>12</v>
      </c>
      <c r="K411" s="23" t="s">
        <v>22</v>
      </c>
      <c r="L411" s="23" t="s">
        <v>132</v>
      </c>
    </row>
    <row r="412" spans="2:12" x14ac:dyDescent="0.25">
      <c r="B412" s="41">
        <v>43304</v>
      </c>
      <c r="C412" s="5" t="s">
        <v>18</v>
      </c>
      <c r="D412" s="42">
        <v>30</v>
      </c>
      <c r="E412" s="42">
        <v>10</v>
      </c>
      <c r="F412" s="19" t="s">
        <v>932</v>
      </c>
      <c r="G412" s="48" t="s">
        <v>65</v>
      </c>
      <c r="H412" s="19" t="s">
        <v>933</v>
      </c>
      <c r="I412" s="54">
        <v>11921.52</v>
      </c>
      <c r="J412" s="19" t="s">
        <v>21</v>
      </c>
      <c r="K412" s="19" t="s">
        <v>13</v>
      </c>
      <c r="L412" s="19" t="s">
        <v>142</v>
      </c>
    </row>
    <row r="413" spans="2:12" x14ac:dyDescent="0.25">
      <c r="B413" s="41">
        <v>43304</v>
      </c>
      <c r="C413" s="5" t="s">
        <v>35</v>
      </c>
      <c r="D413" s="42">
        <v>14</v>
      </c>
      <c r="E413" s="42">
        <v>10</v>
      </c>
      <c r="F413" s="19" t="s">
        <v>916</v>
      </c>
      <c r="G413" s="42" t="s">
        <v>1049</v>
      </c>
      <c r="H413" s="19" t="s">
        <v>917</v>
      </c>
      <c r="I413" s="54">
        <v>13155.49</v>
      </c>
      <c r="J413" s="19" t="s">
        <v>21</v>
      </c>
      <c r="K413" s="19" t="s">
        <v>22</v>
      </c>
      <c r="L413" s="19" t="s">
        <v>229</v>
      </c>
    </row>
    <row r="414" spans="2:12" x14ac:dyDescent="0.25">
      <c r="B414" s="41">
        <v>43304</v>
      </c>
      <c r="C414" s="5" t="s">
        <v>66</v>
      </c>
      <c r="D414" s="42">
        <v>10</v>
      </c>
      <c r="E414" s="42">
        <v>10</v>
      </c>
      <c r="F414" s="23" t="s">
        <v>934</v>
      </c>
      <c r="G414" s="42" t="s">
        <v>1053</v>
      </c>
      <c r="H414" s="23" t="s">
        <v>935</v>
      </c>
      <c r="I414" s="68">
        <v>5589.48</v>
      </c>
      <c r="J414" s="23" t="s">
        <v>21</v>
      </c>
      <c r="K414" s="23" t="s">
        <v>22</v>
      </c>
      <c r="L414" s="23" t="s">
        <v>380</v>
      </c>
    </row>
    <row r="415" spans="2:12" x14ac:dyDescent="0.25">
      <c r="B415" s="41">
        <v>43305</v>
      </c>
      <c r="C415" s="5" t="s">
        <v>51</v>
      </c>
      <c r="D415" s="42">
        <v>1</v>
      </c>
      <c r="E415" s="42">
        <v>10</v>
      </c>
      <c r="F415" s="19" t="s">
        <v>936</v>
      </c>
      <c r="G415" s="48" t="s">
        <v>65</v>
      </c>
      <c r="H415" s="19" t="s">
        <v>937</v>
      </c>
      <c r="I415" s="54">
        <v>10054.799999999999</v>
      </c>
      <c r="J415" s="19" t="s">
        <v>12</v>
      </c>
      <c r="K415" s="19" t="s">
        <v>13</v>
      </c>
      <c r="L415" s="19" t="s">
        <v>14</v>
      </c>
    </row>
    <row r="416" spans="2:12" x14ac:dyDescent="0.25">
      <c r="B416" s="41">
        <v>43305</v>
      </c>
      <c r="C416" s="5" t="s">
        <v>18</v>
      </c>
      <c r="D416" s="42">
        <v>20</v>
      </c>
      <c r="E416" s="42">
        <v>12</v>
      </c>
      <c r="F416" s="19" t="s">
        <v>921</v>
      </c>
      <c r="G416" s="42" t="s">
        <v>1050</v>
      </c>
      <c r="H416" s="19" t="s">
        <v>922</v>
      </c>
      <c r="I416" s="54">
        <v>10086.73</v>
      </c>
      <c r="J416" s="19" t="s">
        <v>21</v>
      </c>
      <c r="K416" s="19" t="s">
        <v>77</v>
      </c>
      <c r="L416" s="19" t="s">
        <v>923</v>
      </c>
    </row>
    <row r="417" spans="2:12" x14ac:dyDescent="0.25">
      <c r="B417" s="41">
        <v>43305</v>
      </c>
      <c r="C417" s="5" t="s">
        <v>66</v>
      </c>
      <c r="D417" s="42">
        <v>8</v>
      </c>
      <c r="E417" s="42">
        <v>10</v>
      </c>
      <c r="F417" s="23" t="s">
        <v>934</v>
      </c>
      <c r="G417" s="42" t="s">
        <v>1053</v>
      </c>
      <c r="H417" s="23" t="s">
        <v>935</v>
      </c>
      <c r="I417" s="68">
        <v>5589.48</v>
      </c>
      <c r="J417" s="23" t="s">
        <v>21</v>
      </c>
      <c r="K417" s="23" t="s">
        <v>22</v>
      </c>
      <c r="L417" s="23" t="s">
        <v>380</v>
      </c>
    </row>
    <row r="418" spans="2:12" x14ac:dyDescent="0.25">
      <c r="B418" s="41">
        <v>43306</v>
      </c>
      <c r="C418" s="5" t="s">
        <v>35</v>
      </c>
      <c r="D418" s="42">
        <v>1</v>
      </c>
      <c r="E418" s="42">
        <v>10</v>
      </c>
      <c r="F418" s="19" t="s">
        <v>919</v>
      </c>
      <c r="G418" t="s">
        <v>516</v>
      </c>
      <c r="H418" s="19" t="s">
        <v>920</v>
      </c>
      <c r="I418" s="54">
        <v>13155.49</v>
      </c>
      <c r="J418" s="19" t="s">
        <v>13</v>
      </c>
      <c r="K418" s="19" t="s">
        <v>77</v>
      </c>
      <c r="L418" s="19" t="s">
        <v>169</v>
      </c>
    </row>
    <row r="419" spans="2:12" x14ac:dyDescent="0.25">
      <c r="B419" s="41">
        <v>43306</v>
      </c>
      <c r="C419" s="5" t="s">
        <v>35</v>
      </c>
      <c r="D419" s="42">
        <v>2</v>
      </c>
      <c r="E419" s="42">
        <v>10</v>
      </c>
      <c r="F419" s="19" t="s">
        <v>938</v>
      </c>
      <c r="G419" s="42" t="s">
        <v>1054</v>
      </c>
      <c r="H419" s="19" t="s">
        <v>939</v>
      </c>
      <c r="I419" s="54">
        <v>5871.73</v>
      </c>
      <c r="J419" s="19" t="s">
        <v>12</v>
      </c>
      <c r="K419" s="19" t="s">
        <v>13</v>
      </c>
      <c r="L419" s="19" t="s">
        <v>223</v>
      </c>
    </row>
    <row r="420" spans="2:12" x14ac:dyDescent="0.25">
      <c r="B420" s="41">
        <v>43306</v>
      </c>
      <c r="C420" s="5" t="s">
        <v>35</v>
      </c>
      <c r="D420" s="42">
        <v>10</v>
      </c>
      <c r="E420" s="42">
        <v>10</v>
      </c>
      <c r="F420" s="19" t="s">
        <v>678</v>
      </c>
      <c r="G420" s="48" t="s">
        <v>65</v>
      </c>
      <c r="H420" s="19" t="s">
        <v>679</v>
      </c>
      <c r="I420" s="54">
        <v>5351.91</v>
      </c>
      <c r="J420" s="19" t="s">
        <v>109</v>
      </c>
      <c r="K420" s="19" t="s">
        <v>13</v>
      </c>
      <c r="L420" s="19" t="s">
        <v>268</v>
      </c>
    </row>
    <row r="421" spans="2:12" x14ac:dyDescent="0.25">
      <c r="B421" s="41">
        <v>43306</v>
      </c>
      <c r="C421" s="5" t="s">
        <v>182</v>
      </c>
      <c r="D421" s="42">
        <v>5</v>
      </c>
      <c r="E421" s="42">
        <v>10</v>
      </c>
      <c r="F421" s="19" t="s">
        <v>834</v>
      </c>
      <c r="G421" s="48" t="s">
        <v>65</v>
      </c>
      <c r="H421" s="19" t="s">
        <v>835</v>
      </c>
      <c r="I421" s="54">
        <v>5139.54</v>
      </c>
      <c r="J421" s="19" t="s">
        <v>21</v>
      </c>
      <c r="K421" s="19" t="s">
        <v>13</v>
      </c>
      <c r="L421" s="19" t="s">
        <v>142</v>
      </c>
    </row>
    <row r="422" spans="2:12" x14ac:dyDescent="0.25">
      <c r="B422" s="41">
        <v>43306</v>
      </c>
      <c r="C422" s="5" t="s">
        <v>66</v>
      </c>
      <c r="D422" s="42">
        <v>50</v>
      </c>
      <c r="E422" s="42">
        <v>10</v>
      </c>
      <c r="F422" s="23" t="s">
        <v>940</v>
      </c>
      <c r="G422" s="48" t="s">
        <v>65</v>
      </c>
      <c r="H422" s="23" t="s">
        <v>941</v>
      </c>
      <c r="I422" s="68">
        <v>9271.77</v>
      </c>
      <c r="J422" s="23" t="s">
        <v>21</v>
      </c>
      <c r="K422" s="23" t="s">
        <v>13</v>
      </c>
      <c r="L422" s="23" t="s">
        <v>86</v>
      </c>
    </row>
    <row r="423" spans="2:12" x14ac:dyDescent="0.25">
      <c r="B423" s="41">
        <v>43307</v>
      </c>
      <c r="C423" s="5" t="s">
        <v>66</v>
      </c>
      <c r="D423" s="42">
        <v>40</v>
      </c>
      <c r="E423" s="42">
        <v>65</v>
      </c>
      <c r="F423" s="19" t="s">
        <v>942</v>
      </c>
      <c r="G423" s="42" t="s">
        <v>1055</v>
      </c>
      <c r="H423" s="19" t="s">
        <v>943</v>
      </c>
      <c r="I423" s="54">
        <v>19418.96</v>
      </c>
      <c r="J423" s="19" t="s">
        <v>12</v>
      </c>
      <c r="K423" s="19" t="s">
        <v>22</v>
      </c>
      <c r="L423" s="19" t="s">
        <v>223</v>
      </c>
    </row>
    <row r="424" spans="2:12" x14ac:dyDescent="0.25">
      <c r="B424" s="41">
        <v>43307</v>
      </c>
      <c r="C424" s="5" t="s">
        <v>66</v>
      </c>
      <c r="D424" s="42">
        <v>30</v>
      </c>
      <c r="E424" s="42">
        <v>10</v>
      </c>
      <c r="F424" s="19" t="s">
        <v>944</v>
      </c>
      <c r="G424" s="42" t="s">
        <v>1056</v>
      </c>
      <c r="H424" s="19" t="s">
        <v>945</v>
      </c>
      <c r="I424" s="54">
        <v>23736.89</v>
      </c>
      <c r="J424" s="19" t="s">
        <v>21</v>
      </c>
      <c r="K424" s="19" t="s">
        <v>13</v>
      </c>
      <c r="L424" s="19" t="s">
        <v>277</v>
      </c>
    </row>
    <row r="425" spans="2:12" x14ac:dyDescent="0.25">
      <c r="B425" s="41">
        <v>43307</v>
      </c>
      <c r="C425" s="5" t="s">
        <v>66</v>
      </c>
      <c r="D425" s="42">
        <v>4</v>
      </c>
      <c r="E425" s="42">
        <v>10</v>
      </c>
      <c r="F425" s="19" t="s">
        <v>946</v>
      </c>
      <c r="G425" s="48" t="s">
        <v>65</v>
      </c>
      <c r="H425" s="19" t="s">
        <v>947</v>
      </c>
      <c r="I425" s="54">
        <v>14639.63</v>
      </c>
      <c r="J425" s="19" t="s">
        <v>28</v>
      </c>
      <c r="K425" s="19" t="s">
        <v>13</v>
      </c>
      <c r="L425" s="19" t="s">
        <v>290</v>
      </c>
    </row>
    <row r="426" spans="2:12" x14ac:dyDescent="0.25">
      <c r="B426" s="41">
        <v>43307</v>
      </c>
      <c r="C426" s="5" t="s">
        <v>948</v>
      </c>
      <c r="D426" s="42">
        <v>90</v>
      </c>
      <c r="E426" s="42">
        <v>40</v>
      </c>
      <c r="F426" s="23" t="s">
        <v>949</v>
      </c>
      <c r="G426" s="42" t="s">
        <v>1057</v>
      </c>
      <c r="H426" s="23" t="s">
        <v>950</v>
      </c>
      <c r="I426" s="68">
        <v>11087.38</v>
      </c>
      <c r="J426" s="23" t="s">
        <v>276</v>
      </c>
      <c r="K426" s="23" t="s">
        <v>276</v>
      </c>
      <c r="L426" s="23" t="s">
        <v>951</v>
      </c>
    </row>
    <row r="427" spans="2:12" x14ac:dyDescent="0.25">
      <c r="B427" s="41">
        <v>43308</v>
      </c>
      <c r="C427" s="5" t="s">
        <v>18</v>
      </c>
      <c r="D427" s="42">
        <v>40</v>
      </c>
      <c r="E427" s="42">
        <v>269</v>
      </c>
      <c r="F427" s="19" t="s">
        <v>697</v>
      </c>
      <c r="G427" s="42" t="s">
        <v>780</v>
      </c>
      <c r="H427" s="19" t="s">
        <v>698</v>
      </c>
      <c r="I427" s="54">
        <v>28018.42</v>
      </c>
      <c r="J427" s="19" t="s">
        <v>13</v>
      </c>
      <c r="K427" s="19" t="s">
        <v>13</v>
      </c>
      <c r="L427" s="19" t="s">
        <v>699</v>
      </c>
    </row>
    <row r="428" spans="2:12" x14ac:dyDescent="0.25">
      <c r="B428" s="41">
        <v>43308</v>
      </c>
      <c r="C428" s="5" t="s">
        <v>35</v>
      </c>
      <c r="D428" s="42">
        <v>11</v>
      </c>
      <c r="E428" s="42">
        <v>25</v>
      </c>
      <c r="F428" s="19" t="s">
        <v>686</v>
      </c>
      <c r="G428" s="42" t="s">
        <v>777</v>
      </c>
      <c r="H428" s="19" t="s">
        <v>687</v>
      </c>
      <c r="I428" s="54">
        <v>19645.46</v>
      </c>
      <c r="J428" s="19" t="s">
        <v>21</v>
      </c>
      <c r="K428" s="19" t="s">
        <v>22</v>
      </c>
      <c r="L428" s="19" t="s">
        <v>142</v>
      </c>
    </row>
    <row r="429" spans="2:12" x14ac:dyDescent="0.25">
      <c r="B429" s="41">
        <v>43308</v>
      </c>
      <c r="C429" s="5" t="s">
        <v>51</v>
      </c>
      <c r="D429" s="42">
        <v>19</v>
      </c>
      <c r="E429" s="42">
        <v>10</v>
      </c>
      <c r="F429" s="19" t="s">
        <v>879</v>
      </c>
      <c r="G429" s="42" t="s">
        <v>1042</v>
      </c>
      <c r="H429" s="19" t="s">
        <v>952</v>
      </c>
      <c r="I429" s="54">
        <v>7841.1</v>
      </c>
      <c r="J429" s="19" t="s">
        <v>21</v>
      </c>
      <c r="K429" s="19" t="s">
        <v>13</v>
      </c>
      <c r="L429" s="19" t="s">
        <v>178</v>
      </c>
    </row>
    <row r="430" spans="2:12" x14ac:dyDescent="0.25">
      <c r="B430" s="41">
        <v>43308</v>
      </c>
      <c r="C430" s="5" t="s">
        <v>35</v>
      </c>
      <c r="D430" s="42">
        <v>5</v>
      </c>
      <c r="E430" s="42">
        <v>10</v>
      </c>
      <c r="F430" s="19" t="s">
        <v>953</v>
      </c>
      <c r="G430" s="42" t="s">
        <v>1058</v>
      </c>
      <c r="H430" s="19" t="s">
        <v>954</v>
      </c>
      <c r="I430" s="54">
        <v>25200.53</v>
      </c>
      <c r="J430" s="19" t="s">
        <v>21</v>
      </c>
      <c r="K430" s="19" t="s">
        <v>13</v>
      </c>
      <c r="L430" s="19" t="s">
        <v>178</v>
      </c>
    </row>
    <row r="431" spans="2:12" x14ac:dyDescent="0.25">
      <c r="B431" s="41">
        <v>43308</v>
      </c>
      <c r="C431" s="5" t="s">
        <v>66</v>
      </c>
      <c r="D431" s="42">
        <v>6</v>
      </c>
      <c r="E431" s="42">
        <v>20</v>
      </c>
      <c r="F431" s="19" t="s">
        <v>955</v>
      </c>
      <c r="G431" s="48" t="s">
        <v>65</v>
      </c>
      <c r="H431" s="19" t="s">
        <v>956</v>
      </c>
      <c r="I431" s="54">
        <v>19362.169999999998</v>
      </c>
      <c r="J431" s="19" t="s">
        <v>28</v>
      </c>
      <c r="K431" s="19" t="s">
        <v>13</v>
      </c>
      <c r="L431" s="19" t="s">
        <v>290</v>
      </c>
    </row>
    <row r="432" spans="2:12" x14ac:dyDescent="0.25">
      <c r="B432" s="41">
        <v>43308</v>
      </c>
      <c r="C432" s="5" t="s">
        <v>957</v>
      </c>
      <c r="D432" s="42">
        <v>1</v>
      </c>
      <c r="E432" s="42">
        <v>10</v>
      </c>
      <c r="F432" s="23" t="s">
        <v>958</v>
      </c>
      <c r="G432" s="48" t="s">
        <v>65</v>
      </c>
      <c r="H432" s="23" t="s">
        <v>959</v>
      </c>
      <c r="I432" s="68">
        <v>8459.64</v>
      </c>
      <c r="J432" s="23" t="s">
        <v>28</v>
      </c>
      <c r="K432" s="23" t="s">
        <v>13</v>
      </c>
      <c r="L432" s="23" t="s">
        <v>101</v>
      </c>
    </row>
    <row r="433" spans="2:12" x14ac:dyDescent="0.25">
      <c r="B433" s="41">
        <v>43311</v>
      </c>
      <c r="C433" s="5" t="s">
        <v>35</v>
      </c>
      <c r="D433" s="42">
        <v>1</v>
      </c>
      <c r="E433" s="42">
        <v>50</v>
      </c>
      <c r="F433" s="19" t="s">
        <v>909</v>
      </c>
      <c r="G433" s="48" t="s">
        <v>65</v>
      </c>
      <c r="H433" s="19" t="s">
        <v>910</v>
      </c>
      <c r="I433" s="54">
        <v>4490.96</v>
      </c>
      <c r="J433" s="19" t="s">
        <v>21</v>
      </c>
      <c r="K433" s="19" t="s">
        <v>13</v>
      </c>
      <c r="L433" s="19" t="s">
        <v>50</v>
      </c>
    </row>
    <row r="434" spans="2:12" x14ac:dyDescent="0.25">
      <c r="B434" s="41">
        <v>43311</v>
      </c>
      <c r="C434" s="5" t="s">
        <v>66</v>
      </c>
      <c r="D434" s="42">
        <v>101</v>
      </c>
      <c r="E434" s="42">
        <v>30</v>
      </c>
      <c r="F434" s="19" t="s">
        <v>960</v>
      </c>
      <c r="G434" s="48" t="s">
        <v>65</v>
      </c>
      <c r="H434" s="19" t="s">
        <v>961</v>
      </c>
      <c r="I434" s="54">
        <v>35195.519999999997</v>
      </c>
      <c r="J434" s="19" t="s">
        <v>21</v>
      </c>
      <c r="K434" s="19" t="s">
        <v>22</v>
      </c>
      <c r="L434" s="19" t="s">
        <v>178</v>
      </c>
    </row>
    <row r="435" spans="2:12" x14ac:dyDescent="0.25">
      <c r="B435" s="41">
        <v>43312</v>
      </c>
      <c r="C435" s="5" t="s">
        <v>51</v>
      </c>
      <c r="D435" s="42">
        <v>50</v>
      </c>
      <c r="E435" s="42">
        <v>10</v>
      </c>
      <c r="F435" s="23" t="s">
        <v>962</v>
      </c>
      <c r="G435" s="42" t="s">
        <v>1059</v>
      </c>
      <c r="H435" s="23" t="s">
        <v>963</v>
      </c>
      <c r="I435" s="68">
        <v>31948.47</v>
      </c>
      <c r="J435" s="23" t="s">
        <v>21</v>
      </c>
      <c r="K435" s="23" t="s">
        <v>22</v>
      </c>
      <c r="L435" s="23" t="s">
        <v>142</v>
      </c>
    </row>
    <row r="436" spans="2:12" x14ac:dyDescent="0.25">
      <c r="B436" s="41">
        <v>43313</v>
      </c>
      <c r="C436" s="5" t="s">
        <v>35</v>
      </c>
      <c r="D436" s="42">
        <v>3</v>
      </c>
      <c r="E436" s="42">
        <v>10</v>
      </c>
      <c r="F436" s="19" t="s">
        <v>964</v>
      </c>
      <c r="G436" s="42" t="s">
        <v>503</v>
      </c>
      <c r="H436" s="19" t="s">
        <v>965</v>
      </c>
      <c r="I436" s="54">
        <v>38684.35</v>
      </c>
      <c r="J436" s="19" t="s">
        <v>12</v>
      </c>
      <c r="K436" s="19" t="s">
        <v>13</v>
      </c>
      <c r="L436" s="19" t="s">
        <v>223</v>
      </c>
    </row>
    <row r="437" spans="2:12" x14ac:dyDescent="0.25">
      <c r="B437" s="41">
        <v>43313</v>
      </c>
      <c r="C437" s="5" t="s">
        <v>66</v>
      </c>
      <c r="D437" s="42">
        <v>1</v>
      </c>
      <c r="E437" s="42">
        <v>10</v>
      </c>
      <c r="F437" s="19" t="s">
        <v>966</v>
      </c>
      <c r="G437" s="42" t="s">
        <v>1060</v>
      </c>
      <c r="H437" s="19" t="s">
        <v>967</v>
      </c>
      <c r="I437" s="54">
        <v>7207.1</v>
      </c>
      <c r="J437" s="19" t="s">
        <v>12</v>
      </c>
      <c r="K437" s="19" t="s">
        <v>13</v>
      </c>
      <c r="L437" s="19" t="s">
        <v>968</v>
      </c>
    </row>
    <row r="438" spans="2:12" x14ac:dyDescent="0.25">
      <c r="B438" s="41">
        <v>43313</v>
      </c>
      <c r="C438" s="5" t="s">
        <v>226</v>
      </c>
      <c r="D438" s="42">
        <v>11</v>
      </c>
      <c r="E438" s="42">
        <v>10</v>
      </c>
      <c r="F438" s="23" t="s">
        <v>793</v>
      </c>
      <c r="G438" s="48" t="s">
        <v>65</v>
      </c>
      <c r="H438" s="23" t="s">
        <v>794</v>
      </c>
      <c r="I438" s="68">
        <v>16248.61</v>
      </c>
      <c r="J438" s="23" t="s">
        <v>28</v>
      </c>
      <c r="K438" s="23" t="s">
        <v>22</v>
      </c>
      <c r="L438" s="23" t="s">
        <v>34</v>
      </c>
    </row>
    <row r="439" spans="2:12" x14ac:dyDescent="0.25">
      <c r="B439" s="41">
        <v>43314</v>
      </c>
      <c r="C439" s="5" t="s">
        <v>35</v>
      </c>
      <c r="D439" s="42">
        <v>3</v>
      </c>
      <c r="E439" s="42">
        <v>10</v>
      </c>
      <c r="F439" s="19" t="s">
        <v>964</v>
      </c>
      <c r="G439" s="42" t="s">
        <v>503</v>
      </c>
      <c r="H439" s="19" t="s">
        <v>965</v>
      </c>
      <c r="I439" s="54">
        <v>38684.35</v>
      </c>
      <c r="J439" s="19" t="s">
        <v>12</v>
      </c>
      <c r="K439" s="19" t="s">
        <v>13</v>
      </c>
      <c r="L439" s="19" t="s">
        <v>223</v>
      </c>
    </row>
    <row r="440" spans="2:12" x14ac:dyDescent="0.25">
      <c r="B440" s="41">
        <v>43314</v>
      </c>
      <c r="C440" s="5" t="s">
        <v>66</v>
      </c>
      <c r="D440" s="42">
        <v>20</v>
      </c>
      <c r="E440" s="42">
        <v>30</v>
      </c>
      <c r="F440" s="23" t="s">
        <v>969</v>
      </c>
      <c r="G440" s="42" t="s">
        <v>1061</v>
      </c>
      <c r="H440" s="23" t="s">
        <v>970</v>
      </c>
      <c r="I440" s="68">
        <v>33051.79</v>
      </c>
      <c r="J440" s="23" t="s">
        <v>28</v>
      </c>
      <c r="K440" s="23" t="s">
        <v>22</v>
      </c>
      <c r="L440" s="23" t="s">
        <v>234</v>
      </c>
    </row>
    <row r="441" spans="2:12" x14ac:dyDescent="0.25">
      <c r="B441" s="41">
        <v>43315</v>
      </c>
      <c r="C441" s="5" t="s">
        <v>24</v>
      </c>
      <c r="D441" s="42">
        <v>100</v>
      </c>
      <c r="E441" s="42">
        <v>30</v>
      </c>
      <c r="F441" s="19" t="s">
        <v>971</v>
      </c>
      <c r="G441" s="42" t="s">
        <v>1062</v>
      </c>
      <c r="H441" s="19" t="s">
        <v>972</v>
      </c>
      <c r="I441" s="54">
        <v>23377.13</v>
      </c>
      <c r="J441" s="19" t="s">
        <v>109</v>
      </c>
      <c r="K441" s="19" t="s">
        <v>22</v>
      </c>
      <c r="L441" s="19" t="s">
        <v>111</v>
      </c>
    </row>
    <row r="442" spans="2:12" x14ac:dyDescent="0.25">
      <c r="B442" s="41">
        <v>43315</v>
      </c>
      <c r="C442" s="5" t="s">
        <v>30</v>
      </c>
      <c r="D442" s="42">
        <v>30</v>
      </c>
      <c r="E442" s="42">
        <v>10</v>
      </c>
      <c r="F442" s="19" t="s">
        <v>973</v>
      </c>
      <c r="G442" s="48" t="s">
        <v>65</v>
      </c>
      <c r="H442" s="19" t="s">
        <v>974</v>
      </c>
      <c r="I442" s="54">
        <v>35936.89</v>
      </c>
      <c r="J442" s="19" t="s">
        <v>28</v>
      </c>
      <c r="K442" s="19" t="s">
        <v>13</v>
      </c>
      <c r="L442" s="19" t="s">
        <v>129</v>
      </c>
    </row>
    <row r="443" spans="2:12" x14ac:dyDescent="0.25">
      <c r="B443" s="41">
        <v>43315</v>
      </c>
      <c r="C443" s="5" t="s">
        <v>51</v>
      </c>
      <c r="D443" s="42">
        <v>51</v>
      </c>
      <c r="E443" s="42">
        <v>10</v>
      </c>
      <c r="F443" s="19" t="s">
        <v>962</v>
      </c>
      <c r="G443" s="42" t="s">
        <v>1059</v>
      </c>
      <c r="H443" s="19" t="s">
        <v>963</v>
      </c>
      <c r="I443" s="54">
        <v>31948.47</v>
      </c>
      <c r="J443" s="19" t="s">
        <v>21</v>
      </c>
      <c r="K443" s="19" t="s">
        <v>22</v>
      </c>
      <c r="L443" s="19" t="s">
        <v>142</v>
      </c>
    </row>
    <row r="444" spans="2:12" x14ac:dyDescent="0.25">
      <c r="B444" s="41">
        <v>43315</v>
      </c>
      <c r="C444" s="5" t="s">
        <v>66</v>
      </c>
      <c r="D444" s="42">
        <v>30</v>
      </c>
      <c r="E444" s="42">
        <v>10</v>
      </c>
      <c r="F444" s="19" t="s">
        <v>975</v>
      </c>
      <c r="G444" s="48" t="s">
        <v>65</v>
      </c>
      <c r="H444" s="19" t="s">
        <v>976</v>
      </c>
      <c r="I444" s="54">
        <v>14324.85</v>
      </c>
      <c r="J444" s="19" t="s">
        <v>28</v>
      </c>
      <c r="K444" s="19" t="s">
        <v>13</v>
      </c>
      <c r="L444" s="19" t="s">
        <v>677</v>
      </c>
    </row>
    <row r="445" spans="2:12" x14ac:dyDescent="0.25">
      <c r="B445" s="41">
        <v>43315</v>
      </c>
      <c r="C445" s="5" t="s">
        <v>66</v>
      </c>
      <c r="D445" s="42">
        <v>30</v>
      </c>
      <c r="E445" s="42">
        <v>10</v>
      </c>
      <c r="F445" s="23" t="s">
        <v>977</v>
      </c>
      <c r="G445" s="48" t="s">
        <v>65</v>
      </c>
      <c r="H445" s="23" t="s">
        <v>978</v>
      </c>
      <c r="I445" s="68">
        <v>21811.77</v>
      </c>
      <c r="J445" s="23" t="s">
        <v>109</v>
      </c>
      <c r="K445" s="23" t="s">
        <v>22</v>
      </c>
      <c r="L445" s="23" t="s">
        <v>716</v>
      </c>
    </row>
    <row r="446" spans="2:12" x14ac:dyDescent="0.25">
      <c r="B446" s="41">
        <v>43318</v>
      </c>
      <c r="C446" s="5" t="s">
        <v>66</v>
      </c>
      <c r="D446" s="42">
        <v>30</v>
      </c>
      <c r="E446" s="42">
        <v>10</v>
      </c>
      <c r="F446" s="19" t="s">
        <v>979</v>
      </c>
      <c r="G446" s="42" t="s">
        <v>1063</v>
      </c>
      <c r="H446" s="19" t="s">
        <v>980</v>
      </c>
      <c r="I446" s="54">
        <v>38960.519999999997</v>
      </c>
      <c r="J446" s="19" t="s">
        <v>12</v>
      </c>
      <c r="K446" s="19" t="s">
        <v>13</v>
      </c>
      <c r="L446" s="19" t="s">
        <v>14</v>
      </c>
    </row>
    <row r="447" spans="2:12" x14ac:dyDescent="0.25">
      <c r="B447" s="41">
        <v>43318</v>
      </c>
      <c r="C447" s="5" t="s">
        <v>51</v>
      </c>
      <c r="D447" s="42">
        <v>6</v>
      </c>
      <c r="E447" s="42">
        <v>8</v>
      </c>
      <c r="F447" s="19" t="s">
        <v>981</v>
      </c>
      <c r="G447" s="42" t="s">
        <v>1064</v>
      </c>
      <c r="H447" s="19" t="s">
        <v>982</v>
      </c>
      <c r="I447" s="54">
        <v>7053.52</v>
      </c>
      <c r="J447" s="19" t="s">
        <v>12</v>
      </c>
      <c r="K447" s="19" t="s">
        <v>22</v>
      </c>
      <c r="L447" s="19" t="s">
        <v>47</v>
      </c>
    </row>
    <row r="448" spans="2:12" x14ac:dyDescent="0.25">
      <c r="B448" s="41">
        <v>43318</v>
      </c>
      <c r="C448" s="5" t="s">
        <v>66</v>
      </c>
      <c r="D448" s="42">
        <v>16</v>
      </c>
      <c r="E448" s="42">
        <v>10</v>
      </c>
      <c r="F448" s="19" t="s">
        <v>983</v>
      </c>
      <c r="G448" s="48" t="s">
        <v>65</v>
      </c>
      <c r="H448" s="19" t="s">
        <v>984</v>
      </c>
      <c r="I448" s="54">
        <v>27855.5</v>
      </c>
      <c r="J448" s="19" t="s">
        <v>28</v>
      </c>
      <c r="K448" s="19" t="s">
        <v>13</v>
      </c>
      <c r="L448" s="19" t="s">
        <v>181</v>
      </c>
    </row>
    <row r="449" spans="2:12" x14ac:dyDescent="0.25">
      <c r="B449" s="41">
        <v>43318</v>
      </c>
      <c r="C449" s="5" t="s">
        <v>66</v>
      </c>
      <c r="D449" s="42">
        <v>1</v>
      </c>
      <c r="E449" s="42">
        <v>30</v>
      </c>
      <c r="F449" s="19" t="s">
        <v>985</v>
      </c>
      <c r="G449" s="48" t="s">
        <v>65</v>
      </c>
      <c r="H449" s="19" t="s">
        <v>986</v>
      </c>
      <c r="I449" s="54">
        <v>53276.56</v>
      </c>
      <c r="J449" s="19" t="s">
        <v>28</v>
      </c>
      <c r="K449" s="19" t="s">
        <v>13</v>
      </c>
      <c r="L449" s="19" t="s">
        <v>234</v>
      </c>
    </row>
    <row r="450" spans="2:12" x14ac:dyDescent="0.25">
      <c r="B450" s="92">
        <v>43318</v>
      </c>
      <c r="C450" s="93" t="s">
        <v>66</v>
      </c>
      <c r="D450" s="69">
        <v>1</v>
      </c>
      <c r="E450" s="69">
        <v>10</v>
      </c>
      <c r="F450" s="23" t="s">
        <v>987</v>
      </c>
      <c r="G450" s="48"/>
      <c r="H450" s="23" t="s">
        <v>988</v>
      </c>
      <c r="I450" s="68">
        <v>5068.47</v>
      </c>
      <c r="J450" s="23" t="s">
        <v>28</v>
      </c>
      <c r="K450" s="23" t="s">
        <v>13</v>
      </c>
      <c r="L450" s="23" t="s">
        <v>187</v>
      </c>
    </row>
    <row r="451" spans="2:12" x14ac:dyDescent="0.25">
      <c r="B451" s="41">
        <v>43319</v>
      </c>
      <c r="C451" s="5" t="s">
        <v>66</v>
      </c>
      <c r="D451" s="42">
        <v>30</v>
      </c>
      <c r="E451" s="42">
        <v>10</v>
      </c>
      <c r="F451" s="19" t="s">
        <v>979</v>
      </c>
      <c r="G451" s="42" t="s">
        <v>1063</v>
      </c>
      <c r="H451" s="19" t="s">
        <v>980</v>
      </c>
      <c r="I451" s="54">
        <v>38960.519999999997</v>
      </c>
      <c r="J451" s="19" t="s">
        <v>12</v>
      </c>
      <c r="K451" s="19" t="s">
        <v>13</v>
      </c>
      <c r="L451" s="19" t="s">
        <v>14</v>
      </c>
    </row>
    <row r="452" spans="2:12" x14ac:dyDescent="0.25">
      <c r="B452" s="41">
        <v>43319</v>
      </c>
      <c r="C452" s="5" t="s">
        <v>24</v>
      </c>
      <c r="D452" s="42">
        <v>100</v>
      </c>
      <c r="E452" s="42">
        <v>30</v>
      </c>
      <c r="F452" s="19" t="s">
        <v>971</v>
      </c>
      <c r="G452" s="42" t="s">
        <v>1062</v>
      </c>
      <c r="H452" s="19" t="s">
        <v>972</v>
      </c>
      <c r="I452" s="54">
        <v>23377.13</v>
      </c>
      <c r="J452" s="19" t="s">
        <v>109</v>
      </c>
      <c r="K452" s="19" t="s">
        <v>22</v>
      </c>
      <c r="L452" s="19" t="s">
        <v>111</v>
      </c>
    </row>
    <row r="453" spans="2:12" x14ac:dyDescent="0.25">
      <c r="B453" s="41">
        <v>43319</v>
      </c>
      <c r="C453" s="5" t="s">
        <v>51</v>
      </c>
      <c r="D453" s="42">
        <v>3</v>
      </c>
      <c r="E453" s="42">
        <v>10</v>
      </c>
      <c r="F453" s="23" t="s">
        <v>989</v>
      </c>
      <c r="G453" s="48" t="s">
        <v>65</v>
      </c>
      <c r="H453" s="23" t="s">
        <v>990</v>
      </c>
      <c r="I453" s="68">
        <v>24539.52</v>
      </c>
      <c r="J453" s="23" t="s">
        <v>109</v>
      </c>
      <c r="K453" s="23" t="s">
        <v>22</v>
      </c>
      <c r="L453" s="23" t="s">
        <v>111</v>
      </c>
    </row>
    <row r="454" spans="2:12" x14ac:dyDescent="0.25">
      <c r="B454" s="41">
        <v>43320</v>
      </c>
      <c r="C454" s="5" t="s">
        <v>35</v>
      </c>
      <c r="D454" s="42">
        <v>30</v>
      </c>
      <c r="E454" s="42">
        <v>10</v>
      </c>
      <c r="F454" s="19" t="s">
        <v>991</v>
      </c>
      <c r="G454" s="42" t="s">
        <v>1065</v>
      </c>
      <c r="H454" s="19" t="s">
        <v>992</v>
      </c>
      <c r="I454" s="54">
        <v>7405.87</v>
      </c>
      <c r="J454" s="19" t="s">
        <v>12</v>
      </c>
      <c r="K454" s="19" t="s">
        <v>22</v>
      </c>
      <c r="L454" s="19" t="s">
        <v>39</v>
      </c>
    </row>
    <row r="455" spans="2:12" x14ac:dyDescent="0.25">
      <c r="B455" s="41">
        <v>43320</v>
      </c>
      <c r="C455" s="5" t="s">
        <v>66</v>
      </c>
      <c r="D455" s="42">
        <v>7</v>
      </c>
      <c r="E455" s="42">
        <v>10</v>
      </c>
      <c r="F455" s="19" t="s">
        <v>993</v>
      </c>
      <c r="G455" s="48" t="s">
        <v>65</v>
      </c>
      <c r="H455" s="19" t="s">
        <v>994</v>
      </c>
      <c r="I455" s="54">
        <v>5339.63</v>
      </c>
      <c r="J455" s="19" t="s">
        <v>109</v>
      </c>
      <c r="K455" s="19" t="s">
        <v>13</v>
      </c>
      <c r="L455" s="19" t="s">
        <v>111</v>
      </c>
    </row>
    <row r="456" spans="2:12" x14ac:dyDescent="0.25">
      <c r="B456" s="41">
        <v>43320</v>
      </c>
      <c r="C456" s="5" t="s">
        <v>66</v>
      </c>
      <c r="D456" s="42">
        <v>3</v>
      </c>
      <c r="E456" s="42">
        <v>2</v>
      </c>
      <c r="F456" s="19" t="s">
        <v>995</v>
      </c>
      <c r="G456" s="48" t="s">
        <v>65</v>
      </c>
      <c r="H456" s="19" t="s">
        <v>996</v>
      </c>
      <c r="I456" s="54">
        <v>6860.52</v>
      </c>
      <c r="J456" s="19" t="s">
        <v>21</v>
      </c>
      <c r="K456" s="19" t="s">
        <v>699</v>
      </c>
      <c r="L456" s="19" t="s">
        <v>178</v>
      </c>
    </row>
    <row r="457" spans="2:12" x14ac:dyDescent="0.25">
      <c r="B457" s="41">
        <v>43320</v>
      </c>
      <c r="C457" s="5" t="s">
        <v>66</v>
      </c>
      <c r="D457" s="42">
        <v>30</v>
      </c>
      <c r="E457" s="42">
        <v>10</v>
      </c>
      <c r="F457" s="23" t="s">
        <v>997</v>
      </c>
      <c r="G457" s="48" t="s">
        <v>65</v>
      </c>
      <c r="H457" s="23" t="s">
        <v>998</v>
      </c>
      <c r="I457" s="68">
        <v>12536.13</v>
      </c>
      <c r="J457" s="23" t="s">
        <v>28</v>
      </c>
      <c r="K457" s="23" t="s">
        <v>22</v>
      </c>
      <c r="L457" s="23" t="s">
        <v>301</v>
      </c>
    </row>
    <row r="458" spans="2:12" x14ac:dyDescent="0.25">
      <c r="B458" s="41">
        <v>43321</v>
      </c>
      <c r="C458" s="5" t="s">
        <v>35</v>
      </c>
      <c r="D458" s="42">
        <v>1</v>
      </c>
      <c r="E458" s="42">
        <v>50</v>
      </c>
      <c r="F458" s="19" t="s">
        <v>999</v>
      </c>
      <c r="G458" s="42" t="s">
        <v>1066</v>
      </c>
      <c r="H458" s="19" t="s">
        <v>1000</v>
      </c>
      <c r="I458" s="54">
        <v>40796.239999999998</v>
      </c>
      <c r="J458" s="19" t="s">
        <v>28</v>
      </c>
      <c r="K458" s="19" t="s">
        <v>110</v>
      </c>
      <c r="L458" s="19" t="s">
        <v>290</v>
      </c>
    </row>
    <row r="459" spans="2:12" x14ac:dyDescent="0.25">
      <c r="B459" s="41">
        <v>43321</v>
      </c>
      <c r="C459" s="5" t="s">
        <v>66</v>
      </c>
      <c r="D459" s="42">
        <v>49</v>
      </c>
      <c r="E459" s="42">
        <v>10</v>
      </c>
      <c r="F459" s="19" t="s">
        <v>940</v>
      </c>
      <c r="G459" s="48" t="s">
        <v>65</v>
      </c>
      <c r="H459" s="19" t="s">
        <v>941</v>
      </c>
      <c r="I459" s="54">
        <v>8300.5499999999993</v>
      </c>
      <c r="J459" s="19" t="s">
        <v>21</v>
      </c>
      <c r="K459" s="19" t="s">
        <v>13</v>
      </c>
      <c r="L459" s="19" t="s">
        <v>86</v>
      </c>
    </row>
    <row r="460" spans="2:12" x14ac:dyDescent="0.25">
      <c r="B460" s="41">
        <v>43321</v>
      </c>
      <c r="C460" s="5" t="s">
        <v>66</v>
      </c>
      <c r="D460" s="42">
        <v>101</v>
      </c>
      <c r="E460" s="42">
        <v>30</v>
      </c>
      <c r="F460" s="19" t="s">
        <v>960</v>
      </c>
      <c r="G460" s="48" t="s">
        <v>65</v>
      </c>
      <c r="H460" s="19" t="s">
        <v>961</v>
      </c>
      <c r="I460" s="54">
        <v>35244.379999999997</v>
      </c>
      <c r="J460" s="19" t="s">
        <v>21</v>
      </c>
      <c r="K460" s="19" t="s">
        <v>22</v>
      </c>
      <c r="L460" s="19" t="s">
        <v>178</v>
      </c>
    </row>
    <row r="461" spans="2:12" x14ac:dyDescent="0.25">
      <c r="B461" s="41">
        <v>43321</v>
      </c>
      <c r="C461" s="5" t="s">
        <v>66</v>
      </c>
      <c r="D461" s="42">
        <v>10</v>
      </c>
      <c r="E461" s="42">
        <v>10</v>
      </c>
      <c r="F461" s="23" t="s">
        <v>1001</v>
      </c>
      <c r="G461" s="48" t="s">
        <v>65</v>
      </c>
      <c r="H461" s="23" t="s">
        <v>1002</v>
      </c>
      <c r="I461" s="68">
        <v>5398.6</v>
      </c>
      <c r="J461" s="23" t="s">
        <v>28</v>
      </c>
      <c r="K461" s="23" t="s">
        <v>22</v>
      </c>
      <c r="L461" s="23" t="s">
        <v>34</v>
      </c>
    </row>
    <row r="462" spans="2:12" x14ac:dyDescent="0.25">
      <c r="B462" s="41">
        <v>43322</v>
      </c>
      <c r="C462" s="5" t="s">
        <v>66</v>
      </c>
      <c r="D462" s="42">
        <v>30</v>
      </c>
      <c r="E462" s="42">
        <v>15</v>
      </c>
      <c r="F462" s="19" t="s">
        <v>911</v>
      </c>
      <c r="G462" s="42" t="s">
        <v>1048</v>
      </c>
      <c r="H462" s="19" t="s">
        <v>912</v>
      </c>
      <c r="I462" s="54">
        <v>17806.37</v>
      </c>
      <c r="J462" s="19" t="s">
        <v>12</v>
      </c>
      <c r="K462" s="19" t="s">
        <v>77</v>
      </c>
      <c r="L462" s="19" t="s">
        <v>54</v>
      </c>
    </row>
    <row r="463" spans="2:12" x14ac:dyDescent="0.25">
      <c r="B463" s="41">
        <v>43322</v>
      </c>
      <c r="C463" s="5" t="s">
        <v>66</v>
      </c>
      <c r="D463" s="42">
        <v>31</v>
      </c>
      <c r="E463" s="42">
        <v>30</v>
      </c>
      <c r="F463" s="23" t="s">
        <v>1003</v>
      </c>
      <c r="G463" s="48" t="s">
        <v>65</v>
      </c>
      <c r="H463" s="23" t="s">
        <v>1004</v>
      </c>
      <c r="I463" s="68">
        <v>17579.93</v>
      </c>
      <c r="J463" s="23" t="s">
        <v>28</v>
      </c>
      <c r="K463" s="23" t="s">
        <v>13</v>
      </c>
      <c r="L463" s="23" t="s">
        <v>181</v>
      </c>
    </row>
    <row r="464" spans="2:12" x14ac:dyDescent="0.25">
      <c r="B464" s="41">
        <v>43325</v>
      </c>
      <c r="C464" s="5" t="s">
        <v>35</v>
      </c>
      <c r="D464" s="42">
        <v>11</v>
      </c>
      <c r="E464" s="42">
        <v>20</v>
      </c>
      <c r="F464" s="23" t="s">
        <v>1005</v>
      </c>
      <c r="G464" s="48" t="s">
        <v>65</v>
      </c>
      <c r="H464" s="23" t="s">
        <v>1006</v>
      </c>
      <c r="I464" s="68">
        <v>24951.16</v>
      </c>
      <c r="J464" s="23" t="s">
        <v>21</v>
      </c>
      <c r="K464" s="23" t="s">
        <v>13</v>
      </c>
      <c r="L464" s="23" t="s">
        <v>50</v>
      </c>
    </row>
    <row r="465" spans="2:12" x14ac:dyDescent="0.25">
      <c r="B465" s="41">
        <v>43326</v>
      </c>
      <c r="C465" s="5" t="s">
        <v>35</v>
      </c>
      <c r="D465" s="42">
        <v>11</v>
      </c>
      <c r="E465" s="42">
        <v>10</v>
      </c>
      <c r="F465" s="19" t="s">
        <v>1007</v>
      </c>
      <c r="G465" s="42" t="s">
        <v>1067</v>
      </c>
      <c r="H465" s="19" t="s">
        <v>1008</v>
      </c>
      <c r="I465" s="54">
        <v>9625.09</v>
      </c>
      <c r="J465" s="19" t="s">
        <v>12</v>
      </c>
      <c r="K465" s="19" t="s">
        <v>13</v>
      </c>
      <c r="L465" s="19" t="s">
        <v>47</v>
      </c>
    </row>
    <row r="466" spans="2:12" x14ac:dyDescent="0.25">
      <c r="B466" s="41">
        <v>43326</v>
      </c>
      <c r="C466" s="5" t="s">
        <v>51</v>
      </c>
      <c r="D466" s="42">
        <v>1</v>
      </c>
      <c r="E466" s="42">
        <v>0</v>
      </c>
      <c r="F466" s="19" t="s">
        <v>1009</v>
      </c>
      <c r="G466" s="48" t="s">
        <v>65</v>
      </c>
      <c r="H466" s="19" t="s">
        <v>1010</v>
      </c>
      <c r="I466" s="54">
        <v>4202.17</v>
      </c>
      <c r="J466" s="19" t="s">
        <v>109</v>
      </c>
      <c r="K466" s="19" t="s">
        <v>13</v>
      </c>
      <c r="L466" s="19" t="s">
        <v>268</v>
      </c>
    </row>
    <row r="467" spans="2:12" x14ac:dyDescent="0.25">
      <c r="B467" s="41">
        <v>43326</v>
      </c>
      <c r="C467" s="5" t="s">
        <v>40</v>
      </c>
      <c r="D467" s="42">
        <v>10</v>
      </c>
      <c r="E467" s="42">
        <v>10</v>
      </c>
      <c r="F467" s="19" t="s">
        <v>1011</v>
      </c>
      <c r="G467" s="42" t="s">
        <v>120</v>
      </c>
      <c r="H467" s="19" t="s">
        <v>1012</v>
      </c>
      <c r="I467" s="54">
        <v>5124.8500000000004</v>
      </c>
      <c r="J467" s="19" t="s">
        <v>21</v>
      </c>
      <c r="K467" s="19" t="s">
        <v>13</v>
      </c>
      <c r="L467" s="19" t="s">
        <v>86</v>
      </c>
    </row>
    <row r="468" spans="2:12" x14ac:dyDescent="0.25">
      <c r="B468" s="41">
        <v>43326</v>
      </c>
      <c r="C468" s="5" t="s">
        <v>30</v>
      </c>
      <c r="D468" s="42">
        <v>240</v>
      </c>
      <c r="E468" s="42">
        <v>30</v>
      </c>
      <c r="F468" s="23" t="s">
        <v>1013</v>
      </c>
      <c r="G468" s="48" t="s">
        <v>65</v>
      </c>
      <c r="H468" s="23" t="s">
        <v>1014</v>
      </c>
      <c r="I468" s="68">
        <v>20467.04</v>
      </c>
      <c r="J468" s="23" t="s">
        <v>28</v>
      </c>
      <c r="K468" s="23" t="s">
        <v>13</v>
      </c>
      <c r="L468" s="23" t="s">
        <v>181</v>
      </c>
    </row>
    <row r="469" spans="2:12" x14ac:dyDescent="0.25">
      <c r="B469" s="41">
        <v>43327</v>
      </c>
      <c r="C469" s="5" t="s">
        <v>66</v>
      </c>
      <c r="D469" s="42">
        <v>2</v>
      </c>
      <c r="E469" s="42">
        <v>0</v>
      </c>
      <c r="F469" s="19" t="s">
        <v>1015</v>
      </c>
      <c r="G469" s="42" t="s">
        <v>1068</v>
      </c>
      <c r="H469" s="19" t="s">
        <v>1016</v>
      </c>
      <c r="I469" s="91">
        <v>27111.96</v>
      </c>
      <c r="J469" s="19" t="s">
        <v>12</v>
      </c>
      <c r="K469" s="19" t="s">
        <v>22</v>
      </c>
      <c r="L469" s="19" t="s">
        <v>1017</v>
      </c>
    </row>
    <row r="470" spans="2:12" x14ac:dyDescent="0.25">
      <c r="B470" s="41">
        <v>43327</v>
      </c>
      <c r="C470" s="5" t="s">
        <v>66</v>
      </c>
      <c r="D470" s="42">
        <v>12</v>
      </c>
      <c r="E470" s="42">
        <v>20</v>
      </c>
      <c r="F470" s="19" t="s">
        <v>1018</v>
      </c>
      <c r="G470" s="42" t="s">
        <v>1069</v>
      </c>
      <c r="H470" s="19" t="s">
        <v>1019</v>
      </c>
      <c r="I470" s="91">
        <v>15699.13</v>
      </c>
      <c r="J470" s="19" t="s">
        <v>28</v>
      </c>
      <c r="K470" s="19" t="s">
        <v>77</v>
      </c>
      <c r="L470" s="19" t="s">
        <v>129</v>
      </c>
    </row>
    <row r="471" spans="2:12" x14ac:dyDescent="0.25">
      <c r="B471" s="41">
        <v>43327</v>
      </c>
      <c r="C471" s="5" t="s">
        <v>66</v>
      </c>
      <c r="D471" s="42">
        <v>1</v>
      </c>
      <c r="E471" s="42">
        <v>20</v>
      </c>
      <c r="F471" s="23" t="s">
        <v>1020</v>
      </c>
      <c r="G471" s="42" t="s">
        <v>1070</v>
      </c>
      <c r="H471" s="23" t="s">
        <v>1021</v>
      </c>
      <c r="I471" s="94">
        <v>19819.71</v>
      </c>
      <c r="J471" s="23" t="s">
        <v>72</v>
      </c>
      <c r="K471" s="23" t="s">
        <v>13</v>
      </c>
      <c r="L471" s="23" t="s">
        <v>1022</v>
      </c>
    </row>
    <row r="472" spans="2:12" x14ac:dyDescent="0.25">
      <c r="B472" s="41">
        <v>43328</v>
      </c>
      <c r="C472" s="5" t="s">
        <v>226</v>
      </c>
      <c r="D472" s="42">
        <v>34</v>
      </c>
      <c r="E472" s="42">
        <v>10</v>
      </c>
      <c r="F472" s="19" t="s">
        <v>1071</v>
      </c>
      <c r="G472" s="42" t="s">
        <v>1125</v>
      </c>
      <c r="H472" s="19" t="s">
        <v>1072</v>
      </c>
      <c r="I472" s="54">
        <v>11186.36</v>
      </c>
      <c r="J472" s="19" t="s">
        <v>28</v>
      </c>
      <c r="K472" s="19" t="s">
        <v>13</v>
      </c>
      <c r="L472" s="19" t="s">
        <v>34</v>
      </c>
    </row>
    <row r="473" spans="2:12" x14ac:dyDescent="0.25">
      <c r="B473" s="41">
        <v>43328</v>
      </c>
      <c r="C473" s="5" t="s">
        <v>226</v>
      </c>
      <c r="D473" s="42">
        <v>1</v>
      </c>
      <c r="E473" s="42">
        <v>10</v>
      </c>
      <c r="F473" s="23" t="s">
        <v>1073</v>
      </c>
      <c r="G473" s="42" t="s">
        <v>1126</v>
      </c>
      <c r="H473" s="23" t="s">
        <v>1074</v>
      </c>
      <c r="I473" s="68">
        <v>24076.639999999999</v>
      </c>
      <c r="J473" s="23" t="s">
        <v>28</v>
      </c>
      <c r="K473" s="23" t="s">
        <v>77</v>
      </c>
      <c r="L473" s="23" t="s">
        <v>234</v>
      </c>
    </row>
    <row r="474" spans="2:12" x14ac:dyDescent="0.25">
      <c r="B474" s="41">
        <v>43329</v>
      </c>
      <c r="C474" s="5" t="s">
        <v>66</v>
      </c>
      <c r="D474" s="42">
        <v>21</v>
      </c>
      <c r="E474" s="42">
        <v>25</v>
      </c>
      <c r="F474" s="23" t="s">
        <v>1075</v>
      </c>
      <c r="G474" s="42" t="s">
        <v>516</v>
      </c>
      <c r="H474" s="23" t="s">
        <v>435</v>
      </c>
      <c r="I474" s="68">
        <v>10808.89</v>
      </c>
      <c r="J474" s="23" t="s">
        <v>13</v>
      </c>
      <c r="K474" s="23" t="s">
        <v>13</v>
      </c>
      <c r="L474" s="23" t="s">
        <v>169</v>
      </c>
    </row>
    <row r="475" spans="2:12" x14ac:dyDescent="0.25">
      <c r="B475" s="41">
        <v>43332</v>
      </c>
      <c r="C475" s="5" t="s">
        <v>66</v>
      </c>
      <c r="D475" s="42">
        <v>229</v>
      </c>
      <c r="E475" s="42">
        <v>30</v>
      </c>
      <c r="F475" s="19" t="s">
        <v>1076</v>
      </c>
      <c r="G475" s="42" t="s">
        <v>1127</v>
      </c>
      <c r="H475" s="19" t="s">
        <v>1077</v>
      </c>
      <c r="I475" s="54">
        <v>5360.93</v>
      </c>
      <c r="J475" s="19" t="s">
        <v>22</v>
      </c>
      <c r="K475" s="19" t="s">
        <v>22</v>
      </c>
      <c r="L475" s="19" t="s">
        <v>210</v>
      </c>
    </row>
    <row r="476" spans="2:12" x14ac:dyDescent="0.25">
      <c r="B476" s="41">
        <v>43332</v>
      </c>
      <c r="C476" s="5" t="s">
        <v>40</v>
      </c>
      <c r="D476" s="42">
        <v>31</v>
      </c>
      <c r="E476" s="42">
        <v>10</v>
      </c>
      <c r="F476" s="23" t="s">
        <v>1078</v>
      </c>
      <c r="G476" s="48" t="s">
        <v>65</v>
      </c>
      <c r="H476" s="23" t="s">
        <v>1079</v>
      </c>
      <c r="I476" s="68">
        <v>6639.53</v>
      </c>
      <c r="J476" s="23" t="s">
        <v>21</v>
      </c>
      <c r="K476" s="23" t="s">
        <v>13</v>
      </c>
      <c r="L476" s="23" t="s">
        <v>92</v>
      </c>
    </row>
    <row r="477" spans="2:12" x14ac:dyDescent="0.25">
      <c r="B477" s="41">
        <v>43333</v>
      </c>
      <c r="C477" s="5" t="s">
        <v>51</v>
      </c>
      <c r="D477" s="42">
        <v>1</v>
      </c>
      <c r="E477" s="42">
        <v>0</v>
      </c>
      <c r="F477" s="19" t="s">
        <v>1009</v>
      </c>
      <c r="G477" s="48" t="s">
        <v>65</v>
      </c>
      <c r="H477" s="19" t="s">
        <v>1010</v>
      </c>
      <c r="I477" s="54">
        <v>4202.17</v>
      </c>
      <c r="J477" s="19" t="s">
        <v>109</v>
      </c>
      <c r="K477" s="19" t="s">
        <v>13</v>
      </c>
      <c r="L477" s="19" t="s">
        <v>268</v>
      </c>
    </row>
    <row r="478" spans="2:12" x14ac:dyDescent="0.25">
      <c r="B478" s="41">
        <v>43333</v>
      </c>
      <c r="C478" s="5" t="s">
        <v>1080</v>
      </c>
      <c r="D478" s="42">
        <v>10</v>
      </c>
      <c r="E478" s="42">
        <v>20</v>
      </c>
      <c r="F478" s="19" t="s">
        <v>1081</v>
      </c>
      <c r="G478" s="42" t="s">
        <v>1128</v>
      </c>
      <c r="H478" s="19" t="s">
        <v>1082</v>
      </c>
      <c r="I478" s="54">
        <v>4238.8900000000003</v>
      </c>
      <c r="J478" s="19" t="s">
        <v>109</v>
      </c>
      <c r="K478" s="19" t="s">
        <v>22</v>
      </c>
      <c r="L478" s="19" t="s">
        <v>831</v>
      </c>
    </row>
    <row r="479" spans="2:12" x14ac:dyDescent="0.25">
      <c r="B479" s="41">
        <v>43333</v>
      </c>
      <c r="C479" s="5" t="s">
        <v>226</v>
      </c>
      <c r="D479" s="42">
        <v>100</v>
      </c>
      <c r="E479" s="42">
        <v>30</v>
      </c>
      <c r="F479" s="23" t="s">
        <v>1083</v>
      </c>
      <c r="G479" s="48" t="s">
        <v>65</v>
      </c>
      <c r="H479" s="23" t="s">
        <v>1084</v>
      </c>
      <c r="I479" s="68">
        <v>16334.21</v>
      </c>
      <c r="J479" s="23" t="s">
        <v>28</v>
      </c>
      <c r="K479" s="23" t="s">
        <v>13</v>
      </c>
      <c r="L479" s="23" t="s">
        <v>187</v>
      </c>
    </row>
    <row r="480" spans="2:12" x14ac:dyDescent="0.25">
      <c r="B480" s="41">
        <v>43334</v>
      </c>
      <c r="C480" s="5" t="s">
        <v>35</v>
      </c>
      <c r="D480" s="42">
        <v>11</v>
      </c>
      <c r="E480" s="42">
        <v>10</v>
      </c>
      <c r="F480" s="19" t="s">
        <v>1007</v>
      </c>
      <c r="G480" s="42" t="s">
        <v>1067</v>
      </c>
      <c r="H480" s="19" t="s">
        <v>1008</v>
      </c>
      <c r="I480" s="54">
        <v>9625.09</v>
      </c>
      <c r="J480" s="19" t="s">
        <v>12</v>
      </c>
      <c r="K480" s="19" t="s">
        <v>13</v>
      </c>
      <c r="L480" s="19" t="s">
        <v>47</v>
      </c>
    </row>
    <row r="481" spans="2:12" x14ac:dyDescent="0.25">
      <c r="B481" s="41">
        <v>43334</v>
      </c>
      <c r="C481" s="5" t="s">
        <v>66</v>
      </c>
      <c r="D481" s="42">
        <v>10</v>
      </c>
      <c r="E481" s="42">
        <v>20</v>
      </c>
      <c r="F481" s="19" t="s">
        <v>1018</v>
      </c>
      <c r="G481" s="42" t="s">
        <v>1069</v>
      </c>
      <c r="H481" s="19" t="s">
        <v>1019</v>
      </c>
      <c r="I481" s="54">
        <v>15699.13</v>
      </c>
      <c r="J481" s="19" t="s">
        <v>28</v>
      </c>
      <c r="K481" s="19" t="s">
        <v>77</v>
      </c>
      <c r="L481" s="19" t="s">
        <v>129</v>
      </c>
    </row>
    <row r="482" spans="2:12" x14ac:dyDescent="0.25">
      <c r="B482" s="41">
        <v>43334</v>
      </c>
      <c r="C482" s="5" t="s">
        <v>226</v>
      </c>
      <c r="D482" s="42">
        <v>9</v>
      </c>
      <c r="E482" s="42">
        <v>155</v>
      </c>
      <c r="F482" s="19" t="s">
        <v>1085</v>
      </c>
      <c r="G482" s="42" t="s">
        <v>1129</v>
      </c>
      <c r="H482" s="19" t="s">
        <v>1086</v>
      </c>
      <c r="I482" s="54">
        <v>126163.59</v>
      </c>
      <c r="J482" s="19" t="s">
        <v>276</v>
      </c>
      <c r="K482" s="19" t="s">
        <v>276</v>
      </c>
      <c r="L482" s="19" t="s">
        <v>734</v>
      </c>
    </row>
    <row r="483" spans="2:12" x14ac:dyDescent="0.25">
      <c r="B483" s="41">
        <v>43334</v>
      </c>
      <c r="C483" s="5" t="s">
        <v>51</v>
      </c>
      <c r="D483" s="42">
        <v>10</v>
      </c>
      <c r="E483" s="42">
        <v>20</v>
      </c>
      <c r="F483" s="23" t="s">
        <v>1087</v>
      </c>
      <c r="G483" s="42" t="s">
        <v>1130</v>
      </c>
      <c r="H483" s="23" t="s">
        <v>1088</v>
      </c>
      <c r="I483" s="68">
        <v>12992.68</v>
      </c>
      <c r="J483" s="23" t="s">
        <v>28</v>
      </c>
      <c r="K483" s="23" t="s">
        <v>13</v>
      </c>
      <c r="L483" s="23" t="s">
        <v>181</v>
      </c>
    </row>
    <row r="484" spans="2:12" x14ac:dyDescent="0.25">
      <c r="B484" s="41">
        <v>43335</v>
      </c>
      <c r="C484" s="5" t="s">
        <v>35</v>
      </c>
      <c r="D484" s="42">
        <v>30</v>
      </c>
      <c r="E484" s="42">
        <v>20</v>
      </c>
      <c r="F484" s="19" t="s">
        <v>1089</v>
      </c>
      <c r="G484" s="42" t="s">
        <v>1131</v>
      </c>
      <c r="H484" s="19" t="s">
        <v>1090</v>
      </c>
      <c r="I484" s="54">
        <v>33275.370000000003</v>
      </c>
      <c r="J484" s="19" t="s">
        <v>12</v>
      </c>
      <c r="K484" s="19" t="s">
        <v>13</v>
      </c>
      <c r="L484" s="19" t="s">
        <v>81</v>
      </c>
    </row>
    <row r="485" spans="2:12" x14ac:dyDescent="0.25">
      <c r="B485" s="41">
        <v>43335</v>
      </c>
      <c r="C485" s="5" t="s">
        <v>66</v>
      </c>
      <c r="D485" s="42">
        <v>4</v>
      </c>
      <c r="E485" s="42">
        <v>10</v>
      </c>
      <c r="F485" s="19" t="s">
        <v>1091</v>
      </c>
      <c r="G485" s="48" t="s">
        <v>65</v>
      </c>
      <c r="H485" s="19" t="s">
        <v>1092</v>
      </c>
      <c r="I485" s="54">
        <v>12569.42</v>
      </c>
      <c r="J485" s="19" t="s">
        <v>21</v>
      </c>
      <c r="K485" s="19" t="s">
        <v>22</v>
      </c>
      <c r="L485" s="19" t="s">
        <v>1093</v>
      </c>
    </row>
    <row r="486" spans="2:12" x14ac:dyDescent="0.25">
      <c r="B486" s="41">
        <v>43335</v>
      </c>
      <c r="C486" s="5" t="s">
        <v>30</v>
      </c>
      <c r="D486" s="42">
        <v>30</v>
      </c>
      <c r="E486" s="42">
        <v>10</v>
      </c>
      <c r="F486" s="23" t="s">
        <v>973</v>
      </c>
      <c r="G486" s="48" t="s">
        <v>65</v>
      </c>
      <c r="H486" s="23" t="s">
        <v>974</v>
      </c>
      <c r="I486" s="68">
        <v>35936.89</v>
      </c>
      <c r="J486" s="23" t="s">
        <v>28</v>
      </c>
      <c r="K486" s="23" t="s">
        <v>13</v>
      </c>
      <c r="L486" s="23" t="s">
        <v>129</v>
      </c>
    </row>
    <row r="487" spans="2:12" x14ac:dyDescent="0.25">
      <c r="B487" s="41">
        <v>43339</v>
      </c>
      <c r="C487" s="5" t="s">
        <v>35</v>
      </c>
      <c r="D487" s="42">
        <v>6</v>
      </c>
      <c r="E487" s="42">
        <v>10</v>
      </c>
      <c r="F487" s="19" t="s">
        <v>1094</v>
      </c>
      <c r="G487" s="42" t="s">
        <v>58</v>
      </c>
      <c r="H487" s="19" t="s">
        <v>1095</v>
      </c>
      <c r="I487" s="54">
        <v>3667.18</v>
      </c>
      <c r="J487" s="19" t="s">
        <v>21</v>
      </c>
      <c r="K487" s="19" t="s">
        <v>13</v>
      </c>
      <c r="L487" s="19" t="s">
        <v>50</v>
      </c>
    </row>
    <row r="488" spans="2:12" x14ac:dyDescent="0.25">
      <c r="B488" s="41">
        <v>43339</v>
      </c>
      <c r="C488" s="5" t="s">
        <v>35</v>
      </c>
      <c r="D488" s="42">
        <v>32</v>
      </c>
      <c r="E488" s="42">
        <v>40</v>
      </c>
      <c r="F488" s="23" t="s">
        <v>1096</v>
      </c>
      <c r="G488" s="42" t="s">
        <v>1132</v>
      </c>
      <c r="H488" s="23" t="s">
        <v>1097</v>
      </c>
      <c r="I488" s="68">
        <v>24446.240000000002</v>
      </c>
      <c r="J488" s="23" t="s">
        <v>12</v>
      </c>
      <c r="K488" s="23" t="s">
        <v>77</v>
      </c>
      <c r="L488" s="23" t="s">
        <v>98</v>
      </c>
    </row>
    <row r="489" spans="2:12" x14ac:dyDescent="0.25">
      <c r="B489" s="41">
        <v>43340</v>
      </c>
      <c r="C489" s="5" t="s">
        <v>35</v>
      </c>
      <c r="D489" s="42">
        <v>32</v>
      </c>
      <c r="E489" s="42">
        <v>40</v>
      </c>
      <c r="F489" s="19" t="s">
        <v>1096</v>
      </c>
      <c r="G489" s="42" t="s">
        <v>1132</v>
      </c>
      <c r="H489" s="19" t="s">
        <v>1097</v>
      </c>
      <c r="I489" s="54">
        <v>24446.240000000002</v>
      </c>
      <c r="J489" s="19" t="s">
        <v>12</v>
      </c>
      <c r="K489" s="19" t="s">
        <v>77</v>
      </c>
      <c r="L489" s="19" t="s">
        <v>98</v>
      </c>
    </row>
    <row r="490" spans="2:12" x14ac:dyDescent="0.25">
      <c r="B490" s="41">
        <v>43340</v>
      </c>
      <c r="C490" s="5" t="s">
        <v>35</v>
      </c>
      <c r="D490" s="42">
        <v>1</v>
      </c>
      <c r="E490" s="42">
        <v>10</v>
      </c>
      <c r="F490" s="23" t="s">
        <v>1098</v>
      </c>
      <c r="G490" s="42" t="s">
        <v>1133</v>
      </c>
      <c r="H490" s="23" t="s">
        <v>1099</v>
      </c>
      <c r="I490" s="68">
        <v>4459.67</v>
      </c>
      <c r="J490" s="23" t="s">
        <v>12</v>
      </c>
      <c r="K490" s="23" t="s">
        <v>13</v>
      </c>
      <c r="L490" s="23" t="s">
        <v>47</v>
      </c>
    </row>
    <row r="491" spans="2:12" x14ac:dyDescent="0.25">
      <c r="B491" s="41">
        <v>43341</v>
      </c>
      <c r="C491" s="5" t="s">
        <v>35</v>
      </c>
      <c r="D491" s="42">
        <v>30</v>
      </c>
      <c r="E491" s="42">
        <v>20</v>
      </c>
      <c r="F491" s="19" t="s">
        <v>1100</v>
      </c>
      <c r="G491" s="48" t="s">
        <v>65</v>
      </c>
      <c r="H491" s="19" t="s">
        <v>1101</v>
      </c>
      <c r="I491" s="54">
        <v>10621.09</v>
      </c>
      <c r="J491" s="19" t="s">
        <v>21</v>
      </c>
      <c r="K491" s="19" t="s">
        <v>22</v>
      </c>
      <c r="L491" s="19" t="s">
        <v>50</v>
      </c>
    </row>
    <row r="492" spans="2:12" x14ac:dyDescent="0.25">
      <c r="B492" s="41">
        <v>43341</v>
      </c>
      <c r="C492" s="5" t="s">
        <v>51</v>
      </c>
      <c r="D492" s="42">
        <v>7</v>
      </c>
      <c r="E492" s="42">
        <v>10</v>
      </c>
      <c r="F492" s="19" t="s">
        <v>1102</v>
      </c>
      <c r="G492" s="48" t="s">
        <v>65</v>
      </c>
      <c r="H492" s="19" t="s">
        <v>1103</v>
      </c>
      <c r="I492" s="54">
        <v>7140.33</v>
      </c>
      <c r="J492" s="19" t="s">
        <v>109</v>
      </c>
      <c r="K492" s="19" t="s">
        <v>13</v>
      </c>
      <c r="L492" s="19" t="s">
        <v>246</v>
      </c>
    </row>
    <row r="493" spans="2:12" x14ac:dyDescent="0.25">
      <c r="B493" s="41">
        <v>43341</v>
      </c>
      <c r="C493" s="5" t="s">
        <v>66</v>
      </c>
      <c r="D493" s="42">
        <v>1</v>
      </c>
      <c r="E493" s="42">
        <v>10</v>
      </c>
      <c r="F493" s="19" t="s">
        <v>1104</v>
      </c>
      <c r="G493" s="48" t="s">
        <v>65</v>
      </c>
      <c r="H493" s="19" t="s">
        <v>1105</v>
      </c>
      <c r="I493" s="54">
        <v>9457.25</v>
      </c>
      <c r="J493" s="19" t="s">
        <v>21</v>
      </c>
      <c r="K493" s="19" t="s">
        <v>13</v>
      </c>
      <c r="L493" s="19" t="s">
        <v>142</v>
      </c>
    </row>
    <row r="494" spans="2:12" x14ac:dyDescent="0.25">
      <c r="B494" s="41">
        <v>43341</v>
      </c>
      <c r="C494" s="5" t="s">
        <v>66</v>
      </c>
      <c r="D494" s="42">
        <v>1</v>
      </c>
      <c r="E494" s="42">
        <v>187</v>
      </c>
      <c r="F494" s="19" t="s">
        <v>1106</v>
      </c>
      <c r="G494" s="42" t="s">
        <v>1134</v>
      </c>
      <c r="H494" s="19" t="s">
        <v>1107</v>
      </c>
      <c r="I494" s="54">
        <v>62453.29</v>
      </c>
      <c r="J494" s="19" t="s">
        <v>21</v>
      </c>
      <c r="K494" s="19" t="s">
        <v>276</v>
      </c>
      <c r="L494" s="19" t="s">
        <v>78</v>
      </c>
    </row>
    <row r="495" spans="2:12" x14ac:dyDescent="0.25">
      <c r="B495" s="41">
        <v>43341</v>
      </c>
      <c r="C495" s="5" t="s">
        <v>66</v>
      </c>
      <c r="D495" s="42">
        <v>75</v>
      </c>
      <c r="E495" s="42">
        <v>30</v>
      </c>
      <c r="F495" s="19" t="s">
        <v>969</v>
      </c>
      <c r="G495" s="42" t="s">
        <v>1061</v>
      </c>
      <c r="H495" s="19" t="s">
        <v>970</v>
      </c>
      <c r="I495" s="54">
        <v>32939.83</v>
      </c>
      <c r="J495" s="19" t="s">
        <v>28</v>
      </c>
      <c r="K495" s="19" t="s">
        <v>22</v>
      </c>
      <c r="L495" s="19" t="s">
        <v>234</v>
      </c>
    </row>
    <row r="496" spans="2:12" x14ac:dyDescent="0.25">
      <c r="B496" s="41">
        <v>43341</v>
      </c>
      <c r="C496" s="5" t="s">
        <v>66</v>
      </c>
      <c r="D496" s="42">
        <v>1</v>
      </c>
      <c r="E496" s="42">
        <v>0</v>
      </c>
      <c r="F496" s="19" t="s">
        <v>1109</v>
      </c>
      <c r="G496" s="48" t="s">
        <v>65</v>
      </c>
      <c r="H496" s="19" t="s">
        <v>1108</v>
      </c>
      <c r="I496" s="54">
        <v>16134.59</v>
      </c>
      <c r="J496" s="19" t="s">
        <v>28</v>
      </c>
      <c r="K496" s="19" t="s">
        <v>22</v>
      </c>
      <c r="L496" s="19" t="s">
        <v>187</v>
      </c>
    </row>
    <row r="497" spans="2:12" x14ac:dyDescent="0.25">
      <c r="B497" s="41">
        <v>43341</v>
      </c>
      <c r="C497" s="5" t="s">
        <v>226</v>
      </c>
      <c r="D497" s="42">
        <v>9</v>
      </c>
      <c r="E497" s="42">
        <v>155</v>
      </c>
      <c r="F497" s="23" t="s">
        <v>1085</v>
      </c>
      <c r="G497" s="42" t="s">
        <v>1129</v>
      </c>
      <c r="H497" s="23" t="s">
        <v>1086</v>
      </c>
      <c r="I497" s="68">
        <v>126163.59</v>
      </c>
      <c r="J497" s="23" t="s">
        <v>276</v>
      </c>
      <c r="K497" s="23" t="s">
        <v>276</v>
      </c>
      <c r="L497" s="23" t="s">
        <v>734</v>
      </c>
    </row>
    <row r="498" spans="2:12" x14ac:dyDescent="0.25">
      <c r="B498" s="41">
        <v>43342</v>
      </c>
      <c r="C498" s="5" t="s">
        <v>24</v>
      </c>
      <c r="D498" s="42">
        <v>30</v>
      </c>
      <c r="E498" s="42">
        <v>20</v>
      </c>
      <c r="F498" s="19" t="s">
        <v>1110</v>
      </c>
      <c r="G498" s="42" t="s">
        <v>1135</v>
      </c>
      <c r="H498" s="19" t="s">
        <v>1111</v>
      </c>
      <c r="I498" s="54">
        <v>52989.47</v>
      </c>
      <c r="J498" s="19" t="s">
        <v>28</v>
      </c>
      <c r="K498" s="19" t="s">
        <v>276</v>
      </c>
      <c r="L498" s="19" t="s">
        <v>290</v>
      </c>
    </row>
    <row r="499" spans="2:12" x14ac:dyDescent="0.25">
      <c r="B499" s="41">
        <v>43342</v>
      </c>
      <c r="C499" s="5" t="s">
        <v>18</v>
      </c>
      <c r="D499" s="42">
        <v>2</v>
      </c>
      <c r="E499" s="42">
        <v>60</v>
      </c>
      <c r="F499" s="19" t="s">
        <v>1112</v>
      </c>
      <c r="G499" s="42" t="s">
        <v>1136</v>
      </c>
      <c r="H499" s="19" t="s">
        <v>1113</v>
      </c>
      <c r="I499" s="54">
        <v>49801.36</v>
      </c>
      <c r="J499" s="19" t="s">
        <v>21</v>
      </c>
      <c r="K499" s="19" t="s">
        <v>13</v>
      </c>
      <c r="L499" s="19" t="s">
        <v>1093</v>
      </c>
    </row>
    <row r="500" spans="2:12" x14ac:dyDescent="0.25">
      <c r="B500" s="41">
        <v>43342</v>
      </c>
      <c r="C500" s="5" t="s">
        <v>66</v>
      </c>
      <c r="D500" s="42">
        <v>19</v>
      </c>
      <c r="E500" s="42">
        <v>2</v>
      </c>
      <c r="F500" s="19" t="s">
        <v>995</v>
      </c>
      <c r="G500" s="48" t="s">
        <v>65</v>
      </c>
      <c r="H500" s="19" t="s">
        <v>1114</v>
      </c>
      <c r="I500" s="54">
        <v>6573.83</v>
      </c>
      <c r="J500" s="19" t="s">
        <v>21</v>
      </c>
      <c r="K500" s="19" t="s">
        <v>699</v>
      </c>
      <c r="L500" s="19" t="s">
        <v>178</v>
      </c>
    </row>
    <row r="501" spans="2:12" x14ac:dyDescent="0.25">
      <c r="B501" s="41">
        <v>43342</v>
      </c>
      <c r="C501" s="5" t="s">
        <v>66</v>
      </c>
      <c r="D501" s="42">
        <v>30</v>
      </c>
      <c r="E501" s="42">
        <v>10</v>
      </c>
      <c r="F501" s="19" t="s">
        <v>1115</v>
      </c>
      <c r="G501" s="48" t="s">
        <v>65</v>
      </c>
      <c r="H501" s="19" t="s">
        <v>1116</v>
      </c>
      <c r="I501" s="54">
        <v>4093.92</v>
      </c>
      <c r="J501" s="19" t="s">
        <v>28</v>
      </c>
      <c r="K501" s="19" t="s">
        <v>13</v>
      </c>
      <c r="L501" s="19" t="s">
        <v>187</v>
      </c>
    </row>
    <row r="502" spans="2:12" x14ac:dyDescent="0.25">
      <c r="B502" s="41">
        <v>43342</v>
      </c>
      <c r="C502" s="5" t="s">
        <v>66</v>
      </c>
      <c r="D502" s="42">
        <v>1</v>
      </c>
      <c r="E502" s="42">
        <v>15</v>
      </c>
      <c r="F502" s="23" t="s">
        <v>1117</v>
      </c>
      <c r="G502" s="42" t="s">
        <v>1134</v>
      </c>
      <c r="H502" s="23" t="s">
        <v>1107</v>
      </c>
      <c r="I502" s="68">
        <v>4880.97</v>
      </c>
      <c r="J502" s="23" t="s">
        <v>72</v>
      </c>
      <c r="K502" s="23" t="s">
        <v>276</v>
      </c>
      <c r="L502" s="23" t="s">
        <v>73</v>
      </c>
    </row>
    <row r="503" spans="2:12" x14ac:dyDescent="0.25">
      <c r="B503" s="95">
        <v>43343</v>
      </c>
      <c r="C503" s="42" t="s">
        <v>30</v>
      </c>
      <c r="D503" s="42">
        <v>1</v>
      </c>
      <c r="E503" s="42">
        <v>10</v>
      </c>
      <c r="F503" s="19" t="s">
        <v>1118</v>
      </c>
      <c r="G503" s="42" t="s">
        <v>1137</v>
      </c>
      <c r="H503" s="19" t="s">
        <v>1119</v>
      </c>
      <c r="I503" s="54">
        <v>11945.83</v>
      </c>
      <c r="J503" s="19" t="s">
        <v>12</v>
      </c>
      <c r="K503" s="19" t="s">
        <v>13</v>
      </c>
      <c r="L503" s="19" t="s">
        <v>358</v>
      </c>
    </row>
    <row r="504" spans="2:12" x14ac:dyDescent="0.25">
      <c r="B504" s="95">
        <v>43343</v>
      </c>
      <c r="C504" s="42" t="s">
        <v>226</v>
      </c>
      <c r="D504" s="42">
        <v>31</v>
      </c>
      <c r="E504" s="42">
        <v>10</v>
      </c>
      <c r="F504" s="19" t="s">
        <v>422</v>
      </c>
      <c r="G504" s="42" t="s">
        <v>512</v>
      </c>
      <c r="H504" s="19" t="s">
        <v>423</v>
      </c>
      <c r="I504" s="54">
        <v>15123.05</v>
      </c>
      <c r="J504" s="19" t="s">
        <v>12</v>
      </c>
      <c r="K504" s="19" t="s">
        <v>22</v>
      </c>
      <c r="L504" s="19" t="s">
        <v>14</v>
      </c>
    </row>
    <row r="505" spans="2:12" x14ac:dyDescent="0.25">
      <c r="B505" s="95">
        <v>43343</v>
      </c>
      <c r="C505" s="42" t="s">
        <v>66</v>
      </c>
      <c r="D505" s="42">
        <v>10</v>
      </c>
      <c r="E505" s="42">
        <v>0</v>
      </c>
      <c r="F505" s="19" t="s">
        <v>1120</v>
      </c>
      <c r="G505" s="48" t="s">
        <v>65</v>
      </c>
      <c r="H505" s="19" t="s">
        <v>1121</v>
      </c>
      <c r="I505" s="54">
        <v>40828.980000000003</v>
      </c>
      <c r="J505" s="19" t="s">
        <v>21</v>
      </c>
      <c r="K505" s="19" t="s">
        <v>13</v>
      </c>
      <c r="L505" s="19" t="s">
        <v>330</v>
      </c>
    </row>
    <row r="506" spans="2:12" x14ac:dyDescent="0.25">
      <c r="B506" s="95">
        <v>43343</v>
      </c>
      <c r="C506" s="42" t="s">
        <v>18</v>
      </c>
      <c r="D506" s="42">
        <v>50</v>
      </c>
      <c r="E506" s="42">
        <v>60</v>
      </c>
      <c r="F506" s="19" t="s">
        <v>697</v>
      </c>
      <c r="G506" s="42" t="s">
        <v>780</v>
      </c>
      <c r="H506" s="19" t="s">
        <v>1122</v>
      </c>
      <c r="I506" s="54">
        <v>14188.52</v>
      </c>
      <c r="J506" s="19" t="s">
        <v>13</v>
      </c>
      <c r="K506" s="19" t="s">
        <v>13</v>
      </c>
      <c r="L506" s="19" t="s">
        <v>699</v>
      </c>
    </row>
    <row r="507" spans="2:12" x14ac:dyDescent="0.25">
      <c r="B507" s="95">
        <v>43343</v>
      </c>
      <c r="C507" s="42" t="s">
        <v>66</v>
      </c>
      <c r="D507" s="42">
        <v>7</v>
      </c>
      <c r="E507" s="42">
        <v>10</v>
      </c>
      <c r="F507" s="23" t="s">
        <v>1123</v>
      </c>
      <c r="G507" s="48" t="s">
        <v>65</v>
      </c>
      <c r="H507" s="23" t="s">
        <v>1124</v>
      </c>
      <c r="I507" s="68">
        <v>11241.07</v>
      </c>
      <c r="J507" s="23" t="s">
        <v>28</v>
      </c>
      <c r="K507" s="23" t="s">
        <v>13</v>
      </c>
      <c r="L507" s="23" t="s">
        <v>181</v>
      </c>
    </row>
    <row r="508" spans="2:12" x14ac:dyDescent="0.25">
      <c r="B508" s="96">
        <v>43346</v>
      </c>
      <c r="C508" s="42" t="s">
        <v>66</v>
      </c>
      <c r="D508" s="42">
        <v>30</v>
      </c>
      <c r="E508" s="42">
        <v>10</v>
      </c>
      <c r="F508" s="19" t="s">
        <v>1138</v>
      </c>
      <c r="G508" s="42" t="s">
        <v>1241</v>
      </c>
      <c r="H508" s="19" t="s">
        <v>1139</v>
      </c>
      <c r="I508" s="54">
        <v>38420.65</v>
      </c>
      <c r="J508" s="19" t="s">
        <v>12</v>
      </c>
      <c r="K508" s="19" t="s">
        <v>13</v>
      </c>
      <c r="L508" s="19" t="s">
        <v>47</v>
      </c>
    </row>
    <row r="509" spans="2:12" x14ac:dyDescent="0.25">
      <c r="B509" s="96">
        <v>43346</v>
      </c>
      <c r="C509" s="42" t="s">
        <v>95</v>
      </c>
      <c r="D509" s="42">
        <v>10</v>
      </c>
      <c r="E509" s="42">
        <v>30</v>
      </c>
      <c r="F509" s="23" t="s">
        <v>1140</v>
      </c>
      <c r="G509" s="48" t="s">
        <v>65</v>
      </c>
      <c r="H509" s="23" t="s">
        <v>1141</v>
      </c>
      <c r="I509" s="68">
        <v>10999.74</v>
      </c>
      <c r="J509" s="23" t="s">
        <v>28</v>
      </c>
      <c r="K509" s="23" t="s">
        <v>13</v>
      </c>
      <c r="L509" s="23" t="s">
        <v>301</v>
      </c>
    </row>
    <row r="510" spans="2:12" x14ac:dyDescent="0.25">
      <c r="B510" s="96">
        <v>43347</v>
      </c>
      <c r="C510" s="42" t="s">
        <v>66</v>
      </c>
      <c r="D510" s="42">
        <v>25</v>
      </c>
      <c r="E510" s="42">
        <v>20</v>
      </c>
      <c r="F510" s="23" t="s">
        <v>955</v>
      </c>
      <c r="G510" s="48" t="s">
        <v>65</v>
      </c>
      <c r="H510" s="23" t="s">
        <v>956</v>
      </c>
      <c r="I510" s="68">
        <v>19566.830000000002</v>
      </c>
      <c r="J510" s="23" t="s">
        <v>28</v>
      </c>
      <c r="K510" s="23" t="s">
        <v>13</v>
      </c>
      <c r="L510" s="23" t="s">
        <v>290</v>
      </c>
    </row>
    <row r="511" spans="2:12" x14ac:dyDescent="0.25">
      <c r="B511" s="96">
        <v>43348</v>
      </c>
      <c r="C511" s="42" t="s">
        <v>66</v>
      </c>
      <c r="D511" s="42">
        <v>6</v>
      </c>
      <c r="E511" s="42">
        <v>20</v>
      </c>
      <c r="F511" s="19" t="s">
        <v>1110</v>
      </c>
      <c r="G511" s="42" t="s">
        <v>1135</v>
      </c>
      <c r="H511" s="19" t="s">
        <v>1111</v>
      </c>
      <c r="I511" s="54">
        <v>52989.47</v>
      </c>
      <c r="J511" s="19" t="s">
        <v>28</v>
      </c>
      <c r="K511" s="19" t="s">
        <v>276</v>
      </c>
      <c r="L511" s="19" t="s">
        <v>290</v>
      </c>
    </row>
    <row r="512" spans="2:12" x14ac:dyDescent="0.25">
      <c r="B512" s="96">
        <v>43348</v>
      </c>
      <c r="C512" s="42" t="s">
        <v>66</v>
      </c>
      <c r="D512" s="42">
        <v>2</v>
      </c>
      <c r="E512" s="42">
        <v>10</v>
      </c>
      <c r="F512" s="23" t="s">
        <v>983</v>
      </c>
      <c r="G512" s="48" t="s">
        <v>65</v>
      </c>
      <c r="H512" s="23" t="s">
        <v>984</v>
      </c>
      <c r="I512" s="68">
        <v>25582.69</v>
      </c>
      <c r="J512" s="23" t="s">
        <v>28</v>
      </c>
      <c r="K512" s="23" t="s">
        <v>13</v>
      </c>
      <c r="L512" s="23" t="s">
        <v>181</v>
      </c>
    </row>
    <row r="513" spans="2:12" x14ac:dyDescent="0.25">
      <c r="B513" s="96">
        <v>43349</v>
      </c>
      <c r="C513" s="42" t="s">
        <v>66</v>
      </c>
      <c r="D513" s="42">
        <v>1</v>
      </c>
      <c r="E513" s="42">
        <v>10</v>
      </c>
      <c r="F513" s="23" t="s">
        <v>1142</v>
      </c>
      <c r="G513" s="48" t="s">
        <v>65</v>
      </c>
      <c r="H513" s="23" t="s">
        <v>1143</v>
      </c>
      <c r="I513" s="68">
        <v>34465.71</v>
      </c>
      <c r="J513" s="23" t="s">
        <v>28</v>
      </c>
      <c r="K513" s="23" t="s">
        <v>13</v>
      </c>
      <c r="L513" s="23" t="s">
        <v>29</v>
      </c>
    </row>
    <row r="514" spans="2:12" x14ac:dyDescent="0.25">
      <c r="B514" s="96">
        <v>43350</v>
      </c>
      <c r="C514" s="42" t="s">
        <v>40</v>
      </c>
      <c r="D514" s="42">
        <v>31</v>
      </c>
      <c r="E514" s="42">
        <v>10</v>
      </c>
      <c r="F514" s="19" t="s">
        <v>1078</v>
      </c>
      <c r="G514" s="48" t="s">
        <v>65</v>
      </c>
      <c r="H514" s="19" t="s">
        <v>1079</v>
      </c>
      <c r="I514" s="54">
        <v>6639.53</v>
      </c>
      <c r="J514" s="19" t="s">
        <v>21</v>
      </c>
      <c r="K514" s="19" t="s">
        <v>13</v>
      </c>
      <c r="L514" s="19" t="s">
        <v>92</v>
      </c>
    </row>
    <row r="515" spans="2:12" x14ac:dyDescent="0.25">
      <c r="B515" s="96">
        <v>43350</v>
      </c>
      <c r="C515" s="42" t="s">
        <v>30</v>
      </c>
      <c r="D515" s="42">
        <v>30</v>
      </c>
      <c r="E515" s="42">
        <v>10</v>
      </c>
      <c r="F515" s="19" t="s">
        <v>973</v>
      </c>
      <c r="G515" s="48" t="s">
        <v>65</v>
      </c>
      <c r="H515" s="19" t="s">
        <v>974</v>
      </c>
      <c r="I515" s="54">
        <v>35936.89</v>
      </c>
      <c r="J515" s="19" t="s">
        <v>28</v>
      </c>
      <c r="K515" s="19" t="s">
        <v>13</v>
      </c>
      <c r="L515" s="19" t="s">
        <v>129</v>
      </c>
    </row>
    <row r="516" spans="2:12" x14ac:dyDescent="0.25">
      <c r="B516" s="96">
        <v>43350</v>
      </c>
      <c r="C516" s="42" t="s">
        <v>66</v>
      </c>
      <c r="D516" s="42">
        <v>1</v>
      </c>
      <c r="E516" s="42">
        <v>10</v>
      </c>
      <c r="F516" s="19" t="s">
        <v>1144</v>
      </c>
      <c r="G516" s="42" t="s">
        <v>1242</v>
      </c>
      <c r="H516" s="19" t="s">
        <v>1145</v>
      </c>
      <c r="I516" s="54">
        <v>33074.199999999997</v>
      </c>
      <c r="J516" s="19" t="s">
        <v>109</v>
      </c>
      <c r="K516" s="19" t="s">
        <v>13</v>
      </c>
      <c r="L516" s="19" t="s">
        <v>111</v>
      </c>
    </row>
    <row r="517" spans="2:12" x14ac:dyDescent="0.25">
      <c r="B517" s="96">
        <v>43350</v>
      </c>
      <c r="C517" s="42" t="s">
        <v>66</v>
      </c>
      <c r="D517" s="42">
        <v>2</v>
      </c>
      <c r="E517" s="42">
        <v>10</v>
      </c>
      <c r="F517" s="19" t="s">
        <v>1146</v>
      </c>
      <c r="G517" s="42" t="s">
        <v>1243</v>
      </c>
      <c r="H517" s="19" t="s">
        <v>1147</v>
      </c>
      <c r="I517" s="54">
        <v>3870.67</v>
      </c>
      <c r="J517" s="19" t="s">
        <v>21</v>
      </c>
      <c r="K517" s="19" t="s">
        <v>13</v>
      </c>
      <c r="L517" s="19" t="s">
        <v>142</v>
      </c>
    </row>
    <row r="518" spans="2:12" x14ac:dyDescent="0.25">
      <c r="B518" s="96">
        <v>43350</v>
      </c>
      <c r="C518" s="42" t="s">
        <v>226</v>
      </c>
      <c r="D518" s="42">
        <v>4</v>
      </c>
      <c r="E518" s="42">
        <v>155</v>
      </c>
      <c r="F518" s="19" t="s">
        <v>1085</v>
      </c>
      <c r="G518" s="42" t="s">
        <v>1129</v>
      </c>
      <c r="H518" s="19" t="s">
        <v>1086</v>
      </c>
      <c r="I518" s="54">
        <v>126163.59</v>
      </c>
      <c r="J518" s="19" t="s">
        <v>276</v>
      </c>
      <c r="K518" s="19" t="s">
        <v>276</v>
      </c>
      <c r="L518" s="19" t="s">
        <v>734</v>
      </c>
    </row>
    <row r="519" spans="2:12" x14ac:dyDescent="0.25">
      <c r="B519" s="96">
        <v>43350</v>
      </c>
      <c r="C519" s="42" t="s">
        <v>40</v>
      </c>
      <c r="D519" s="42">
        <v>4</v>
      </c>
      <c r="E519" s="42">
        <v>60</v>
      </c>
      <c r="F519" s="23" t="s">
        <v>832</v>
      </c>
      <c r="G519" s="42" t="s">
        <v>1027</v>
      </c>
      <c r="H519" s="23" t="s">
        <v>833</v>
      </c>
      <c r="I519" s="68">
        <v>26339.759999999998</v>
      </c>
      <c r="J519" s="23" t="s">
        <v>28</v>
      </c>
      <c r="K519" s="23" t="s">
        <v>13</v>
      </c>
      <c r="L519" s="23" t="s">
        <v>234</v>
      </c>
    </row>
    <row r="520" spans="2:12" x14ac:dyDescent="0.25">
      <c r="B520" s="96">
        <v>43353</v>
      </c>
      <c r="C520" s="42" t="s">
        <v>1080</v>
      </c>
      <c r="D520" s="42">
        <v>30</v>
      </c>
      <c r="E520" s="42">
        <v>12</v>
      </c>
      <c r="F520" s="97" t="s">
        <v>1148</v>
      </c>
      <c r="G520" s="42" t="s">
        <v>1244</v>
      </c>
      <c r="H520" s="97" t="s">
        <v>1149</v>
      </c>
      <c r="I520" s="98">
        <v>15925.64</v>
      </c>
      <c r="J520" s="97" t="s">
        <v>109</v>
      </c>
      <c r="K520" s="97" t="s">
        <v>13</v>
      </c>
      <c r="L520" s="97" t="s">
        <v>831</v>
      </c>
    </row>
    <row r="521" spans="2:12" x14ac:dyDescent="0.25">
      <c r="B521" s="96">
        <v>43353</v>
      </c>
      <c r="C521" s="42" t="s">
        <v>51</v>
      </c>
      <c r="D521" s="42">
        <v>100</v>
      </c>
      <c r="E521" s="42">
        <v>60</v>
      </c>
      <c r="F521" s="97" t="s">
        <v>1150</v>
      </c>
      <c r="G521" s="42" t="s">
        <v>516</v>
      </c>
      <c r="H521" s="97" t="s">
        <v>1151</v>
      </c>
      <c r="I521" s="98">
        <v>23276.12</v>
      </c>
      <c r="J521" s="97" t="s">
        <v>13</v>
      </c>
      <c r="K521" s="97" t="s">
        <v>13</v>
      </c>
      <c r="L521" s="97" t="s">
        <v>169</v>
      </c>
    </row>
    <row r="522" spans="2:12" x14ac:dyDescent="0.25">
      <c r="B522" s="96">
        <v>43353</v>
      </c>
      <c r="C522" s="42" t="s">
        <v>66</v>
      </c>
      <c r="D522" s="42">
        <v>1</v>
      </c>
      <c r="E522" s="42">
        <v>30</v>
      </c>
      <c r="F522" s="99" t="s">
        <v>1152</v>
      </c>
      <c r="G522" s="48" t="s">
        <v>65</v>
      </c>
      <c r="H522" s="99" t="s">
        <v>1153</v>
      </c>
      <c r="I522" s="100">
        <v>24501.51</v>
      </c>
      <c r="J522" s="99" t="s">
        <v>28</v>
      </c>
      <c r="K522" s="99" t="s">
        <v>13</v>
      </c>
      <c r="L522" s="99" t="s">
        <v>34</v>
      </c>
    </row>
    <row r="523" spans="2:12" x14ac:dyDescent="0.25">
      <c r="B523" s="96">
        <v>43354</v>
      </c>
      <c r="C523" s="42" t="s">
        <v>66</v>
      </c>
      <c r="D523" s="42">
        <v>2</v>
      </c>
      <c r="E523" s="42">
        <v>10</v>
      </c>
      <c r="F523" s="19" t="s">
        <v>983</v>
      </c>
      <c r="G523" s="48" t="s">
        <v>65</v>
      </c>
      <c r="H523" s="19" t="s">
        <v>984</v>
      </c>
      <c r="I523" s="54">
        <v>25582.69</v>
      </c>
      <c r="J523" s="19" t="s">
        <v>28</v>
      </c>
      <c r="K523" s="19" t="s">
        <v>13</v>
      </c>
      <c r="L523" s="19" t="s">
        <v>181</v>
      </c>
    </row>
    <row r="524" spans="2:12" x14ac:dyDescent="0.25">
      <c r="B524" s="96">
        <v>43354</v>
      </c>
      <c r="C524" s="42" t="s">
        <v>1154</v>
      </c>
      <c r="D524" s="42">
        <v>60</v>
      </c>
      <c r="E524" s="42">
        <v>30</v>
      </c>
      <c r="F524" s="19" t="s">
        <v>949</v>
      </c>
      <c r="G524" s="42" t="s">
        <v>1057</v>
      </c>
      <c r="H524" s="19" t="s">
        <v>950</v>
      </c>
      <c r="I524" s="54">
        <v>9589.2199999999993</v>
      </c>
      <c r="J524" s="19" t="s">
        <v>276</v>
      </c>
      <c r="K524" s="19" t="s">
        <v>276</v>
      </c>
      <c r="L524" s="19" t="s">
        <v>951</v>
      </c>
    </row>
    <row r="525" spans="2:12" x14ac:dyDescent="0.25">
      <c r="B525" s="96">
        <v>43354</v>
      </c>
      <c r="C525" s="42" t="s">
        <v>44</v>
      </c>
      <c r="D525" s="42">
        <v>101</v>
      </c>
      <c r="E525" s="42">
        <v>30</v>
      </c>
      <c r="F525" s="23" t="s">
        <v>1155</v>
      </c>
      <c r="G525" s="48" t="s">
        <v>65</v>
      </c>
      <c r="H525" s="23" t="s">
        <v>1156</v>
      </c>
      <c r="I525" s="68">
        <v>20971.62</v>
      </c>
      <c r="J525" s="23" t="s">
        <v>28</v>
      </c>
      <c r="K525" s="23" t="s">
        <v>13</v>
      </c>
      <c r="L525" s="23" t="s">
        <v>290</v>
      </c>
    </row>
    <row r="526" spans="2:12" x14ac:dyDescent="0.25">
      <c r="B526" s="96">
        <v>43355</v>
      </c>
      <c r="C526" s="42" t="s">
        <v>30</v>
      </c>
      <c r="D526" s="42">
        <v>200</v>
      </c>
      <c r="E526" s="42">
        <v>171</v>
      </c>
      <c r="F526" s="19" t="s">
        <v>1157</v>
      </c>
      <c r="G526" s="42" t="s">
        <v>1245</v>
      </c>
      <c r="H526" s="19" t="s">
        <v>1158</v>
      </c>
      <c r="I526" s="54">
        <v>114090.06</v>
      </c>
      <c r="J526" s="19" t="s">
        <v>21</v>
      </c>
      <c r="K526" s="19" t="s">
        <v>22</v>
      </c>
      <c r="L526" s="19" t="s">
        <v>78</v>
      </c>
    </row>
    <row r="527" spans="2:12" x14ac:dyDescent="0.25">
      <c r="B527" s="96">
        <v>43355</v>
      </c>
      <c r="C527" s="42" t="s">
        <v>240</v>
      </c>
      <c r="D527" s="42">
        <v>15</v>
      </c>
      <c r="E527" s="42">
        <v>20</v>
      </c>
      <c r="F527" s="19" t="s">
        <v>1159</v>
      </c>
      <c r="G527" s="48" t="s">
        <v>65</v>
      </c>
      <c r="H527" s="19" t="s">
        <v>1160</v>
      </c>
      <c r="I527" s="54">
        <v>7931.49</v>
      </c>
      <c r="J527" s="19" t="s">
        <v>28</v>
      </c>
      <c r="K527" s="19" t="s">
        <v>13</v>
      </c>
      <c r="L527" s="19" t="s">
        <v>187</v>
      </c>
    </row>
    <row r="528" spans="2:12" x14ac:dyDescent="0.25">
      <c r="B528" s="96">
        <v>43355</v>
      </c>
      <c r="C528" s="42" t="s">
        <v>30</v>
      </c>
      <c r="D528" s="42">
        <v>1</v>
      </c>
      <c r="E528" s="42">
        <v>10</v>
      </c>
      <c r="F528" s="23" t="s">
        <v>1161</v>
      </c>
      <c r="G528" s="42" t="s">
        <v>1137</v>
      </c>
      <c r="H528" s="23" t="s">
        <v>1162</v>
      </c>
      <c r="I528" s="68">
        <v>10075.82</v>
      </c>
      <c r="J528" s="23" t="s">
        <v>12</v>
      </c>
      <c r="K528" s="23" t="s">
        <v>13</v>
      </c>
      <c r="L528" s="23" t="s">
        <v>358</v>
      </c>
    </row>
    <row r="529" spans="2:12" x14ac:dyDescent="0.25">
      <c r="B529" s="96">
        <v>43356</v>
      </c>
      <c r="C529" s="42" t="s">
        <v>51</v>
      </c>
      <c r="D529" s="42">
        <v>30</v>
      </c>
      <c r="E529" s="42">
        <v>20</v>
      </c>
      <c r="F529" s="19" t="s">
        <v>1163</v>
      </c>
      <c r="G529" s="42" t="s">
        <v>1246</v>
      </c>
      <c r="H529" s="19" t="s">
        <v>1164</v>
      </c>
      <c r="I529" s="54">
        <v>28882.560000000001</v>
      </c>
      <c r="J529" s="19" t="s">
        <v>12</v>
      </c>
      <c r="K529" s="19" t="s">
        <v>22</v>
      </c>
      <c r="L529" s="19" t="s">
        <v>47</v>
      </c>
    </row>
    <row r="530" spans="2:12" x14ac:dyDescent="0.25">
      <c r="B530" s="96">
        <v>43356</v>
      </c>
      <c r="C530" s="42" t="s">
        <v>66</v>
      </c>
      <c r="D530" s="42">
        <v>10</v>
      </c>
      <c r="E530" s="42">
        <v>0</v>
      </c>
      <c r="F530" s="19" t="s">
        <v>1120</v>
      </c>
      <c r="G530" s="48" t="s">
        <v>65</v>
      </c>
      <c r="H530" s="19" t="s">
        <v>1121</v>
      </c>
      <c r="I530" s="54">
        <v>40828.980000000003</v>
      </c>
      <c r="J530" s="19" t="s">
        <v>21</v>
      </c>
      <c r="K530" s="19" t="s">
        <v>13</v>
      </c>
      <c r="L530" s="19" t="s">
        <v>330</v>
      </c>
    </row>
    <row r="531" spans="2:12" x14ac:dyDescent="0.25">
      <c r="B531" s="96">
        <v>43356</v>
      </c>
      <c r="C531" s="42" t="s">
        <v>40</v>
      </c>
      <c r="D531" s="42">
        <v>4</v>
      </c>
      <c r="E531" s="42">
        <v>60</v>
      </c>
      <c r="F531" s="19" t="s">
        <v>832</v>
      </c>
      <c r="G531" s="42" t="s">
        <v>1027</v>
      </c>
      <c r="H531" s="19" t="s">
        <v>833</v>
      </c>
      <c r="I531" s="54">
        <v>26339.759999999998</v>
      </c>
      <c r="J531" s="19" t="s">
        <v>28</v>
      </c>
      <c r="K531" s="19" t="s">
        <v>13</v>
      </c>
      <c r="L531" s="19" t="s">
        <v>234</v>
      </c>
    </row>
    <row r="532" spans="2:12" x14ac:dyDescent="0.25">
      <c r="B532" s="96">
        <v>43356</v>
      </c>
      <c r="C532" s="42" t="s">
        <v>66</v>
      </c>
      <c r="D532" s="42">
        <v>2</v>
      </c>
      <c r="E532" s="42">
        <v>10</v>
      </c>
      <c r="F532" s="19" t="s">
        <v>1165</v>
      </c>
      <c r="G532" s="48" t="s">
        <v>65</v>
      </c>
      <c r="H532" s="19" t="s">
        <v>1166</v>
      </c>
      <c r="I532" s="54">
        <v>31789.74</v>
      </c>
      <c r="J532" s="19" t="s">
        <v>28</v>
      </c>
      <c r="K532" s="19" t="s">
        <v>13</v>
      </c>
      <c r="L532" s="19" t="s">
        <v>181</v>
      </c>
    </row>
    <row r="533" spans="2:12" x14ac:dyDescent="0.25">
      <c r="B533" s="96">
        <v>43356</v>
      </c>
      <c r="C533" s="42" t="s">
        <v>66</v>
      </c>
      <c r="D533" s="42">
        <v>10</v>
      </c>
      <c r="E533" s="42">
        <v>10</v>
      </c>
      <c r="F533" s="19" t="s">
        <v>1167</v>
      </c>
      <c r="G533" s="48" t="s">
        <v>65</v>
      </c>
      <c r="H533" s="19" t="s">
        <v>1168</v>
      </c>
      <c r="I533" s="54">
        <v>9421.6299999999992</v>
      </c>
      <c r="J533" s="19" t="s">
        <v>28</v>
      </c>
      <c r="K533" s="19" t="s">
        <v>22</v>
      </c>
      <c r="L533" s="19" t="s">
        <v>187</v>
      </c>
    </row>
    <row r="534" spans="2:12" x14ac:dyDescent="0.25">
      <c r="B534" s="96">
        <v>43356</v>
      </c>
      <c r="C534" s="42" t="s">
        <v>240</v>
      </c>
      <c r="D534" s="42">
        <v>10</v>
      </c>
      <c r="E534" s="42">
        <v>30</v>
      </c>
      <c r="F534" s="19" t="s">
        <v>1169</v>
      </c>
      <c r="G534" s="42" t="s">
        <v>1247</v>
      </c>
      <c r="H534" s="19" t="s">
        <v>1170</v>
      </c>
      <c r="I534" s="54">
        <v>44437.11</v>
      </c>
      <c r="J534" s="19" t="s">
        <v>72</v>
      </c>
      <c r="K534" s="19" t="s">
        <v>22</v>
      </c>
      <c r="L534" s="19" t="s">
        <v>1171</v>
      </c>
    </row>
    <row r="535" spans="2:12" x14ac:dyDescent="0.25">
      <c r="B535" s="96">
        <v>43357</v>
      </c>
      <c r="C535" s="42" t="s">
        <v>35</v>
      </c>
      <c r="D535" s="42">
        <v>81</v>
      </c>
      <c r="E535" s="42">
        <v>20</v>
      </c>
      <c r="F535" s="19" t="s">
        <v>1172</v>
      </c>
      <c r="G535" s="42" t="s">
        <v>1248</v>
      </c>
      <c r="H535" s="19" t="s">
        <v>1173</v>
      </c>
      <c r="I535" s="54">
        <v>17308.75</v>
      </c>
      <c r="J535" s="19" t="s">
        <v>12</v>
      </c>
      <c r="K535" s="19" t="s">
        <v>13</v>
      </c>
      <c r="L535" s="19" t="s">
        <v>358</v>
      </c>
    </row>
    <row r="536" spans="2:12" x14ac:dyDescent="0.25">
      <c r="B536" s="96">
        <v>43357</v>
      </c>
      <c r="C536" s="42" t="s">
        <v>1154</v>
      </c>
      <c r="D536" s="42">
        <v>100</v>
      </c>
      <c r="E536" s="42">
        <v>30</v>
      </c>
      <c r="F536" s="19" t="s">
        <v>1174</v>
      </c>
      <c r="G536" s="42" t="s">
        <v>1057</v>
      </c>
      <c r="H536" s="19" t="s">
        <v>950</v>
      </c>
      <c r="I536" s="54">
        <v>12977.67</v>
      </c>
      <c r="J536" s="19" t="s">
        <v>276</v>
      </c>
      <c r="K536" s="19" t="s">
        <v>276</v>
      </c>
      <c r="L536" s="19" t="s">
        <v>951</v>
      </c>
    </row>
    <row r="537" spans="2:12" x14ac:dyDescent="0.25">
      <c r="B537" s="96">
        <v>43357</v>
      </c>
      <c r="C537" s="42" t="s">
        <v>1154</v>
      </c>
      <c r="D537" s="42">
        <v>30</v>
      </c>
      <c r="E537" s="42">
        <v>40</v>
      </c>
      <c r="F537" s="19" t="s">
        <v>949</v>
      </c>
      <c r="G537" s="42" t="s">
        <v>1057</v>
      </c>
      <c r="H537" s="19" t="s">
        <v>950</v>
      </c>
      <c r="I537" s="54">
        <v>10978.14</v>
      </c>
      <c r="J537" s="19" t="s">
        <v>276</v>
      </c>
      <c r="K537" s="19" t="s">
        <v>276</v>
      </c>
      <c r="L537" s="19" t="s">
        <v>951</v>
      </c>
    </row>
    <row r="538" spans="2:12" x14ac:dyDescent="0.25">
      <c r="B538" s="96">
        <v>43357</v>
      </c>
      <c r="C538" s="42" t="s">
        <v>44</v>
      </c>
      <c r="D538" s="42">
        <v>101</v>
      </c>
      <c r="E538" s="42">
        <v>30</v>
      </c>
      <c r="F538" s="19" t="s">
        <v>1155</v>
      </c>
      <c r="G538" s="48" t="s">
        <v>65</v>
      </c>
      <c r="H538" s="19" t="s">
        <v>1156</v>
      </c>
      <c r="I538" s="54">
        <v>21655.200000000001</v>
      </c>
      <c r="J538" s="19" t="s">
        <v>28</v>
      </c>
      <c r="K538" s="19" t="s">
        <v>13</v>
      </c>
      <c r="L538" s="19" t="s">
        <v>290</v>
      </c>
    </row>
    <row r="539" spans="2:12" x14ac:dyDescent="0.25">
      <c r="B539" s="96">
        <v>43357</v>
      </c>
      <c r="C539" s="42" t="s">
        <v>66</v>
      </c>
      <c r="D539" s="42">
        <v>10</v>
      </c>
      <c r="E539" s="42">
        <v>0</v>
      </c>
      <c r="F539" s="19" t="s">
        <v>1120</v>
      </c>
      <c r="G539" s="48" t="s">
        <v>65</v>
      </c>
      <c r="H539" s="19" t="s">
        <v>1121</v>
      </c>
      <c r="I539" s="54">
        <v>40826.85</v>
      </c>
      <c r="J539" s="19" t="s">
        <v>21</v>
      </c>
      <c r="K539" s="19" t="s">
        <v>13</v>
      </c>
      <c r="L539" s="19" t="s">
        <v>330</v>
      </c>
    </row>
    <row r="540" spans="2:12" x14ac:dyDescent="0.25">
      <c r="B540" s="96">
        <v>43357</v>
      </c>
      <c r="C540" s="42" t="s">
        <v>30</v>
      </c>
      <c r="D540" s="42">
        <v>7</v>
      </c>
      <c r="E540" s="42">
        <v>10</v>
      </c>
      <c r="F540" s="19" t="s">
        <v>1175</v>
      </c>
      <c r="G540" s="48" t="s">
        <v>65</v>
      </c>
      <c r="H540" s="19" t="s">
        <v>1176</v>
      </c>
      <c r="I540" s="54">
        <v>9298.91</v>
      </c>
      <c r="J540" s="19" t="s">
        <v>28</v>
      </c>
      <c r="K540" s="19" t="s">
        <v>22</v>
      </c>
      <c r="L540" s="19" t="s">
        <v>234</v>
      </c>
    </row>
    <row r="541" spans="2:12" x14ac:dyDescent="0.25">
      <c r="B541" s="96">
        <v>43357</v>
      </c>
      <c r="C541" s="42" t="s">
        <v>40</v>
      </c>
      <c r="D541" s="42">
        <v>4</v>
      </c>
      <c r="E541" s="42">
        <v>60</v>
      </c>
      <c r="F541" s="19" t="s">
        <v>832</v>
      </c>
      <c r="G541" s="42" t="s">
        <v>1027</v>
      </c>
      <c r="H541" s="19" t="s">
        <v>833</v>
      </c>
      <c r="I541" s="54">
        <v>26313.59</v>
      </c>
      <c r="J541" s="19" t="s">
        <v>28</v>
      </c>
      <c r="K541" s="19" t="s">
        <v>13</v>
      </c>
      <c r="L541" s="19" t="s">
        <v>234</v>
      </c>
    </row>
    <row r="542" spans="2:12" x14ac:dyDescent="0.25">
      <c r="B542" s="96">
        <v>43357</v>
      </c>
      <c r="C542" s="42" t="s">
        <v>240</v>
      </c>
      <c r="D542" s="42">
        <v>100</v>
      </c>
      <c r="E542" s="42">
        <v>30</v>
      </c>
      <c r="F542" s="23" t="s">
        <v>1169</v>
      </c>
      <c r="G542" s="42" t="s">
        <v>1247</v>
      </c>
      <c r="H542" s="23" t="s">
        <v>1170</v>
      </c>
      <c r="I542" s="68">
        <v>44437.11</v>
      </c>
      <c r="J542" s="23" t="s">
        <v>72</v>
      </c>
      <c r="K542" s="23" t="s">
        <v>22</v>
      </c>
      <c r="L542" s="23" t="s">
        <v>1171</v>
      </c>
    </row>
    <row r="543" spans="2:12" x14ac:dyDescent="0.25">
      <c r="B543" s="96">
        <v>43360</v>
      </c>
      <c r="C543" s="42" t="s">
        <v>1177</v>
      </c>
      <c r="D543" s="42">
        <v>7</v>
      </c>
      <c r="E543" s="42">
        <v>20</v>
      </c>
      <c r="F543" s="19" t="s">
        <v>1110</v>
      </c>
      <c r="G543" s="42" t="s">
        <v>1135</v>
      </c>
      <c r="H543" s="19" t="s">
        <v>1178</v>
      </c>
      <c r="I543" s="54">
        <v>52989.47</v>
      </c>
      <c r="J543" s="19" t="s">
        <v>28</v>
      </c>
      <c r="K543" s="19" t="s">
        <v>276</v>
      </c>
      <c r="L543" s="19" t="s">
        <v>290</v>
      </c>
    </row>
    <row r="544" spans="2:12" x14ac:dyDescent="0.25">
      <c r="B544" s="96">
        <v>43361</v>
      </c>
      <c r="C544" s="42" t="s">
        <v>35</v>
      </c>
      <c r="D544" s="42">
        <v>3</v>
      </c>
      <c r="E544" s="42">
        <v>10</v>
      </c>
      <c r="F544" s="23" t="s">
        <v>1179</v>
      </c>
      <c r="G544" s="42" t="s">
        <v>1249</v>
      </c>
      <c r="H544" s="23" t="s">
        <v>1180</v>
      </c>
      <c r="I544" s="68">
        <v>6845.72</v>
      </c>
      <c r="J544" s="23" t="s">
        <v>12</v>
      </c>
      <c r="K544" s="23" t="s">
        <v>13</v>
      </c>
      <c r="L544" s="23" t="s">
        <v>47</v>
      </c>
    </row>
    <row r="545" spans="2:12" x14ac:dyDescent="0.25">
      <c r="B545" s="96">
        <v>43363</v>
      </c>
      <c r="C545" s="42" t="s">
        <v>66</v>
      </c>
      <c r="D545" s="42">
        <v>9</v>
      </c>
      <c r="E545" s="42">
        <v>20</v>
      </c>
      <c r="F545" s="19" t="s">
        <v>1181</v>
      </c>
      <c r="G545" s="48" t="s">
        <v>65</v>
      </c>
      <c r="H545" s="19" t="s">
        <v>1182</v>
      </c>
      <c r="I545" s="54">
        <v>14460.68</v>
      </c>
      <c r="J545" s="19" t="s">
        <v>21</v>
      </c>
      <c r="K545" s="19" t="s">
        <v>13</v>
      </c>
      <c r="L545" s="19" t="s">
        <v>178</v>
      </c>
    </row>
    <row r="546" spans="2:12" x14ac:dyDescent="0.25">
      <c r="B546" s="96">
        <v>43363</v>
      </c>
      <c r="C546" s="42" t="s">
        <v>30</v>
      </c>
      <c r="D546" s="42">
        <v>6</v>
      </c>
      <c r="E546" s="42">
        <v>10</v>
      </c>
      <c r="F546" s="23" t="s">
        <v>1175</v>
      </c>
      <c r="G546" s="48" t="s">
        <v>65</v>
      </c>
      <c r="H546" s="23" t="s">
        <v>1176</v>
      </c>
      <c r="I546" s="68">
        <v>9298.91</v>
      </c>
      <c r="J546" s="23" t="s">
        <v>28</v>
      </c>
      <c r="K546" s="23" t="s">
        <v>22</v>
      </c>
      <c r="L546" s="23" t="s">
        <v>234</v>
      </c>
    </row>
    <row r="547" spans="2:12" x14ac:dyDescent="0.25">
      <c r="B547" s="96">
        <v>43364</v>
      </c>
      <c r="C547" s="42" t="s">
        <v>66</v>
      </c>
      <c r="D547" s="42">
        <v>9</v>
      </c>
      <c r="E547" s="42">
        <v>20</v>
      </c>
      <c r="F547" s="19" t="s">
        <v>1181</v>
      </c>
      <c r="G547" s="48" t="s">
        <v>65</v>
      </c>
      <c r="H547" s="19" t="s">
        <v>1182</v>
      </c>
      <c r="I547" s="54">
        <v>14460.68</v>
      </c>
      <c r="J547" s="19" t="s">
        <v>21</v>
      </c>
      <c r="K547" s="19" t="s">
        <v>13</v>
      </c>
      <c r="L547" s="19" t="s">
        <v>178</v>
      </c>
    </row>
    <row r="548" spans="2:12" x14ac:dyDescent="0.25">
      <c r="B548" s="96">
        <v>43364</v>
      </c>
      <c r="C548" s="42" t="s">
        <v>24</v>
      </c>
      <c r="D548" s="42">
        <v>10</v>
      </c>
      <c r="E548" s="42">
        <v>20</v>
      </c>
      <c r="F548" s="23" t="s">
        <v>1183</v>
      </c>
      <c r="G548" s="48" t="s">
        <v>65</v>
      </c>
      <c r="H548" s="23" t="s">
        <v>1184</v>
      </c>
      <c r="I548" s="68">
        <v>18986.27</v>
      </c>
      <c r="J548" s="23" t="s">
        <v>28</v>
      </c>
      <c r="K548" s="23" t="s">
        <v>22</v>
      </c>
      <c r="L548" s="23" t="s">
        <v>677</v>
      </c>
    </row>
    <row r="549" spans="2:12" x14ac:dyDescent="0.25">
      <c r="B549" s="96">
        <v>43367</v>
      </c>
      <c r="C549" s="42" t="s">
        <v>1154</v>
      </c>
      <c r="D549" s="42">
        <v>200</v>
      </c>
      <c r="E549" s="42">
        <v>30</v>
      </c>
      <c r="F549" s="19" t="s">
        <v>1185</v>
      </c>
      <c r="G549" s="42" t="s">
        <v>1057</v>
      </c>
      <c r="H549" s="19" t="s">
        <v>950</v>
      </c>
      <c r="I549" s="54">
        <v>9589.2199999999993</v>
      </c>
      <c r="J549" s="19" t="s">
        <v>276</v>
      </c>
      <c r="K549" s="19" t="s">
        <v>276</v>
      </c>
      <c r="L549" s="19" t="s">
        <v>951</v>
      </c>
    </row>
    <row r="550" spans="2:12" x14ac:dyDescent="0.25">
      <c r="B550" s="96">
        <v>43368</v>
      </c>
      <c r="C550" s="42" t="s">
        <v>51</v>
      </c>
      <c r="D550" s="42">
        <v>1</v>
      </c>
      <c r="E550" s="42">
        <v>10</v>
      </c>
      <c r="F550" s="19" t="s">
        <v>1186</v>
      </c>
      <c r="G550" s="42" t="s">
        <v>1250</v>
      </c>
      <c r="H550" s="19" t="s">
        <v>1187</v>
      </c>
      <c r="I550" s="54">
        <v>4208</v>
      </c>
      <c r="J550" s="19" t="s">
        <v>12</v>
      </c>
      <c r="K550" s="19" t="s">
        <v>13</v>
      </c>
      <c r="L550" s="19" t="s">
        <v>47</v>
      </c>
    </row>
    <row r="551" spans="2:12" x14ac:dyDescent="0.25">
      <c r="B551" s="96">
        <v>43368</v>
      </c>
      <c r="C551" s="42" t="s">
        <v>18</v>
      </c>
      <c r="D551" s="42">
        <v>1</v>
      </c>
      <c r="E551" s="42">
        <v>11</v>
      </c>
      <c r="F551" s="19" t="s">
        <v>1188</v>
      </c>
      <c r="G551" s="48" t="s">
        <v>65</v>
      </c>
      <c r="H551" s="19" t="s">
        <v>1189</v>
      </c>
      <c r="I551" s="54">
        <v>5569.79</v>
      </c>
      <c r="J551" s="19" t="s">
        <v>21</v>
      </c>
      <c r="K551" s="19" t="s">
        <v>22</v>
      </c>
      <c r="L551" s="19" t="s">
        <v>923</v>
      </c>
    </row>
    <row r="552" spans="2:12" x14ac:dyDescent="0.25">
      <c r="B552" s="96">
        <v>43368</v>
      </c>
      <c r="C552" s="42" t="s">
        <v>66</v>
      </c>
      <c r="D552" s="42">
        <v>30</v>
      </c>
      <c r="E552" s="42">
        <v>10</v>
      </c>
      <c r="F552" s="19" t="s">
        <v>1190</v>
      </c>
      <c r="G552" s="48" t="s">
        <v>65</v>
      </c>
      <c r="H552" s="19" t="s">
        <v>1191</v>
      </c>
      <c r="I552" s="54">
        <v>3802.17</v>
      </c>
      <c r="J552" s="19" t="s">
        <v>21</v>
      </c>
      <c r="K552" s="19" t="s">
        <v>22</v>
      </c>
      <c r="L552" s="19" t="s">
        <v>178</v>
      </c>
    </row>
    <row r="553" spans="2:12" x14ac:dyDescent="0.25">
      <c r="B553" s="96">
        <v>43368</v>
      </c>
      <c r="C553" s="42" t="s">
        <v>51</v>
      </c>
      <c r="D553" s="42">
        <v>30</v>
      </c>
      <c r="E553" s="42">
        <v>30</v>
      </c>
      <c r="F553" s="19" t="s">
        <v>1192</v>
      </c>
      <c r="G553" s="48" t="s">
        <v>65</v>
      </c>
      <c r="H553" s="19" t="s">
        <v>1193</v>
      </c>
      <c r="I553" s="54">
        <v>33915.99</v>
      </c>
      <c r="J553" s="19" t="s">
        <v>28</v>
      </c>
      <c r="K553" s="19" t="s">
        <v>22</v>
      </c>
      <c r="L553" s="19" t="s">
        <v>1194</v>
      </c>
    </row>
    <row r="554" spans="2:12" x14ac:dyDescent="0.25">
      <c r="B554" s="96">
        <v>43368</v>
      </c>
      <c r="C554" s="42" t="s">
        <v>66</v>
      </c>
      <c r="D554" s="42">
        <v>30</v>
      </c>
      <c r="E554" s="42">
        <v>60</v>
      </c>
      <c r="F554" s="23" t="s">
        <v>1195</v>
      </c>
      <c r="G554" s="42" t="s">
        <v>1251</v>
      </c>
      <c r="H554" s="23" t="s">
        <v>1196</v>
      </c>
      <c r="I554" s="68">
        <v>49229.85</v>
      </c>
      <c r="J554" s="23" t="s">
        <v>21</v>
      </c>
      <c r="K554" s="23" t="s">
        <v>22</v>
      </c>
      <c r="L554" s="23" t="s">
        <v>380</v>
      </c>
    </row>
    <row r="555" spans="2:12" x14ac:dyDescent="0.25">
      <c r="B555" s="96">
        <v>43369</v>
      </c>
      <c r="C555" s="42" t="s">
        <v>66</v>
      </c>
      <c r="D555" s="42">
        <v>98</v>
      </c>
      <c r="E555" s="42">
        <v>60</v>
      </c>
      <c r="F555" s="97" t="s">
        <v>1195</v>
      </c>
      <c r="G555" s="42" t="s">
        <v>1251</v>
      </c>
      <c r="H555" s="97" t="s">
        <v>1196</v>
      </c>
      <c r="I555" s="98">
        <v>49229.85</v>
      </c>
      <c r="J555" s="97" t="s">
        <v>21</v>
      </c>
      <c r="K555" s="97" t="s">
        <v>22</v>
      </c>
      <c r="L555" s="97" t="s">
        <v>380</v>
      </c>
    </row>
    <row r="556" spans="2:12" x14ac:dyDescent="0.25">
      <c r="B556" s="96">
        <v>43370</v>
      </c>
      <c r="C556" s="42" t="s">
        <v>30</v>
      </c>
      <c r="D556" s="42">
        <v>1</v>
      </c>
      <c r="E556" s="42">
        <v>10</v>
      </c>
      <c r="F556" s="99" t="s">
        <v>1197</v>
      </c>
      <c r="G556" s="48" t="s">
        <v>65</v>
      </c>
      <c r="H556" s="99" t="s">
        <v>1198</v>
      </c>
      <c r="I556" s="100">
        <v>7224.73</v>
      </c>
      <c r="J556" s="99" t="s">
        <v>28</v>
      </c>
      <c r="K556" s="99" t="s">
        <v>22</v>
      </c>
      <c r="L556" s="99" t="s">
        <v>34</v>
      </c>
    </row>
    <row r="557" spans="2:12" x14ac:dyDescent="0.25">
      <c r="B557" s="96">
        <v>43371</v>
      </c>
      <c r="C557" s="42" t="s">
        <v>51</v>
      </c>
      <c r="D557" s="42">
        <v>21</v>
      </c>
      <c r="E557" s="42">
        <v>30</v>
      </c>
      <c r="F557" s="19" t="s">
        <v>1192</v>
      </c>
      <c r="G557" s="48" t="s">
        <v>65</v>
      </c>
      <c r="H557" s="19" t="s">
        <v>1193</v>
      </c>
      <c r="I557" s="54">
        <v>33915.99</v>
      </c>
      <c r="J557" s="19" t="s">
        <v>28</v>
      </c>
      <c r="K557" s="19" t="s">
        <v>22</v>
      </c>
      <c r="L557" s="19" t="s">
        <v>187</v>
      </c>
    </row>
    <row r="558" spans="2:12" x14ac:dyDescent="0.25">
      <c r="B558" s="96">
        <v>43371</v>
      </c>
      <c r="C558" s="42" t="s">
        <v>66</v>
      </c>
      <c r="D558" s="42">
        <v>30</v>
      </c>
      <c r="E558" s="42">
        <v>60</v>
      </c>
      <c r="F558" s="23" t="s">
        <v>1195</v>
      </c>
      <c r="G558" s="42" t="s">
        <v>1251</v>
      </c>
      <c r="H558" s="23" t="s">
        <v>1196</v>
      </c>
      <c r="I558" s="68">
        <v>49229.85</v>
      </c>
      <c r="J558" s="23" t="s">
        <v>21</v>
      </c>
      <c r="K558" s="23" t="s">
        <v>22</v>
      </c>
      <c r="L558" s="23" t="s">
        <v>380</v>
      </c>
    </row>
    <row r="559" spans="2:12" x14ac:dyDescent="0.25">
      <c r="B559" s="96">
        <v>43374</v>
      </c>
      <c r="C559" s="42" t="s">
        <v>66</v>
      </c>
      <c r="D559" s="42">
        <v>31</v>
      </c>
      <c r="E559" s="42">
        <v>10</v>
      </c>
      <c r="F559" s="19" t="s">
        <v>1199</v>
      </c>
      <c r="G559" s="42" t="s">
        <v>1252</v>
      </c>
      <c r="H559" s="19" t="s">
        <v>1200</v>
      </c>
      <c r="I559" s="54">
        <v>4466.3999999999996</v>
      </c>
      <c r="J559" s="19" t="s">
        <v>21</v>
      </c>
      <c r="K559" s="19" t="s">
        <v>22</v>
      </c>
      <c r="L559" s="19" t="s">
        <v>1201</v>
      </c>
    </row>
    <row r="560" spans="2:12" x14ac:dyDescent="0.25">
      <c r="B560" s="96">
        <v>43374</v>
      </c>
      <c r="C560" s="42" t="s">
        <v>18</v>
      </c>
      <c r="D560" s="42">
        <v>1</v>
      </c>
      <c r="E560" s="42">
        <v>11</v>
      </c>
      <c r="F560" s="19" t="s">
        <v>1188</v>
      </c>
      <c r="G560" s="48" t="s">
        <v>65</v>
      </c>
      <c r="H560" s="19" t="s">
        <v>1189</v>
      </c>
      <c r="I560" s="54">
        <v>5569.79</v>
      </c>
      <c r="J560" s="19" t="s">
        <v>21</v>
      </c>
      <c r="K560" s="19" t="s">
        <v>22</v>
      </c>
      <c r="L560" s="19" t="s">
        <v>923</v>
      </c>
    </row>
    <row r="561" spans="2:12" x14ac:dyDescent="0.25">
      <c r="B561" s="96">
        <v>43374</v>
      </c>
      <c r="C561" s="42" t="s">
        <v>40</v>
      </c>
      <c r="D561" s="42">
        <v>1</v>
      </c>
      <c r="E561" s="42">
        <v>50</v>
      </c>
      <c r="F561" s="19" t="s">
        <v>1202</v>
      </c>
      <c r="G561" s="42" t="s">
        <v>1253</v>
      </c>
      <c r="H561" s="19" t="s">
        <v>1203</v>
      </c>
      <c r="I561" s="54">
        <v>33274.980000000003</v>
      </c>
      <c r="J561" s="19" t="s">
        <v>12</v>
      </c>
      <c r="K561" s="19" t="s">
        <v>22</v>
      </c>
      <c r="L561" s="19" t="s">
        <v>1204</v>
      </c>
    </row>
    <row r="562" spans="2:12" x14ac:dyDescent="0.25">
      <c r="B562" s="96">
        <v>43374</v>
      </c>
      <c r="C562" s="42" t="s">
        <v>66</v>
      </c>
      <c r="D562" s="42">
        <v>1</v>
      </c>
      <c r="E562" s="42">
        <v>10</v>
      </c>
      <c r="F562" s="19" t="s">
        <v>983</v>
      </c>
      <c r="G562" s="48" t="s">
        <v>65</v>
      </c>
      <c r="H562" s="19" t="s">
        <v>984</v>
      </c>
      <c r="I562" s="54">
        <v>15937.04</v>
      </c>
      <c r="J562" s="19" t="s">
        <v>28</v>
      </c>
      <c r="K562" s="19" t="s">
        <v>13</v>
      </c>
      <c r="L562" s="19" t="s">
        <v>181</v>
      </c>
    </row>
    <row r="563" spans="2:12" x14ac:dyDescent="0.25">
      <c r="B563" s="96">
        <v>43374</v>
      </c>
      <c r="C563" s="42" t="s">
        <v>66</v>
      </c>
      <c r="D563" s="42">
        <v>1</v>
      </c>
      <c r="E563" s="42">
        <v>15</v>
      </c>
      <c r="F563" s="23" t="s">
        <v>1117</v>
      </c>
      <c r="G563" s="42" t="s">
        <v>1134</v>
      </c>
      <c r="H563" s="23" t="s">
        <v>1107</v>
      </c>
      <c r="I563" s="68">
        <v>4880.97</v>
      </c>
      <c r="J563" s="23" t="s">
        <v>72</v>
      </c>
      <c r="K563" s="23" t="s">
        <v>276</v>
      </c>
      <c r="L563" s="23" t="s">
        <v>73</v>
      </c>
    </row>
    <row r="564" spans="2:12" x14ac:dyDescent="0.25">
      <c r="B564" s="96">
        <v>43375</v>
      </c>
      <c r="C564" s="42" t="s">
        <v>1154</v>
      </c>
      <c r="D564" s="42">
        <v>200</v>
      </c>
      <c r="E564" s="42">
        <v>30</v>
      </c>
      <c r="F564" s="19" t="s">
        <v>1185</v>
      </c>
      <c r="G564" s="42" t="s">
        <v>1057</v>
      </c>
      <c r="H564" s="19" t="s">
        <v>950</v>
      </c>
      <c r="I564" s="54">
        <v>9589.2199999999993</v>
      </c>
      <c r="J564" s="19" t="s">
        <v>276</v>
      </c>
      <c r="K564" s="19" t="s">
        <v>276</v>
      </c>
      <c r="L564" s="19" t="s">
        <v>951</v>
      </c>
    </row>
    <row r="565" spans="2:12" x14ac:dyDescent="0.25">
      <c r="B565" s="96">
        <v>43375</v>
      </c>
      <c r="C565" s="42" t="s">
        <v>30</v>
      </c>
      <c r="D565" s="42">
        <v>100</v>
      </c>
      <c r="E565" s="42">
        <v>171</v>
      </c>
      <c r="F565" s="19" t="s">
        <v>1157</v>
      </c>
      <c r="G565" s="42" t="s">
        <v>1245</v>
      </c>
      <c r="H565" s="19" t="s">
        <v>1158</v>
      </c>
      <c r="I565" s="54">
        <v>114090.06</v>
      </c>
      <c r="J565" s="19" t="s">
        <v>21</v>
      </c>
      <c r="K565" s="19" t="s">
        <v>22</v>
      </c>
      <c r="L565" s="19" t="s">
        <v>78</v>
      </c>
    </row>
    <row r="566" spans="2:12" x14ac:dyDescent="0.25">
      <c r="B566" s="96">
        <v>43375</v>
      </c>
      <c r="C566" s="42" t="s">
        <v>66</v>
      </c>
      <c r="D566" s="42">
        <v>10</v>
      </c>
      <c r="E566" s="42">
        <v>10</v>
      </c>
      <c r="F566" s="19" t="s">
        <v>1205</v>
      </c>
      <c r="G566" s="48" t="s">
        <v>65</v>
      </c>
      <c r="H566" s="19" t="s">
        <v>1206</v>
      </c>
      <c r="I566" s="54">
        <v>5958.21</v>
      </c>
      <c r="J566" s="19" t="s">
        <v>21</v>
      </c>
      <c r="K566" s="19" t="s">
        <v>13</v>
      </c>
      <c r="L566" s="19" t="s">
        <v>178</v>
      </c>
    </row>
    <row r="567" spans="2:12" x14ac:dyDescent="0.25">
      <c r="B567" s="96">
        <v>43375</v>
      </c>
      <c r="C567" s="42" t="s">
        <v>66</v>
      </c>
      <c r="D567" s="42">
        <v>30</v>
      </c>
      <c r="E567" s="42">
        <v>10</v>
      </c>
      <c r="F567" s="19" t="s">
        <v>1207</v>
      </c>
      <c r="G567" s="48" t="s">
        <v>65</v>
      </c>
      <c r="H567" s="19" t="s">
        <v>1208</v>
      </c>
      <c r="I567" s="54">
        <v>6015.47</v>
      </c>
      <c r="J567" s="19" t="s">
        <v>21</v>
      </c>
      <c r="K567" s="19" t="s">
        <v>22</v>
      </c>
      <c r="L567" s="19" t="s">
        <v>86</v>
      </c>
    </row>
    <row r="568" spans="2:12" x14ac:dyDescent="0.25">
      <c r="B568" s="96">
        <v>43375</v>
      </c>
      <c r="C568" s="42" t="s">
        <v>30</v>
      </c>
      <c r="D568" s="42">
        <v>29</v>
      </c>
      <c r="E568" s="42">
        <v>10</v>
      </c>
      <c r="F568" s="23" t="s">
        <v>1197</v>
      </c>
      <c r="G568" s="48" t="s">
        <v>65</v>
      </c>
      <c r="H568" s="23" t="s">
        <v>1198</v>
      </c>
      <c r="I568" s="68">
        <v>7224.73</v>
      </c>
      <c r="J568" s="23" t="s">
        <v>28</v>
      </c>
      <c r="K568" s="23" t="s">
        <v>22</v>
      </c>
      <c r="L568" s="23" t="s">
        <v>34</v>
      </c>
    </row>
    <row r="569" spans="2:12" x14ac:dyDescent="0.25">
      <c r="B569" s="96">
        <v>43376</v>
      </c>
      <c r="C569" s="42" t="s">
        <v>66</v>
      </c>
      <c r="D569" s="42">
        <v>6</v>
      </c>
      <c r="E569" s="42">
        <v>30</v>
      </c>
      <c r="F569" s="19" t="s">
        <v>1209</v>
      </c>
      <c r="G569" s="42" t="s">
        <v>1254</v>
      </c>
      <c r="H569" s="19" t="s">
        <v>1210</v>
      </c>
      <c r="I569" s="54">
        <v>19893.96</v>
      </c>
      <c r="J569" s="19" t="s">
        <v>21</v>
      </c>
      <c r="K569" s="19" t="s">
        <v>22</v>
      </c>
      <c r="L569" s="19" t="s">
        <v>142</v>
      </c>
    </row>
    <row r="570" spans="2:12" x14ac:dyDescent="0.25">
      <c r="B570" s="96">
        <v>43377</v>
      </c>
      <c r="C570" s="42" t="s">
        <v>66</v>
      </c>
      <c r="D570" s="42">
        <v>6</v>
      </c>
      <c r="E570" s="42">
        <v>30</v>
      </c>
      <c r="F570" s="19" t="s">
        <v>1209</v>
      </c>
      <c r="G570" s="42" t="s">
        <v>1254</v>
      </c>
      <c r="H570" s="19" t="s">
        <v>1210</v>
      </c>
      <c r="I570" s="54">
        <v>19893.96</v>
      </c>
      <c r="J570" s="19" t="s">
        <v>21</v>
      </c>
      <c r="K570" s="19" t="s">
        <v>22</v>
      </c>
      <c r="L570" s="19" t="s">
        <v>142</v>
      </c>
    </row>
    <row r="571" spans="2:12" x14ac:dyDescent="0.25">
      <c r="B571" s="96">
        <v>43377</v>
      </c>
      <c r="C571" s="42" t="s">
        <v>18</v>
      </c>
      <c r="D571" s="42">
        <v>100</v>
      </c>
      <c r="E571" s="42">
        <v>0</v>
      </c>
      <c r="F571" s="19" t="s">
        <v>1211</v>
      </c>
      <c r="G571" s="48" t="s">
        <v>65</v>
      </c>
      <c r="H571" s="19" t="s">
        <v>1212</v>
      </c>
      <c r="I571" s="54">
        <v>5052.7299999999996</v>
      </c>
      <c r="J571" s="19" t="s">
        <v>21</v>
      </c>
      <c r="K571" s="19" t="s">
        <v>13</v>
      </c>
      <c r="L571" s="19" t="s">
        <v>86</v>
      </c>
    </row>
    <row r="572" spans="2:12" x14ac:dyDescent="0.25">
      <c r="B572" s="96">
        <v>43377</v>
      </c>
      <c r="C572" s="42" t="s">
        <v>51</v>
      </c>
      <c r="D572" s="42">
        <v>10</v>
      </c>
      <c r="E572" s="42">
        <v>10</v>
      </c>
      <c r="F572" s="23" t="s">
        <v>1213</v>
      </c>
      <c r="G572" s="48" t="s">
        <v>65</v>
      </c>
      <c r="H572" s="23" t="s">
        <v>1214</v>
      </c>
      <c r="I572" s="68">
        <v>8323.36</v>
      </c>
      <c r="J572" s="23" t="s">
        <v>28</v>
      </c>
      <c r="K572" s="23" t="s">
        <v>13</v>
      </c>
      <c r="L572" s="23" t="s">
        <v>181</v>
      </c>
    </row>
    <row r="573" spans="2:12" x14ac:dyDescent="0.25">
      <c r="B573" s="96">
        <v>43378</v>
      </c>
      <c r="C573" s="42" t="s">
        <v>66</v>
      </c>
      <c r="D573" s="42">
        <v>30</v>
      </c>
      <c r="E573" s="42">
        <v>10</v>
      </c>
      <c r="F573" s="23" t="s">
        <v>1215</v>
      </c>
      <c r="G573" s="48" t="s">
        <v>65</v>
      </c>
      <c r="H573" s="23" t="s">
        <v>1216</v>
      </c>
      <c r="I573" s="68">
        <v>3802.17</v>
      </c>
      <c r="J573" s="23" t="s">
        <v>28</v>
      </c>
      <c r="K573" s="23" t="s">
        <v>13</v>
      </c>
      <c r="L573" s="23" t="s">
        <v>187</v>
      </c>
    </row>
    <row r="574" spans="2:12" x14ac:dyDescent="0.25">
      <c r="B574" s="96">
        <v>43381</v>
      </c>
      <c r="C574" s="42" t="s">
        <v>66</v>
      </c>
      <c r="D574" s="42">
        <v>10</v>
      </c>
      <c r="E574" s="42">
        <v>70</v>
      </c>
      <c r="F574" s="19" t="s">
        <v>1217</v>
      </c>
      <c r="G574" s="42" t="s">
        <v>1255</v>
      </c>
      <c r="H574" s="19" t="s">
        <v>1218</v>
      </c>
      <c r="I574" s="54">
        <v>36720.949999999997</v>
      </c>
      <c r="J574" s="19" t="s">
        <v>109</v>
      </c>
      <c r="K574" s="19" t="s">
        <v>13</v>
      </c>
      <c r="L574" s="19" t="s">
        <v>148</v>
      </c>
    </row>
    <row r="575" spans="2:12" x14ac:dyDescent="0.25">
      <c r="B575" s="96">
        <v>43381</v>
      </c>
      <c r="C575" s="42" t="s">
        <v>1154</v>
      </c>
      <c r="D575" s="42">
        <v>40</v>
      </c>
      <c r="E575" s="42">
        <v>30</v>
      </c>
      <c r="F575" s="23" t="s">
        <v>1219</v>
      </c>
      <c r="G575" s="42" t="s">
        <v>1057</v>
      </c>
      <c r="H575" s="23" t="s">
        <v>950</v>
      </c>
      <c r="I575" s="68">
        <v>9589.2199999999993</v>
      </c>
      <c r="J575" s="23" t="s">
        <v>276</v>
      </c>
      <c r="K575" s="23" t="s">
        <v>276</v>
      </c>
      <c r="L575" s="23" t="s">
        <v>951</v>
      </c>
    </row>
    <row r="576" spans="2:12" x14ac:dyDescent="0.25">
      <c r="B576" s="96">
        <v>43382</v>
      </c>
      <c r="C576" s="42" t="s">
        <v>24</v>
      </c>
      <c r="D576" s="42">
        <v>77</v>
      </c>
      <c r="E576" s="42">
        <v>90</v>
      </c>
      <c r="F576" s="19" t="s">
        <v>1220</v>
      </c>
      <c r="G576" s="42" t="s">
        <v>1256</v>
      </c>
      <c r="H576" s="19" t="s">
        <v>1221</v>
      </c>
      <c r="I576" s="54">
        <v>71739.64</v>
      </c>
      <c r="J576" s="19" t="s">
        <v>28</v>
      </c>
      <c r="K576" s="19" t="s">
        <v>13</v>
      </c>
      <c r="L576" s="19" t="s">
        <v>290</v>
      </c>
    </row>
    <row r="577" spans="2:12" x14ac:dyDescent="0.25">
      <c r="B577" s="96">
        <v>43382</v>
      </c>
      <c r="C577" s="42" t="s">
        <v>226</v>
      </c>
      <c r="D577" s="42">
        <v>8</v>
      </c>
      <c r="E577" s="42">
        <v>2380</v>
      </c>
      <c r="F577" s="23" t="s">
        <v>547</v>
      </c>
      <c r="G577" s="42" t="s">
        <v>554</v>
      </c>
      <c r="H577" s="23" t="s">
        <v>548</v>
      </c>
      <c r="I577" s="68">
        <v>267685.57</v>
      </c>
      <c r="J577" s="23" t="s">
        <v>276</v>
      </c>
      <c r="K577" s="23" t="s">
        <v>276</v>
      </c>
      <c r="L577" s="23" t="s">
        <v>549</v>
      </c>
    </row>
    <row r="578" spans="2:12" x14ac:dyDescent="0.25">
      <c r="B578" s="96">
        <v>43383</v>
      </c>
      <c r="C578" s="42" t="s">
        <v>51</v>
      </c>
      <c r="D578" s="42">
        <v>30</v>
      </c>
      <c r="E578" s="42">
        <v>90</v>
      </c>
      <c r="F578" s="19" t="s">
        <v>1222</v>
      </c>
      <c r="G578" s="42" t="s">
        <v>1257</v>
      </c>
      <c r="H578" s="19" t="s">
        <v>1223</v>
      </c>
      <c r="I578" s="54">
        <v>58462.15</v>
      </c>
      <c r="J578" s="19" t="s">
        <v>13</v>
      </c>
      <c r="K578" s="19" t="s">
        <v>78</v>
      </c>
      <c r="L578" s="19"/>
    </row>
    <row r="579" spans="2:12" x14ac:dyDescent="0.25">
      <c r="B579" s="96">
        <v>43384</v>
      </c>
      <c r="C579" s="42" t="s">
        <v>66</v>
      </c>
      <c r="D579" s="42">
        <v>101</v>
      </c>
      <c r="E579" s="42">
        <v>30</v>
      </c>
      <c r="F579" s="19" t="s">
        <v>1224</v>
      </c>
      <c r="G579" s="48" t="s">
        <v>65</v>
      </c>
      <c r="H579" s="19" t="s">
        <v>1225</v>
      </c>
      <c r="I579" s="54">
        <v>22491.13</v>
      </c>
      <c r="J579" s="19" t="s">
        <v>21</v>
      </c>
      <c r="K579" s="19" t="s">
        <v>646</v>
      </c>
      <c r="L579" s="19" t="s">
        <v>50</v>
      </c>
    </row>
    <row r="580" spans="2:12" x14ac:dyDescent="0.25">
      <c r="B580" s="96">
        <v>43384</v>
      </c>
      <c r="C580" s="42" t="s">
        <v>35</v>
      </c>
      <c r="D580" s="42">
        <v>1</v>
      </c>
      <c r="E580" s="42">
        <v>10</v>
      </c>
      <c r="F580" s="19" t="s">
        <v>1226</v>
      </c>
      <c r="G580" s="42" t="s">
        <v>1258</v>
      </c>
      <c r="H580" s="19" t="s">
        <v>1227</v>
      </c>
      <c r="I580" s="54">
        <v>37.21</v>
      </c>
      <c r="J580" s="19" t="s">
        <v>22</v>
      </c>
      <c r="K580" s="19" t="s">
        <v>22</v>
      </c>
      <c r="L580" s="19" t="s">
        <v>1228</v>
      </c>
    </row>
    <row r="581" spans="2:12" x14ac:dyDescent="0.25">
      <c r="B581" s="96">
        <v>43384</v>
      </c>
      <c r="C581" s="42" t="s">
        <v>66</v>
      </c>
      <c r="D581" s="42">
        <v>31</v>
      </c>
      <c r="E581" s="42">
        <v>10</v>
      </c>
      <c r="F581" s="19" t="s">
        <v>1199</v>
      </c>
      <c r="G581" s="42" t="s">
        <v>1252</v>
      </c>
      <c r="H581" s="19" t="s">
        <v>1200</v>
      </c>
      <c r="I581" s="54">
        <v>73</v>
      </c>
      <c r="J581" s="19" t="s">
        <v>21</v>
      </c>
      <c r="K581" s="19" t="s">
        <v>22</v>
      </c>
      <c r="L581" s="19" t="s">
        <v>1093</v>
      </c>
    </row>
    <row r="582" spans="2:12" x14ac:dyDescent="0.25">
      <c r="B582" s="96">
        <v>43384</v>
      </c>
      <c r="C582" s="42" t="s">
        <v>24</v>
      </c>
      <c r="D582" s="42">
        <v>230</v>
      </c>
      <c r="E582" s="42">
        <v>90</v>
      </c>
      <c r="F582" s="19" t="s">
        <v>1220</v>
      </c>
      <c r="G582" s="42" t="s">
        <v>1256</v>
      </c>
      <c r="H582" s="19" t="s">
        <v>1221</v>
      </c>
      <c r="I582" s="54">
        <v>44141.120000000003</v>
      </c>
      <c r="J582" s="19" t="s">
        <v>28</v>
      </c>
      <c r="K582" s="19" t="s">
        <v>13</v>
      </c>
      <c r="L582" s="19" t="s">
        <v>290</v>
      </c>
    </row>
    <row r="583" spans="2:12" x14ac:dyDescent="0.25">
      <c r="B583" s="96">
        <v>43384</v>
      </c>
      <c r="C583" s="42" t="s">
        <v>18</v>
      </c>
      <c r="D583" s="42">
        <v>28</v>
      </c>
      <c r="E583" s="42">
        <v>60</v>
      </c>
      <c r="F583" s="19" t="s">
        <v>1112</v>
      </c>
      <c r="G583" s="42" t="s">
        <v>1136</v>
      </c>
      <c r="H583" s="19" t="s">
        <v>1113</v>
      </c>
      <c r="I583" s="54">
        <v>39673.550000000003</v>
      </c>
      <c r="J583" s="19" t="s">
        <v>21</v>
      </c>
      <c r="K583" s="19" t="s">
        <v>13</v>
      </c>
      <c r="L583" s="19" t="s">
        <v>1093</v>
      </c>
    </row>
    <row r="584" spans="2:12" x14ac:dyDescent="0.25">
      <c r="B584" s="96">
        <v>43384</v>
      </c>
      <c r="C584" s="42" t="s">
        <v>40</v>
      </c>
      <c r="D584" s="42">
        <v>60</v>
      </c>
      <c r="E584" s="42">
        <v>20</v>
      </c>
      <c r="F584" s="23" t="s">
        <v>1229</v>
      </c>
      <c r="G584" s="42" t="s">
        <v>1259</v>
      </c>
      <c r="H584" s="23" t="s">
        <v>1230</v>
      </c>
      <c r="I584" s="68">
        <v>9830.5300000000007</v>
      </c>
      <c r="J584" s="23" t="s">
        <v>21</v>
      </c>
      <c r="K584" s="23" t="s">
        <v>13</v>
      </c>
      <c r="L584" s="23" t="s">
        <v>380</v>
      </c>
    </row>
    <row r="585" spans="2:12" x14ac:dyDescent="0.25">
      <c r="B585" s="96">
        <v>43385</v>
      </c>
      <c r="C585" s="42" t="s">
        <v>66</v>
      </c>
      <c r="D585" s="42">
        <v>30</v>
      </c>
      <c r="E585" s="42">
        <v>30</v>
      </c>
      <c r="F585" s="19" t="s">
        <v>1231</v>
      </c>
      <c r="G585" s="42" t="s">
        <v>1260</v>
      </c>
      <c r="H585" s="19" t="s">
        <v>1232</v>
      </c>
      <c r="I585" s="54">
        <v>9004.06</v>
      </c>
      <c r="J585" s="19" t="s">
        <v>21</v>
      </c>
      <c r="K585" s="19" t="s">
        <v>22</v>
      </c>
      <c r="L585" s="19" t="s">
        <v>1093</v>
      </c>
    </row>
    <row r="586" spans="2:12" x14ac:dyDescent="0.25">
      <c r="B586" s="96">
        <v>43385</v>
      </c>
      <c r="C586" s="42" t="s">
        <v>18</v>
      </c>
      <c r="D586" s="42">
        <v>4</v>
      </c>
      <c r="E586" s="42">
        <v>60</v>
      </c>
      <c r="F586" s="19" t="s">
        <v>1233</v>
      </c>
      <c r="G586" s="42" t="s">
        <v>64</v>
      </c>
      <c r="H586" s="19" t="s">
        <v>1234</v>
      </c>
      <c r="I586" s="54">
        <v>8228.31</v>
      </c>
      <c r="J586" s="19" t="s">
        <v>28</v>
      </c>
      <c r="K586" s="19" t="s">
        <v>106</v>
      </c>
      <c r="L586" s="19" t="s">
        <v>29</v>
      </c>
    </row>
    <row r="587" spans="2:12" x14ac:dyDescent="0.25">
      <c r="B587" s="96">
        <v>43385</v>
      </c>
      <c r="C587" s="42" t="s">
        <v>226</v>
      </c>
      <c r="D587" s="42">
        <v>18</v>
      </c>
      <c r="E587" s="42">
        <v>4295</v>
      </c>
      <c r="F587" s="19" t="s">
        <v>1235</v>
      </c>
      <c r="G587" s="42" t="s">
        <v>554</v>
      </c>
      <c r="H587" s="19" t="s">
        <v>548</v>
      </c>
      <c r="I587" s="54">
        <v>646305</v>
      </c>
      <c r="J587" s="19" t="s">
        <v>276</v>
      </c>
      <c r="K587" s="19" t="s">
        <v>276</v>
      </c>
      <c r="L587" s="19" t="s">
        <v>549</v>
      </c>
    </row>
    <row r="588" spans="2:12" x14ac:dyDescent="0.25">
      <c r="B588" s="96">
        <v>43385</v>
      </c>
      <c r="C588" s="42" t="s">
        <v>182</v>
      </c>
      <c r="D588" s="42">
        <v>8</v>
      </c>
      <c r="E588" s="42">
        <v>10</v>
      </c>
      <c r="F588" s="19" t="s">
        <v>1236</v>
      </c>
      <c r="G588" s="48" t="s">
        <v>65</v>
      </c>
      <c r="H588" s="19" t="s">
        <v>1237</v>
      </c>
      <c r="I588" s="54">
        <v>5528.36</v>
      </c>
      <c r="J588" s="19" t="s">
        <v>28</v>
      </c>
      <c r="K588" s="19" t="s">
        <v>1238</v>
      </c>
      <c r="L588" s="19" t="s">
        <v>187</v>
      </c>
    </row>
    <row r="589" spans="2:12" x14ac:dyDescent="0.25">
      <c r="B589" s="96">
        <v>43385</v>
      </c>
      <c r="C589" s="42" t="s">
        <v>66</v>
      </c>
      <c r="D589" s="42">
        <v>5</v>
      </c>
      <c r="E589" s="42">
        <v>10</v>
      </c>
      <c r="F589" s="23" t="s">
        <v>1167</v>
      </c>
      <c r="G589" s="48" t="s">
        <v>65</v>
      </c>
      <c r="H589" s="23" t="s">
        <v>1168</v>
      </c>
      <c r="I589" s="68">
        <v>6647.86</v>
      </c>
      <c r="J589" s="23" t="s">
        <v>28</v>
      </c>
      <c r="K589" s="23" t="s">
        <v>22</v>
      </c>
      <c r="L589" s="23" t="s">
        <v>187</v>
      </c>
    </row>
    <row r="590" spans="2:12" x14ac:dyDescent="0.25">
      <c r="B590" s="96">
        <v>43388</v>
      </c>
      <c r="C590" s="42" t="s">
        <v>18</v>
      </c>
      <c r="D590" s="42">
        <v>28</v>
      </c>
      <c r="E590" s="42">
        <v>60</v>
      </c>
      <c r="F590" s="19" t="s">
        <v>1112</v>
      </c>
      <c r="G590" s="42" t="s">
        <v>1136</v>
      </c>
      <c r="H590" s="19" t="s">
        <v>1113</v>
      </c>
      <c r="I590" s="54">
        <v>39673.550000000003</v>
      </c>
      <c r="J590" s="19" t="s">
        <v>21</v>
      </c>
      <c r="K590" s="19" t="s">
        <v>13</v>
      </c>
      <c r="L590" s="19" t="s">
        <v>1093</v>
      </c>
    </row>
    <row r="591" spans="2:12" x14ac:dyDescent="0.25">
      <c r="B591" s="96">
        <v>43388</v>
      </c>
      <c r="C591" s="42" t="s">
        <v>66</v>
      </c>
      <c r="D591" s="42">
        <v>30</v>
      </c>
      <c r="E591" s="42">
        <v>21</v>
      </c>
      <c r="F591" s="19" t="s">
        <v>1239</v>
      </c>
      <c r="G591" s="42" t="s">
        <v>1261</v>
      </c>
      <c r="H591" s="19" t="s">
        <v>1240</v>
      </c>
      <c r="I591" s="54">
        <v>12613.61</v>
      </c>
      <c r="J591" s="19" t="s">
        <v>21</v>
      </c>
      <c r="K591" s="19" t="s">
        <v>22</v>
      </c>
      <c r="L591" s="19" t="s">
        <v>237</v>
      </c>
    </row>
    <row r="592" spans="2:12" x14ac:dyDescent="0.25">
      <c r="B592" s="101">
        <v>43388</v>
      </c>
      <c r="C592" s="69" t="s">
        <v>18</v>
      </c>
      <c r="D592" s="69">
        <v>30</v>
      </c>
      <c r="E592" s="69">
        <v>0</v>
      </c>
      <c r="F592" s="23" t="s">
        <v>1211</v>
      </c>
      <c r="G592" s="48" t="s">
        <v>65</v>
      </c>
      <c r="H592" s="23" t="s">
        <v>1212</v>
      </c>
      <c r="I592" s="68">
        <v>5052.7299999999996</v>
      </c>
      <c r="J592" s="23" t="s">
        <v>21</v>
      </c>
      <c r="K592" s="23" t="s">
        <v>13</v>
      </c>
      <c r="L592" s="23" t="s">
        <v>86</v>
      </c>
    </row>
    <row r="593" spans="2:12" x14ac:dyDescent="0.25">
      <c r="B593" s="96">
        <v>43389</v>
      </c>
      <c r="C593" s="42" t="s">
        <v>66</v>
      </c>
      <c r="D593" s="42">
        <v>1</v>
      </c>
      <c r="E593" s="42">
        <v>26</v>
      </c>
      <c r="F593" s="19" t="s">
        <v>162</v>
      </c>
      <c r="G593" s="42" t="s">
        <v>201</v>
      </c>
      <c r="H593" s="19" t="s">
        <v>163</v>
      </c>
      <c r="I593" s="54">
        <v>13245.3</v>
      </c>
      <c r="J593" s="19" t="s">
        <v>12</v>
      </c>
      <c r="K593" s="19" t="s">
        <v>13</v>
      </c>
      <c r="L593" s="19" t="s">
        <v>47</v>
      </c>
    </row>
    <row r="594" spans="2:12" x14ac:dyDescent="0.25">
      <c r="B594" s="96">
        <v>43390</v>
      </c>
      <c r="C594" s="42" t="s">
        <v>24</v>
      </c>
      <c r="D594" s="42">
        <v>11</v>
      </c>
      <c r="E594" s="42">
        <v>50</v>
      </c>
      <c r="F594" s="19" t="s">
        <v>649</v>
      </c>
      <c r="G594" s="42" t="s">
        <v>766</v>
      </c>
      <c r="H594" s="19" t="s">
        <v>650</v>
      </c>
      <c r="I594" s="54">
        <v>75286.37</v>
      </c>
      <c r="J594" s="19" t="s">
        <v>28</v>
      </c>
      <c r="K594" s="19" t="s">
        <v>13</v>
      </c>
      <c r="L594" s="19" t="s">
        <v>187</v>
      </c>
    </row>
    <row r="595" spans="2:12" x14ac:dyDescent="0.25">
      <c r="B595" s="96">
        <v>43390</v>
      </c>
      <c r="C595" s="42" t="s">
        <v>30</v>
      </c>
      <c r="D595" s="42">
        <v>22</v>
      </c>
      <c r="E595" s="42">
        <v>30</v>
      </c>
      <c r="F595" s="19" t="s">
        <v>1262</v>
      </c>
      <c r="G595" s="48" t="s">
        <v>65</v>
      </c>
      <c r="H595" s="19" t="s">
        <v>1263</v>
      </c>
      <c r="I595" s="54">
        <v>7623.37</v>
      </c>
      <c r="J595" s="19" t="s">
        <v>28</v>
      </c>
      <c r="K595" s="19" t="s">
        <v>13</v>
      </c>
      <c r="L595" s="19" t="s">
        <v>187</v>
      </c>
    </row>
    <row r="596" spans="2:12" x14ac:dyDescent="0.25">
      <c r="B596" s="96">
        <v>43390</v>
      </c>
      <c r="C596" s="42" t="s">
        <v>66</v>
      </c>
      <c r="D596" s="42">
        <v>32</v>
      </c>
      <c r="E596" s="42">
        <v>0</v>
      </c>
      <c r="F596" s="23" t="s">
        <v>1264</v>
      </c>
      <c r="G596" s="48" t="s">
        <v>65</v>
      </c>
      <c r="H596" s="23" t="s">
        <v>1265</v>
      </c>
      <c r="I596" s="68">
        <v>8118.56</v>
      </c>
      <c r="J596" s="23" t="s">
        <v>28</v>
      </c>
      <c r="K596" s="23" t="s">
        <v>22</v>
      </c>
      <c r="L596" s="23" t="s">
        <v>101</v>
      </c>
    </row>
    <row r="597" spans="2:12" x14ac:dyDescent="0.25">
      <c r="B597" s="96">
        <v>43391</v>
      </c>
      <c r="C597" s="42" t="s">
        <v>66</v>
      </c>
      <c r="D597" s="42">
        <v>1</v>
      </c>
      <c r="E597" s="42">
        <v>10</v>
      </c>
      <c r="F597" s="19" t="s">
        <v>1266</v>
      </c>
      <c r="G597" s="42" t="s">
        <v>779</v>
      </c>
      <c r="H597" s="19" t="s">
        <v>694</v>
      </c>
      <c r="I597" s="54">
        <v>14123.05</v>
      </c>
      <c r="J597" s="19" t="s">
        <v>21</v>
      </c>
      <c r="K597" s="19" t="s">
        <v>22</v>
      </c>
      <c r="L597" s="19" t="s">
        <v>69</v>
      </c>
    </row>
    <row r="598" spans="2:12" x14ac:dyDescent="0.25">
      <c r="B598" s="96">
        <v>43391</v>
      </c>
      <c r="C598" s="42" t="s">
        <v>66</v>
      </c>
      <c r="D598" s="42">
        <v>32</v>
      </c>
      <c r="E598" s="42">
        <v>0</v>
      </c>
      <c r="F598" s="23" t="s">
        <v>1264</v>
      </c>
      <c r="G598" s="48" t="s">
        <v>65</v>
      </c>
      <c r="H598" s="23" t="s">
        <v>1265</v>
      </c>
      <c r="I598" s="68">
        <v>8118.56</v>
      </c>
      <c r="J598" s="23" t="s">
        <v>28</v>
      </c>
      <c r="K598" s="23" t="s">
        <v>22</v>
      </c>
      <c r="L598" s="23" t="s">
        <v>101</v>
      </c>
    </row>
    <row r="599" spans="2:12" x14ac:dyDescent="0.25">
      <c r="B599" s="96">
        <v>43395</v>
      </c>
      <c r="C599" s="42" t="s">
        <v>66</v>
      </c>
      <c r="D599" s="42">
        <v>2</v>
      </c>
      <c r="E599" s="42">
        <v>90</v>
      </c>
      <c r="F599" s="19" t="s">
        <v>1267</v>
      </c>
      <c r="G599" s="42" t="s">
        <v>778</v>
      </c>
      <c r="H599" s="19" t="s">
        <v>1268</v>
      </c>
      <c r="I599" s="54">
        <v>1650.03</v>
      </c>
      <c r="J599" s="19" t="s">
        <v>13</v>
      </c>
      <c r="K599" s="19" t="s">
        <v>13</v>
      </c>
      <c r="L599" s="19" t="s">
        <v>690</v>
      </c>
    </row>
    <row r="600" spans="2:12" x14ac:dyDescent="0.25">
      <c r="B600" s="96">
        <v>43395</v>
      </c>
      <c r="C600" s="42" t="s">
        <v>66</v>
      </c>
      <c r="D600" s="42">
        <v>30</v>
      </c>
      <c r="E600" s="42">
        <v>21</v>
      </c>
      <c r="F600" s="19" t="s">
        <v>1239</v>
      </c>
      <c r="G600" s="42" t="s">
        <v>1261</v>
      </c>
      <c r="H600" s="19" t="s">
        <v>1240</v>
      </c>
      <c r="I600" s="54">
        <v>12613.61</v>
      </c>
      <c r="J600" s="19" t="s">
        <v>21</v>
      </c>
      <c r="K600" s="19" t="s">
        <v>22</v>
      </c>
      <c r="L600" s="19" t="s">
        <v>237</v>
      </c>
    </row>
    <row r="601" spans="2:12" x14ac:dyDescent="0.25">
      <c r="B601" s="96">
        <v>43395</v>
      </c>
      <c r="C601" s="42" t="s">
        <v>66</v>
      </c>
      <c r="D601" s="42">
        <v>1</v>
      </c>
      <c r="E601" s="42">
        <v>30</v>
      </c>
      <c r="F601" s="23" t="s">
        <v>1269</v>
      </c>
      <c r="G601" s="42" t="s">
        <v>1296</v>
      </c>
      <c r="H601" s="23" t="s">
        <v>1270</v>
      </c>
      <c r="I601" s="68">
        <v>11316.3</v>
      </c>
      <c r="J601" s="23" t="s">
        <v>21</v>
      </c>
      <c r="K601" s="23" t="s">
        <v>22</v>
      </c>
      <c r="L601" s="23" t="s">
        <v>78</v>
      </c>
    </row>
    <row r="602" spans="2:12" x14ac:dyDescent="0.25">
      <c r="B602" s="96">
        <v>43396</v>
      </c>
      <c r="C602" s="42" t="s">
        <v>226</v>
      </c>
      <c r="D602" s="42">
        <v>1</v>
      </c>
      <c r="E602" s="42">
        <v>30</v>
      </c>
      <c r="F602" s="19" t="s">
        <v>1271</v>
      </c>
      <c r="G602" s="42" t="s">
        <v>1297</v>
      </c>
      <c r="H602" s="19" t="s">
        <v>1272</v>
      </c>
      <c r="I602" s="54">
        <v>38328.99</v>
      </c>
      <c r="J602" s="19" t="s">
        <v>109</v>
      </c>
      <c r="K602" s="19" t="s">
        <v>110</v>
      </c>
      <c r="L602" s="19" t="s">
        <v>111</v>
      </c>
    </row>
    <row r="603" spans="2:12" x14ac:dyDescent="0.25">
      <c r="B603" s="96">
        <v>43396</v>
      </c>
      <c r="C603" s="42" t="s">
        <v>51</v>
      </c>
      <c r="D603" s="42">
        <v>4</v>
      </c>
      <c r="E603" s="42">
        <v>10</v>
      </c>
      <c r="F603" s="19" t="s">
        <v>1273</v>
      </c>
      <c r="G603" s="42" t="s">
        <v>1298</v>
      </c>
      <c r="H603" s="19" t="s">
        <v>1274</v>
      </c>
      <c r="I603" s="54">
        <v>10442.94</v>
      </c>
      <c r="J603" s="19" t="s">
        <v>13</v>
      </c>
      <c r="K603" s="19" t="s">
        <v>77</v>
      </c>
      <c r="L603" s="19" t="s">
        <v>172</v>
      </c>
    </row>
    <row r="604" spans="2:12" x14ac:dyDescent="0.25">
      <c r="B604" s="96">
        <v>43396</v>
      </c>
      <c r="C604" s="42" t="s">
        <v>18</v>
      </c>
      <c r="D604" s="42">
        <v>4</v>
      </c>
      <c r="E604" s="42">
        <v>60</v>
      </c>
      <c r="F604" s="23" t="s">
        <v>1233</v>
      </c>
      <c r="G604" s="42" t="s">
        <v>64</v>
      </c>
      <c r="H604" s="23" t="s">
        <v>1234</v>
      </c>
      <c r="I604" s="68">
        <v>8228.31</v>
      </c>
      <c r="J604" s="23" t="s">
        <v>28</v>
      </c>
      <c r="K604" s="23" t="s">
        <v>106</v>
      </c>
      <c r="L604" s="23" t="s">
        <v>29</v>
      </c>
    </row>
    <row r="605" spans="2:12" x14ac:dyDescent="0.25">
      <c r="B605" s="96">
        <v>43397</v>
      </c>
      <c r="C605" s="42" t="s">
        <v>35</v>
      </c>
      <c r="D605" s="42">
        <v>6</v>
      </c>
      <c r="E605" s="42">
        <v>10</v>
      </c>
      <c r="F605" s="19" t="s">
        <v>1094</v>
      </c>
      <c r="G605" s="42" t="s">
        <v>58</v>
      </c>
      <c r="H605" s="19" t="s">
        <v>1095</v>
      </c>
      <c r="I605" s="54">
        <v>3517.6</v>
      </c>
      <c r="J605" s="19" t="s">
        <v>21</v>
      </c>
      <c r="K605" s="19" t="s">
        <v>13</v>
      </c>
      <c r="L605" s="19" t="s">
        <v>50</v>
      </c>
    </row>
    <row r="606" spans="2:12" x14ac:dyDescent="0.25">
      <c r="B606" s="96">
        <v>43398</v>
      </c>
      <c r="C606" s="42" t="s">
        <v>51</v>
      </c>
      <c r="D606" s="42">
        <v>1</v>
      </c>
      <c r="E606" s="42">
        <v>10</v>
      </c>
      <c r="F606" s="19" t="s">
        <v>1275</v>
      </c>
      <c r="G606" s="48" t="s">
        <v>65</v>
      </c>
      <c r="H606" s="19" t="s">
        <v>1276</v>
      </c>
      <c r="I606" s="54">
        <v>3837.97</v>
      </c>
      <c r="J606" s="19" t="s">
        <v>109</v>
      </c>
      <c r="K606" s="19" t="s">
        <v>13</v>
      </c>
      <c r="L606" s="19" t="s">
        <v>831</v>
      </c>
    </row>
    <row r="607" spans="2:12" x14ac:dyDescent="0.25">
      <c r="B607" s="96">
        <v>43398</v>
      </c>
      <c r="C607" s="42" t="s">
        <v>30</v>
      </c>
      <c r="D607" s="42">
        <v>22</v>
      </c>
      <c r="E607" s="42">
        <v>30</v>
      </c>
      <c r="F607" s="23" t="s">
        <v>1262</v>
      </c>
      <c r="G607" s="48" t="s">
        <v>65</v>
      </c>
      <c r="H607" s="23" t="s">
        <v>1263</v>
      </c>
      <c r="I607" s="68">
        <v>7623.37</v>
      </c>
      <c r="J607" s="23" t="s">
        <v>28</v>
      </c>
      <c r="K607" s="23" t="s">
        <v>13</v>
      </c>
      <c r="L607" s="23" t="s">
        <v>187</v>
      </c>
    </row>
    <row r="608" spans="2:12" x14ac:dyDescent="0.25">
      <c r="B608" s="96">
        <v>43399</v>
      </c>
      <c r="C608" s="42" t="s">
        <v>66</v>
      </c>
      <c r="D608" s="42">
        <v>17</v>
      </c>
      <c r="E608" s="42">
        <v>10</v>
      </c>
      <c r="F608" s="19" t="s">
        <v>1277</v>
      </c>
      <c r="G608" s="48" t="s">
        <v>65</v>
      </c>
      <c r="H608" s="19" t="s">
        <v>1278</v>
      </c>
      <c r="I608" s="54">
        <v>4459.67</v>
      </c>
      <c r="J608" s="19" t="s">
        <v>21</v>
      </c>
      <c r="K608" s="19" t="s">
        <v>13</v>
      </c>
      <c r="L608" s="19" t="s">
        <v>142</v>
      </c>
    </row>
    <row r="609" spans="2:13" x14ac:dyDescent="0.25">
      <c r="B609" s="101">
        <v>43399</v>
      </c>
      <c r="C609" s="69" t="s">
        <v>30</v>
      </c>
      <c r="D609" s="69">
        <v>11</v>
      </c>
      <c r="E609" s="69">
        <v>20</v>
      </c>
      <c r="F609" s="23" t="s">
        <v>1279</v>
      </c>
      <c r="G609" s="42" t="s">
        <v>1299</v>
      </c>
      <c r="H609" s="23" t="s">
        <v>1280</v>
      </c>
      <c r="I609" s="68">
        <v>10973.84</v>
      </c>
      <c r="J609" s="23" t="s">
        <v>28</v>
      </c>
      <c r="K609" s="23" t="s">
        <v>22</v>
      </c>
      <c r="L609" s="23" t="s">
        <v>187</v>
      </c>
    </row>
    <row r="610" spans="2:13" x14ac:dyDescent="0.25">
      <c r="B610" s="101">
        <v>43402</v>
      </c>
      <c r="C610" s="69" t="s">
        <v>51</v>
      </c>
      <c r="D610" s="69">
        <v>1</v>
      </c>
      <c r="E610" s="69">
        <v>10</v>
      </c>
      <c r="F610" s="19" t="s">
        <v>1281</v>
      </c>
      <c r="G610" s="42" t="s">
        <v>1300</v>
      </c>
      <c r="H610" s="19" t="s">
        <v>1282</v>
      </c>
      <c r="I610" s="54">
        <v>31275.74</v>
      </c>
      <c r="J610" s="19" t="s">
        <v>12</v>
      </c>
      <c r="K610" s="19" t="s">
        <v>13</v>
      </c>
      <c r="L610" s="19" t="s">
        <v>89</v>
      </c>
    </row>
    <row r="611" spans="2:13" x14ac:dyDescent="0.25">
      <c r="B611" s="101">
        <v>43402</v>
      </c>
      <c r="C611" s="69" t="s">
        <v>35</v>
      </c>
      <c r="D611" s="69">
        <v>35</v>
      </c>
      <c r="E611" s="69">
        <v>10</v>
      </c>
      <c r="F611" s="19" t="s">
        <v>1283</v>
      </c>
      <c r="G611" s="42" t="s">
        <v>316</v>
      </c>
      <c r="H611" s="19" t="s">
        <v>1284</v>
      </c>
      <c r="I611" s="54">
        <v>20274.77</v>
      </c>
      <c r="J611" s="19" t="s">
        <v>12</v>
      </c>
      <c r="K611" s="19" t="s">
        <v>22</v>
      </c>
      <c r="L611" s="19" t="s">
        <v>132</v>
      </c>
    </row>
    <row r="612" spans="2:13" x14ac:dyDescent="0.25">
      <c r="B612" s="101">
        <v>43402</v>
      </c>
      <c r="C612" s="69" t="s">
        <v>66</v>
      </c>
      <c r="D612" s="69">
        <v>1</v>
      </c>
      <c r="E612" s="69">
        <v>30</v>
      </c>
      <c r="F612" s="19" t="s">
        <v>1269</v>
      </c>
      <c r="G612" s="42" t="s">
        <v>1296</v>
      </c>
      <c r="H612" s="19" t="s">
        <v>1270</v>
      </c>
      <c r="I612" s="54">
        <v>11316.3</v>
      </c>
      <c r="J612" s="19" t="s">
        <v>21</v>
      </c>
      <c r="K612" s="19" t="s">
        <v>22</v>
      </c>
      <c r="L612" s="19" t="s">
        <v>78</v>
      </c>
    </row>
    <row r="613" spans="2:13" x14ac:dyDescent="0.25">
      <c r="B613" s="101">
        <v>43402</v>
      </c>
      <c r="C613" s="69" t="s">
        <v>30</v>
      </c>
      <c r="D613" s="69">
        <v>22</v>
      </c>
      <c r="E613" s="69">
        <v>30</v>
      </c>
      <c r="F613" s="23" t="s">
        <v>1262</v>
      </c>
      <c r="G613" s="48" t="s">
        <v>65</v>
      </c>
      <c r="H613" s="23" t="s">
        <v>1263</v>
      </c>
      <c r="I613" s="68">
        <v>7623.37</v>
      </c>
      <c r="J613" s="23" t="s">
        <v>28</v>
      </c>
      <c r="K613" s="23" t="s">
        <v>13</v>
      </c>
      <c r="L613" s="23" t="s">
        <v>187</v>
      </c>
    </row>
    <row r="614" spans="2:13" x14ac:dyDescent="0.25">
      <c r="B614" s="101">
        <v>43403</v>
      </c>
      <c r="C614" s="69" t="s">
        <v>35</v>
      </c>
      <c r="D614" s="69">
        <v>30</v>
      </c>
      <c r="E614" s="69">
        <v>0</v>
      </c>
      <c r="F614" s="19" t="s">
        <v>1285</v>
      </c>
      <c r="G614" s="42" t="s">
        <v>1301</v>
      </c>
      <c r="H614" s="19" t="s">
        <v>1286</v>
      </c>
      <c r="I614" s="54">
        <v>15999.35</v>
      </c>
      <c r="J614" s="19" t="s">
        <v>12</v>
      </c>
      <c r="K614" s="19" t="s">
        <v>276</v>
      </c>
      <c r="L614" s="19" t="s">
        <v>54</v>
      </c>
    </row>
    <row r="615" spans="2:13" x14ac:dyDescent="0.25">
      <c r="B615" s="101">
        <v>43403</v>
      </c>
      <c r="C615" s="69" t="s">
        <v>66</v>
      </c>
      <c r="D615" s="69">
        <v>31</v>
      </c>
      <c r="E615" s="69">
        <v>10</v>
      </c>
      <c r="F615" s="19" t="s">
        <v>1287</v>
      </c>
      <c r="G615" s="48" t="s">
        <v>65</v>
      </c>
      <c r="H615" s="19" t="s">
        <v>1288</v>
      </c>
      <c r="I615" s="54">
        <v>37386.980000000003</v>
      </c>
      <c r="J615" s="19" t="s">
        <v>28</v>
      </c>
      <c r="K615" s="19" t="s">
        <v>13</v>
      </c>
      <c r="L615" s="19" t="s">
        <v>29</v>
      </c>
    </row>
    <row r="616" spans="2:13" ht="15" customHeight="1" x14ac:dyDescent="0.25">
      <c r="B616" s="96">
        <v>43404</v>
      </c>
      <c r="C616" s="42" t="s">
        <v>35</v>
      </c>
      <c r="D616" s="42">
        <v>1</v>
      </c>
      <c r="E616" s="42">
        <v>10</v>
      </c>
      <c r="F616" s="19" t="s">
        <v>1289</v>
      </c>
      <c r="G616" s="42" t="s">
        <v>1302</v>
      </c>
      <c r="H616" s="19" t="s">
        <v>1290</v>
      </c>
      <c r="I616" s="54">
        <v>3834.52</v>
      </c>
      <c r="J616" s="19" t="s">
        <v>21</v>
      </c>
      <c r="K616" s="19" t="s">
        <v>22</v>
      </c>
      <c r="L616" s="19" t="s">
        <v>50</v>
      </c>
    </row>
    <row r="617" spans="2:13" ht="17.25" customHeight="1" x14ac:dyDescent="0.25">
      <c r="B617" s="96">
        <v>43404</v>
      </c>
      <c r="C617" s="42" t="s">
        <v>30</v>
      </c>
      <c r="D617" s="42">
        <v>1</v>
      </c>
      <c r="E617" s="42">
        <v>30</v>
      </c>
      <c r="F617" s="19" t="s">
        <v>1291</v>
      </c>
      <c r="G617" s="42" t="s">
        <v>1303</v>
      </c>
      <c r="H617" s="19" t="s">
        <v>1292</v>
      </c>
      <c r="I617" s="54">
        <v>7475.76</v>
      </c>
      <c r="J617" s="19" t="s">
        <v>13</v>
      </c>
      <c r="K617" s="19" t="s">
        <v>13</v>
      </c>
      <c r="L617" s="19" t="s">
        <v>1293</v>
      </c>
    </row>
    <row r="618" spans="2:13" x14ac:dyDescent="0.25">
      <c r="B618" s="96">
        <v>43404</v>
      </c>
      <c r="C618" s="42" t="s">
        <v>66</v>
      </c>
      <c r="D618" s="42">
        <v>10</v>
      </c>
      <c r="E618" s="42">
        <v>20</v>
      </c>
      <c r="F618" s="23" t="s">
        <v>1294</v>
      </c>
      <c r="G618" s="105" t="s">
        <v>65</v>
      </c>
      <c r="H618" s="23" t="s">
        <v>1295</v>
      </c>
      <c r="I618" s="68">
        <v>13998.58</v>
      </c>
      <c r="J618" s="23" t="s">
        <v>28</v>
      </c>
      <c r="K618" s="23" t="s">
        <v>22</v>
      </c>
      <c r="L618" s="23" t="s">
        <v>187</v>
      </c>
    </row>
    <row r="619" spans="2:13" ht="15.75" thickBot="1" x14ac:dyDescent="0.3">
      <c r="B619" s="96">
        <v>43405</v>
      </c>
      <c r="C619" s="42" t="s">
        <v>51</v>
      </c>
      <c r="D619" s="42">
        <v>33</v>
      </c>
      <c r="E619" s="42">
        <v>20</v>
      </c>
      <c r="F619" s="19" t="s">
        <v>1310</v>
      </c>
      <c r="G619" s="48" t="s">
        <v>65</v>
      </c>
      <c r="H619" s="19" t="s">
        <v>1311</v>
      </c>
      <c r="I619" s="54">
        <v>28107.23</v>
      </c>
      <c r="J619" s="23" t="s">
        <v>28</v>
      </c>
      <c r="K619" s="23" t="s">
        <v>13</v>
      </c>
      <c r="L619" s="23" t="s">
        <v>290</v>
      </c>
    </row>
    <row r="620" spans="2:13" ht="18" x14ac:dyDescent="0.25">
      <c r="B620" s="96">
        <v>43406</v>
      </c>
      <c r="C620" s="42" t="s">
        <v>66</v>
      </c>
      <c r="D620" s="42">
        <v>31</v>
      </c>
      <c r="E620" s="42">
        <v>21</v>
      </c>
      <c r="F620" s="19" t="s">
        <v>1312</v>
      </c>
      <c r="G620" s="48" t="s">
        <v>65</v>
      </c>
      <c r="H620" s="19" t="s">
        <v>1313</v>
      </c>
      <c r="I620" s="54">
        <v>7997.88</v>
      </c>
      <c r="J620" s="106" t="s">
        <v>21</v>
      </c>
      <c r="K620" s="19" t="s">
        <v>77</v>
      </c>
      <c r="L620" s="106" t="s">
        <v>142</v>
      </c>
      <c r="M620" s="104" t="s">
        <v>142</v>
      </c>
    </row>
    <row r="621" spans="2:13" x14ac:dyDescent="0.25">
      <c r="B621" s="96">
        <v>43406</v>
      </c>
      <c r="C621" s="42" t="s">
        <v>51</v>
      </c>
      <c r="D621" s="42">
        <v>31</v>
      </c>
      <c r="E621" s="42">
        <v>10</v>
      </c>
      <c r="F621" s="19" t="s">
        <v>1275</v>
      </c>
      <c r="G621" s="48" t="s">
        <v>65</v>
      </c>
      <c r="H621" s="19" t="s">
        <v>1276</v>
      </c>
      <c r="I621" s="54">
        <v>3837.97</v>
      </c>
      <c r="J621" s="19" t="s">
        <v>109</v>
      </c>
      <c r="K621" s="19" t="s">
        <v>13</v>
      </c>
      <c r="L621" s="19" t="s">
        <v>831</v>
      </c>
    </row>
    <row r="622" spans="2:13" x14ac:dyDescent="0.25">
      <c r="B622" s="96">
        <v>43406</v>
      </c>
      <c r="C622" s="42" t="s">
        <v>30</v>
      </c>
      <c r="D622" s="42">
        <v>22</v>
      </c>
      <c r="E622" s="42">
        <v>30</v>
      </c>
      <c r="F622" s="23" t="s">
        <v>1262</v>
      </c>
      <c r="G622" s="48" t="s">
        <v>65</v>
      </c>
      <c r="H622" s="23" t="s">
        <v>1263</v>
      </c>
      <c r="I622" s="68">
        <v>7623.37</v>
      </c>
      <c r="J622" s="23" t="s">
        <v>28</v>
      </c>
      <c r="K622" s="23" t="s">
        <v>13</v>
      </c>
      <c r="L622" s="23" t="s">
        <v>187</v>
      </c>
    </row>
    <row r="623" spans="2:13" x14ac:dyDescent="0.25">
      <c r="B623" s="96">
        <v>43409</v>
      </c>
      <c r="C623" s="42" t="s">
        <v>30</v>
      </c>
      <c r="D623" s="42">
        <v>1</v>
      </c>
      <c r="E623" s="42">
        <v>10</v>
      </c>
      <c r="F623" s="19" t="s">
        <v>1314</v>
      </c>
      <c r="G623" s="42" t="s">
        <v>1399</v>
      </c>
      <c r="H623" s="19" t="s">
        <v>1315</v>
      </c>
      <c r="I623" s="54">
        <v>4875.43</v>
      </c>
      <c r="J623" s="19" t="s">
        <v>109</v>
      </c>
      <c r="K623" s="19" t="s">
        <v>22</v>
      </c>
      <c r="L623" s="19" t="s">
        <v>111</v>
      </c>
    </row>
    <row r="624" spans="2:13" x14ac:dyDescent="0.25">
      <c r="B624" s="96">
        <v>43409</v>
      </c>
      <c r="C624" s="42" t="s">
        <v>66</v>
      </c>
      <c r="D624" s="42">
        <v>1</v>
      </c>
      <c r="E624" s="42">
        <v>10</v>
      </c>
      <c r="F624" s="19" t="s">
        <v>1316</v>
      </c>
      <c r="G624" s="48" t="s">
        <v>65</v>
      </c>
      <c r="H624" s="19" t="s">
        <v>1317</v>
      </c>
      <c r="I624" s="54">
        <v>9430.32</v>
      </c>
      <c r="J624" s="19" t="s">
        <v>21</v>
      </c>
      <c r="K624" s="19" t="s">
        <v>13</v>
      </c>
      <c r="L624" s="19" t="s">
        <v>142</v>
      </c>
    </row>
    <row r="625" spans="2:12" x14ac:dyDescent="0.25">
      <c r="B625" s="96">
        <v>43409</v>
      </c>
      <c r="C625" s="42" t="s">
        <v>30</v>
      </c>
      <c r="D625" s="42">
        <v>1</v>
      </c>
      <c r="E625" s="42">
        <v>10</v>
      </c>
      <c r="F625" s="23" t="s">
        <v>1318</v>
      </c>
      <c r="G625" s="42" t="s">
        <v>1399</v>
      </c>
      <c r="H625" s="23" t="s">
        <v>1315</v>
      </c>
      <c r="I625" s="68">
        <v>3802.17</v>
      </c>
      <c r="J625" s="23" t="s">
        <v>109</v>
      </c>
      <c r="K625" s="23" t="s">
        <v>13</v>
      </c>
      <c r="L625" s="23" t="s">
        <v>111</v>
      </c>
    </row>
    <row r="626" spans="2:12" x14ac:dyDescent="0.25">
      <c r="B626" s="96">
        <v>43410</v>
      </c>
      <c r="C626" s="42" t="s">
        <v>66</v>
      </c>
      <c r="D626" s="42">
        <v>30</v>
      </c>
      <c r="E626" s="42">
        <v>21</v>
      </c>
      <c r="F626" s="19" t="s">
        <v>1312</v>
      </c>
      <c r="G626" s="48" t="s">
        <v>65</v>
      </c>
      <c r="H626" s="19" t="s">
        <v>1313</v>
      </c>
      <c r="I626" s="54">
        <v>7997.88</v>
      </c>
      <c r="J626" s="19" t="s">
        <v>21</v>
      </c>
      <c r="K626" s="19" t="s">
        <v>77</v>
      </c>
      <c r="L626" s="19" t="s">
        <v>142</v>
      </c>
    </row>
    <row r="627" spans="2:12" x14ac:dyDescent="0.25">
      <c r="B627" s="96">
        <v>43410</v>
      </c>
      <c r="C627" s="42" t="s">
        <v>226</v>
      </c>
      <c r="D627" s="42">
        <v>1</v>
      </c>
      <c r="E627" s="42">
        <v>10</v>
      </c>
      <c r="F627" s="19" t="s">
        <v>1319</v>
      </c>
      <c r="G627" s="48" t="s">
        <v>65</v>
      </c>
      <c r="H627" s="19" t="s">
        <v>1320</v>
      </c>
      <c r="I627" s="54">
        <v>7615.85</v>
      </c>
      <c r="J627" s="19" t="s">
        <v>21</v>
      </c>
      <c r="K627" s="19" t="s">
        <v>13</v>
      </c>
      <c r="L627" s="19" t="s">
        <v>86</v>
      </c>
    </row>
    <row r="628" spans="2:12" x14ac:dyDescent="0.25">
      <c r="B628" s="96">
        <v>43410</v>
      </c>
      <c r="C628" s="42" t="s">
        <v>1154</v>
      </c>
      <c r="D628" s="42">
        <v>30</v>
      </c>
      <c r="E628" s="42">
        <v>30</v>
      </c>
      <c r="F628" s="19" t="s">
        <v>1321</v>
      </c>
      <c r="G628" s="42" t="s">
        <v>1400</v>
      </c>
      <c r="H628" s="19" t="s">
        <v>1322</v>
      </c>
      <c r="I628" s="54">
        <v>11960.7</v>
      </c>
      <c r="J628" s="19" t="s">
        <v>28</v>
      </c>
      <c r="K628" s="19" t="s">
        <v>22</v>
      </c>
      <c r="L628" s="19" t="s">
        <v>187</v>
      </c>
    </row>
    <row r="629" spans="2:12" x14ac:dyDescent="0.25">
      <c r="B629" s="96">
        <v>43411</v>
      </c>
      <c r="C629" s="42" t="s">
        <v>18</v>
      </c>
      <c r="D629" s="42">
        <v>130</v>
      </c>
      <c r="E629" s="42">
        <v>60</v>
      </c>
      <c r="F629" s="19" t="s">
        <v>1323</v>
      </c>
      <c r="G629" s="42" t="s">
        <v>747</v>
      </c>
      <c r="H629" s="19" t="s">
        <v>1324</v>
      </c>
      <c r="I629" s="54">
        <v>34058.21</v>
      </c>
      <c r="J629" s="19" t="s">
        <v>28</v>
      </c>
      <c r="K629" s="19" t="s">
        <v>13</v>
      </c>
      <c r="L629" s="19" t="s">
        <v>187</v>
      </c>
    </row>
    <row r="630" spans="2:12" x14ac:dyDescent="0.25">
      <c r="B630" s="96">
        <v>43411</v>
      </c>
      <c r="C630" s="42" t="s">
        <v>226</v>
      </c>
      <c r="D630" s="42">
        <v>3</v>
      </c>
      <c r="E630" s="42">
        <v>20</v>
      </c>
      <c r="F630" s="23" t="s">
        <v>1325</v>
      </c>
      <c r="G630" s="48" t="s">
        <v>65</v>
      </c>
      <c r="H630" s="23" t="s">
        <v>1326</v>
      </c>
      <c r="I630" s="68">
        <v>37898.129999999997</v>
      </c>
      <c r="J630" s="23" t="s">
        <v>28</v>
      </c>
      <c r="K630" s="23" t="s">
        <v>13</v>
      </c>
      <c r="L630" s="23" t="s">
        <v>181</v>
      </c>
    </row>
    <row r="631" spans="2:12" x14ac:dyDescent="0.25">
      <c r="B631" s="96">
        <v>43412</v>
      </c>
      <c r="C631" s="42" t="s">
        <v>51</v>
      </c>
      <c r="D631" s="42">
        <v>72</v>
      </c>
      <c r="E631" s="42">
        <v>20</v>
      </c>
      <c r="F631" s="19" t="s">
        <v>1327</v>
      </c>
      <c r="G631" s="48" t="s">
        <v>65</v>
      </c>
      <c r="H631" s="19" t="s">
        <v>1328</v>
      </c>
      <c r="I631" s="54">
        <v>3110.72</v>
      </c>
      <c r="J631" s="19" t="s">
        <v>21</v>
      </c>
      <c r="K631" s="19" t="s">
        <v>22</v>
      </c>
      <c r="L631" s="19" t="s">
        <v>178</v>
      </c>
    </row>
    <row r="632" spans="2:12" x14ac:dyDescent="0.25">
      <c r="B632" s="96">
        <v>43412</v>
      </c>
      <c r="C632" s="42" t="s">
        <v>51</v>
      </c>
      <c r="D632" s="42">
        <v>4</v>
      </c>
      <c r="E632" s="42">
        <v>10</v>
      </c>
      <c r="F632" s="19" t="s">
        <v>1329</v>
      </c>
      <c r="G632" s="48" t="s">
        <v>65</v>
      </c>
      <c r="H632" s="19" t="s">
        <v>1330</v>
      </c>
      <c r="I632" s="54">
        <v>4190.2299999999996</v>
      </c>
      <c r="J632" s="19" t="s">
        <v>109</v>
      </c>
      <c r="K632" s="19" t="s">
        <v>13</v>
      </c>
      <c r="L632" s="19" t="s">
        <v>831</v>
      </c>
    </row>
    <row r="633" spans="2:12" x14ac:dyDescent="0.25">
      <c r="B633" s="96">
        <v>43412</v>
      </c>
      <c r="C633" s="42" t="s">
        <v>226</v>
      </c>
      <c r="D633" s="42">
        <v>28</v>
      </c>
      <c r="E633" s="42">
        <v>4295</v>
      </c>
      <c r="F633" s="23" t="s">
        <v>1235</v>
      </c>
      <c r="G633" s="42" t="s">
        <v>554</v>
      </c>
      <c r="H633" s="23" t="s">
        <v>548</v>
      </c>
      <c r="I633" s="68">
        <v>646305</v>
      </c>
      <c r="J633" s="23" t="s">
        <v>276</v>
      </c>
      <c r="K633" s="23" t="s">
        <v>276</v>
      </c>
      <c r="L633" s="23" t="s">
        <v>549</v>
      </c>
    </row>
    <row r="634" spans="2:12" x14ac:dyDescent="0.25">
      <c r="B634" s="96">
        <v>43413</v>
      </c>
      <c r="C634" s="42" t="s">
        <v>18</v>
      </c>
      <c r="D634" s="42">
        <v>30</v>
      </c>
      <c r="E634" s="42">
        <v>120</v>
      </c>
      <c r="F634" s="19" t="s">
        <v>1331</v>
      </c>
      <c r="G634" s="42" t="s">
        <v>747</v>
      </c>
      <c r="H634" s="19" t="s">
        <v>571</v>
      </c>
      <c r="I634" s="54">
        <v>117828.37</v>
      </c>
      <c r="J634" s="19" t="s">
        <v>28</v>
      </c>
      <c r="K634" s="19" t="s">
        <v>22</v>
      </c>
      <c r="L634" s="19" t="s">
        <v>187</v>
      </c>
    </row>
    <row r="635" spans="2:12" x14ac:dyDescent="0.25">
      <c r="B635" s="96">
        <v>43413</v>
      </c>
      <c r="C635" s="42" t="s">
        <v>18</v>
      </c>
      <c r="D635" s="42">
        <v>157</v>
      </c>
      <c r="E635" s="42">
        <v>60</v>
      </c>
      <c r="F635" s="19" t="s">
        <v>1323</v>
      </c>
      <c r="G635" s="42" t="s">
        <v>747</v>
      </c>
      <c r="H635" s="19" t="s">
        <v>1324</v>
      </c>
      <c r="I635" s="54">
        <v>34058.21</v>
      </c>
      <c r="J635" s="19" t="s">
        <v>28</v>
      </c>
      <c r="K635" s="19" t="s">
        <v>13</v>
      </c>
      <c r="L635" s="19" t="s">
        <v>187</v>
      </c>
    </row>
    <row r="636" spans="2:12" x14ac:dyDescent="0.25">
      <c r="B636" s="96">
        <v>43413</v>
      </c>
      <c r="C636" s="42" t="s">
        <v>1154</v>
      </c>
      <c r="D636" s="42">
        <v>100</v>
      </c>
      <c r="E636" s="42">
        <v>30</v>
      </c>
      <c r="F636" s="23" t="s">
        <v>1332</v>
      </c>
      <c r="G636" s="42" t="s">
        <v>1057</v>
      </c>
      <c r="H636" s="23" t="s">
        <v>950</v>
      </c>
      <c r="I636" s="68">
        <v>9052.6299999999992</v>
      </c>
      <c r="J636" s="23" t="s">
        <v>72</v>
      </c>
      <c r="K636" s="23" t="s">
        <v>13</v>
      </c>
      <c r="L636" s="23" t="s">
        <v>73</v>
      </c>
    </row>
    <row r="637" spans="2:12" x14ac:dyDescent="0.25">
      <c r="B637" s="96">
        <v>43416</v>
      </c>
      <c r="C637" s="42" t="s">
        <v>66</v>
      </c>
      <c r="D637" s="42">
        <v>1</v>
      </c>
      <c r="E637" s="42">
        <v>0</v>
      </c>
      <c r="F637" s="19" t="s">
        <v>1333</v>
      </c>
      <c r="G637" s="42" t="s">
        <v>58</v>
      </c>
      <c r="H637" s="19" t="s">
        <v>1334</v>
      </c>
      <c r="I637" s="54">
        <v>5230.58</v>
      </c>
      <c r="J637" s="19" t="s">
        <v>21</v>
      </c>
      <c r="K637" s="19" t="s">
        <v>22</v>
      </c>
      <c r="L637" s="19" t="s">
        <v>50</v>
      </c>
    </row>
    <row r="638" spans="2:12" x14ac:dyDescent="0.25">
      <c r="B638" s="96">
        <v>43417</v>
      </c>
      <c r="C638" s="42" t="s">
        <v>1177</v>
      </c>
      <c r="D638" s="42">
        <v>4</v>
      </c>
      <c r="E638" s="42">
        <v>50</v>
      </c>
      <c r="F638" s="23" t="s">
        <v>649</v>
      </c>
      <c r="G638" s="42" t="s">
        <v>766</v>
      </c>
      <c r="H638" s="23" t="s">
        <v>650</v>
      </c>
      <c r="I638" s="68">
        <v>75286.37</v>
      </c>
      <c r="J638" s="23" t="s">
        <v>12</v>
      </c>
      <c r="K638" s="23" t="s">
        <v>77</v>
      </c>
      <c r="L638" s="23" t="s">
        <v>223</v>
      </c>
    </row>
    <row r="639" spans="2:12" x14ac:dyDescent="0.25">
      <c r="B639" s="96">
        <v>43418</v>
      </c>
      <c r="C639" s="42" t="s">
        <v>66</v>
      </c>
      <c r="D639" s="42">
        <v>101</v>
      </c>
      <c r="E639" s="42">
        <v>30</v>
      </c>
      <c r="F639" s="19" t="s">
        <v>1224</v>
      </c>
      <c r="G639" s="48" t="s">
        <v>65</v>
      </c>
      <c r="H639" s="19" t="s">
        <v>1225</v>
      </c>
      <c r="I639" s="54">
        <v>22491.13</v>
      </c>
      <c r="J639" s="19" t="s">
        <v>21</v>
      </c>
      <c r="K639" s="19" t="s">
        <v>646</v>
      </c>
      <c r="L639" s="19" t="s">
        <v>50</v>
      </c>
    </row>
    <row r="640" spans="2:12" x14ac:dyDescent="0.25">
      <c r="B640" s="96">
        <v>43418</v>
      </c>
      <c r="C640" s="42" t="s">
        <v>66</v>
      </c>
      <c r="D640" s="42">
        <v>30</v>
      </c>
      <c r="E640" s="42">
        <v>10</v>
      </c>
      <c r="F640" s="19" t="s">
        <v>1335</v>
      </c>
      <c r="G640" s="48" t="s">
        <v>65</v>
      </c>
      <c r="H640" s="19" t="s">
        <v>1336</v>
      </c>
      <c r="I640" s="54">
        <v>7557.36</v>
      </c>
      <c r="J640" s="19" t="s">
        <v>21</v>
      </c>
      <c r="K640" s="19" t="s">
        <v>13</v>
      </c>
      <c r="L640" s="19" t="s">
        <v>1093</v>
      </c>
    </row>
    <row r="641" spans="2:12" x14ac:dyDescent="0.25">
      <c r="B641" s="96">
        <v>43418</v>
      </c>
      <c r="C641" s="42" t="s">
        <v>51</v>
      </c>
      <c r="D641" s="42">
        <v>2</v>
      </c>
      <c r="E641" s="42">
        <v>10</v>
      </c>
      <c r="F641" s="23" t="s">
        <v>1337</v>
      </c>
      <c r="G641" s="42" t="s">
        <v>1401</v>
      </c>
      <c r="H641" s="23" t="s">
        <v>1338</v>
      </c>
      <c r="I641" s="68">
        <v>3870.67</v>
      </c>
      <c r="J641" s="23" t="s">
        <v>21</v>
      </c>
      <c r="K641" s="23" t="s">
        <v>13</v>
      </c>
      <c r="L641" s="23" t="s">
        <v>178</v>
      </c>
    </row>
    <row r="642" spans="2:12" x14ac:dyDescent="0.25">
      <c r="B642" s="96">
        <v>43419</v>
      </c>
      <c r="C642" s="42" t="s">
        <v>51</v>
      </c>
      <c r="D642" s="42">
        <v>31</v>
      </c>
      <c r="E642" s="42">
        <v>0</v>
      </c>
      <c r="F642" s="19" t="s">
        <v>1339</v>
      </c>
      <c r="G642" s="42" t="s">
        <v>1402</v>
      </c>
      <c r="H642" s="19" t="s">
        <v>1340</v>
      </c>
      <c r="I642" s="54">
        <v>27505.01</v>
      </c>
      <c r="J642" s="19" t="s">
        <v>12</v>
      </c>
      <c r="K642" s="19" t="s">
        <v>22</v>
      </c>
      <c r="L642" s="19" t="s">
        <v>14</v>
      </c>
    </row>
    <row r="643" spans="2:12" x14ac:dyDescent="0.25">
      <c r="B643" s="96">
        <v>43419</v>
      </c>
      <c r="C643" s="42" t="s">
        <v>35</v>
      </c>
      <c r="D643" s="42">
        <v>200</v>
      </c>
      <c r="E643" s="42">
        <v>70</v>
      </c>
      <c r="F643" s="19" t="s">
        <v>1341</v>
      </c>
      <c r="G643" s="42" t="s">
        <v>1403</v>
      </c>
      <c r="H643" s="19" t="s">
        <v>1342</v>
      </c>
      <c r="I643" s="54">
        <v>42551.9</v>
      </c>
      <c r="J643" s="19" t="s">
        <v>12</v>
      </c>
      <c r="K643" s="19" t="s">
        <v>43</v>
      </c>
      <c r="L643" s="19" t="s">
        <v>283</v>
      </c>
    </row>
    <row r="644" spans="2:12" x14ac:dyDescent="0.25">
      <c r="B644" s="96">
        <v>43419</v>
      </c>
      <c r="C644" s="42" t="s">
        <v>18</v>
      </c>
      <c r="D644" s="42">
        <v>90</v>
      </c>
      <c r="E644" s="42">
        <v>30</v>
      </c>
      <c r="F644" s="19" t="s">
        <v>1343</v>
      </c>
      <c r="G644" s="42" t="s">
        <v>161</v>
      </c>
      <c r="H644" s="19" t="s">
        <v>1344</v>
      </c>
      <c r="I644" s="54">
        <v>73208.42</v>
      </c>
      <c r="J644" s="19" t="s">
        <v>12</v>
      </c>
      <c r="K644" s="19" t="s">
        <v>77</v>
      </c>
      <c r="L644" s="19" t="s">
        <v>153</v>
      </c>
    </row>
    <row r="645" spans="2:12" x14ac:dyDescent="0.25">
      <c r="B645" s="96">
        <v>43419</v>
      </c>
      <c r="C645" s="42" t="s">
        <v>18</v>
      </c>
      <c r="D645" s="42">
        <v>120</v>
      </c>
      <c r="E645" s="42">
        <v>60</v>
      </c>
      <c r="F645" s="23" t="s">
        <v>1323</v>
      </c>
      <c r="G645" s="42" t="s">
        <v>747</v>
      </c>
      <c r="H645" s="23" t="s">
        <v>1324</v>
      </c>
      <c r="I645" s="68">
        <v>34058.21</v>
      </c>
      <c r="J645" s="23" t="s">
        <v>28</v>
      </c>
      <c r="K645" s="23" t="s">
        <v>13</v>
      </c>
      <c r="L645" s="23" t="s">
        <v>187</v>
      </c>
    </row>
    <row r="646" spans="2:12" x14ac:dyDescent="0.25">
      <c r="B646" s="96">
        <v>43420</v>
      </c>
      <c r="C646" s="42" t="s">
        <v>66</v>
      </c>
      <c r="D646" s="42">
        <v>1</v>
      </c>
      <c r="E646" s="42">
        <v>20</v>
      </c>
      <c r="F646" s="19" t="s">
        <v>1345</v>
      </c>
      <c r="G646" s="48" t="s">
        <v>65</v>
      </c>
      <c r="H646" s="19" t="s">
        <v>1346</v>
      </c>
      <c r="I646" s="54">
        <v>15092.72</v>
      </c>
      <c r="J646" s="19" t="s">
        <v>21</v>
      </c>
      <c r="K646" s="19" t="s">
        <v>77</v>
      </c>
      <c r="L646" s="19" t="s">
        <v>142</v>
      </c>
    </row>
    <row r="647" spans="2:12" x14ac:dyDescent="0.25">
      <c r="B647" s="96">
        <v>43420</v>
      </c>
      <c r="C647" s="42" t="s">
        <v>95</v>
      </c>
      <c r="D647" s="42">
        <v>40</v>
      </c>
      <c r="E647" s="42">
        <v>21</v>
      </c>
      <c r="F647" s="19" t="s">
        <v>1347</v>
      </c>
      <c r="G647" s="42" t="s">
        <v>1404</v>
      </c>
      <c r="H647" s="19" t="s">
        <v>1348</v>
      </c>
      <c r="I647" s="54">
        <v>12502.06</v>
      </c>
      <c r="J647" s="19" t="s">
        <v>21</v>
      </c>
      <c r="K647" s="19" t="s">
        <v>77</v>
      </c>
      <c r="L647" s="19" t="s">
        <v>142</v>
      </c>
    </row>
    <row r="648" spans="2:12" x14ac:dyDescent="0.25">
      <c r="B648" s="96">
        <v>43420</v>
      </c>
      <c r="C648" s="42" t="s">
        <v>182</v>
      </c>
      <c r="D648" s="42">
        <v>29</v>
      </c>
      <c r="E648" s="42">
        <v>10</v>
      </c>
      <c r="F648" s="19" t="s">
        <v>1349</v>
      </c>
      <c r="G648" s="42" t="s">
        <v>1405</v>
      </c>
      <c r="H648" s="19" t="s">
        <v>1350</v>
      </c>
      <c r="I648" s="54">
        <v>34386.870000000003</v>
      </c>
      <c r="J648" s="19" t="s">
        <v>109</v>
      </c>
      <c r="K648" s="19" t="s">
        <v>77</v>
      </c>
      <c r="L648" s="19" t="s">
        <v>175</v>
      </c>
    </row>
    <row r="649" spans="2:12" x14ac:dyDescent="0.25">
      <c r="B649" s="96">
        <v>43420</v>
      </c>
      <c r="C649" s="42" t="s">
        <v>66</v>
      </c>
      <c r="D649" s="42">
        <v>1</v>
      </c>
      <c r="E649" s="42">
        <v>10</v>
      </c>
      <c r="F649" s="23" t="s">
        <v>1351</v>
      </c>
      <c r="G649" s="48" t="s">
        <v>65</v>
      </c>
      <c r="H649" s="23" t="s">
        <v>1352</v>
      </c>
      <c r="I649" s="68">
        <v>4202.17</v>
      </c>
      <c r="J649" s="23" t="s">
        <v>28</v>
      </c>
      <c r="K649" s="23" t="s">
        <v>13</v>
      </c>
      <c r="L649" s="23" t="s">
        <v>234</v>
      </c>
    </row>
    <row r="650" spans="2:12" x14ac:dyDescent="0.25">
      <c r="B650" s="96">
        <v>43424</v>
      </c>
      <c r="C650" s="42" t="s">
        <v>95</v>
      </c>
      <c r="D650" s="42">
        <v>40</v>
      </c>
      <c r="E650" s="42">
        <v>21</v>
      </c>
      <c r="F650" s="19" t="s">
        <v>1347</v>
      </c>
      <c r="G650" s="42" t="s">
        <v>1404</v>
      </c>
      <c r="H650" s="19" t="s">
        <v>1348</v>
      </c>
      <c r="I650" s="54">
        <v>12502.06</v>
      </c>
      <c r="J650" s="19" t="s">
        <v>21</v>
      </c>
      <c r="K650" s="19" t="s">
        <v>77</v>
      </c>
      <c r="L650" s="19" t="s">
        <v>142</v>
      </c>
    </row>
    <row r="651" spans="2:12" x14ac:dyDescent="0.25">
      <c r="B651" s="96">
        <v>43424</v>
      </c>
      <c r="C651" s="42" t="s">
        <v>51</v>
      </c>
      <c r="D651" s="42">
        <v>2</v>
      </c>
      <c r="E651" s="42">
        <v>10</v>
      </c>
      <c r="F651" s="23" t="s">
        <v>1337</v>
      </c>
      <c r="G651" s="42" t="s">
        <v>1401</v>
      </c>
      <c r="H651" s="23" t="s">
        <v>1338</v>
      </c>
      <c r="I651" s="68">
        <v>3870.67</v>
      </c>
      <c r="J651" s="23" t="s">
        <v>21</v>
      </c>
      <c r="K651" s="23" t="s">
        <v>13</v>
      </c>
      <c r="L651" s="23" t="s">
        <v>178</v>
      </c>
    </row>
    <row r="652" spans="2:12" x14ac:dyDescent="0.25">
      <c r="B652" s="96">
        <v>43425</v>
      </c>
      <c r="C652" s="42" t="s">
        <v>35</v>
      </c>
      <c r="D652" s="42">
        <v>10</v>
      </c>
      <c r="E652" s="42">
        <v>10</v>
      </c>
      <c r="F652" s="19" t="s">
        <v>1355</v>
      </c>
      <c r="G652" s="42" t="s">
        <v>1406</v>
      </c>
      <c r="H652" s="19" t="s">
        <v>1356</v>
      </c>
      <c r="I652" s="54">
        <v>16424.009999999998</v>
      </c>
      <c r="J652" s="19" t="s">
        <v>12</v>
      </c>
      <c r="K652" s="19" t="s">
        <v>77</v>
      </c>
      <c r="L652" s="19" t="s">
        <v>98</v>
      </c>
    </row>
    <row r="653" spans="2:12" x14ac:dyDescent="0.25">
      <c r="B653" s="96">
        <v>43425</v>
      </c>
      <c r="C653" s="42" t="s">
        <v>35</v>
      </c>
      <c r="D653" s="42">
        <v>30</v>
      </c>
      <c r="E653" s="42">
        <v>30</v>
      </c>
      <c r="F653" s="19" t="s">
        <v>1357</v>
      </c>
      <c r="G653" s="42" t="s">
        <v>1407</v>
      </c>
      <c r="H653" s="19" t="s">
        <v>1358</v>
      </c>
      <c r="I653" s="54">
        <v>21282.59</v>
      </c>
      <c r="J653" s="19" t="s">
        <v>21</v>
      </c>
      <c r="K653" s="19" t="s">
        <v>13</v>
      </c>
      <c r="L653" s="19" t="s">
        <v>50</v>
      </c>
    </row>
    <row r="654" spans="2:12" x14ac:dyDescent="0.25">
      <c r="B654" s="96">
        <v>43425</v>
      </c>
      <c r="C654" s="42" t="s">
        <v>51</v>
      </c>
      <c r="D654" s="42">
        <v>5</v>
      </c>
      <c r="E654" s="42">
        <v>10</v>
      </c>
      <c r="F654" s="23" t="s">
        <v>1359</v>
      </c>
      <c r="G654" s="48" t="s">
        <v>65</v>
      </c>
      <c r="H654" s="23" t="s">
        <v>1360</v>
      </c>
      <c r="I654" s="68">
        <v>8160.08</v>
      </c>
      <c r="J654" s="23" t="s">
        <v>109</v>
      </c>
      <c r="K654" s="23" t="s">
        <v>13</v>
      </c>
      <c r="L654" s="23" t="s">
        <v>486</v>
      </c>
    </row>
    <row r="655" spans="2:12" x14ac:dyDescent="0.25">
      <c r="B655" s="96">
        <v>43426</v>
      </c>
      <c r="C655" s="42" t="s">
        <v>35</v>
      </c>
      <c r="D655" s="42">
        <v>30</v>
      </c>
      <c r="E655" s="42">
        <v>30</v>
      </c>
      <c r="F655" s="19" t="s">
        <v>1357</v>
      </c>
      <c r="G655" s="42" t="s">
        <v>1407</v>
      </c>
      <c r="H655" s="19" t="s">
        <v>1358</v>
      </c>
      <c r="I655" s="54">
        <v>21282.59</v>
      </c>
      <c r="J655" s="19" t="s">
        <v>21</v>
      </c>
      <c r="K655" s="19" t="s">
        <v>13</v>
      </c>
      <c r="L655" s="19" t="s">
        <v>50</v>
      </c>
    </row>
    <row r="656" spans="2:12" x14ac:dyDescent="0.25">
      <c r="B656" s="96">
        <v>43426</v>
      </c>
      <c r="C656" s="42" t="s">
        <v>51</v>
      </c>
      <c r="D656" s="42">
        <v>2</v>
      </c>
      <c r="E656" s="42">
        <v>10</v>
      </c>
      <c r="F656" s="19" t="s">
        <v>1361</v>
      </c>
      <c r="G656" s="42" t="s">
        <v>1408</v>
      </c>
      <c r="H656" s="19" t="s">
        <v>1362</v>
      </c>
      <c r="I656" s="54">
        <v>51862.74</v>
      </c>
      <c r="J656" s="19" t="s">
        <v>21</v>
      </c>
      <c r="K656" s="19" t="s">
        <v>13</v>
      </c>
      <c r="L656" s="19" t="s">
        <v>50</v>
      </c>
    </row>
    <row r="657" spans="2:12" x14ac:dyDescent="0.25">
      <c r="B657" s="96">
        <v>43426</v>
      </c>
      <c r="C657" s="42" t="s">
        <v>51</v>
      </c>
      <c r="D657" s="42">
        <v>1</v>
      </c>
      <c r="E657" s="42">
        <v>8</v>
      </c>
      <c r="F657" s="19" t="s">
        <v>1363</v>
      </c>
      <c r="G657" s="48" t="s">
        <v>65</v>
      </c>
      <c r="H657" s="19" t="s">
        <v>1364</v>
      </c>
      <c r="I657" s="54">
        <v>147.77000000000001</v>
      </c>
      <c r="J657" s="19" t="s">
        <v>21</v>
      </c>
      <c r="K657" s="19" t="s">
        <v>13</v>
      </c>
      <c r="L657" s="19" t="s">
        <v>178</v>
      </c>
    </row>
    <row r="658" spans="2:12" x14ac:dyDescent="0.25">
      <c r="B658" s="96">
        <v>43426</v>
      </c>
      <c r="C658" s="42" t="s">
        <v>66</v>
      </c>
      <c r="D658" s="42">
        <v>32</v>
      </c>
      <c r="E658" s="42">
        <v>14</v>
      </c>
      <c r="F658" s="19" t="s">
        <v>1365</v>
      </c>
      <c r="G658" s="42" t="s">
        <v>1409</v>
      </c>
      <c r="H658" s="19" t="s">
        <v>1366</v>
      </c>
      <c r="I658" s="54">
        <v>24538.21</v>
      </c>
      <c r="J658" s="19" t="s">
        <v>28</v>
      </c>
      <c r="K658" s="19" t="s">
        <v>22</v>
      </c>
      <c r="L658" s="19" t="s">
        <v>325</v>
      </c>
    </row>
    <row r="659" spans="2:12" x14ac:dyDescent="0.25">
      <c r="B659" s="96">
        <v>43426</v>
      </c>
      <c r="C659" s="42" t="s">
        <v>51</v>
      </c>
      <c r="D659" s="42">
        <v>10</v>
      </c>
      <c r="E659" s="42">
        <v>60</v>
      </c>
      <c r="F659" s="19" t="s">
        <v>1367</v>
      </c>
      <c r="G659" s="42" t="s">
        <v>1410</v>
      </c>
      <c r="H659" s="19" t="s">
        <v>1368</v>
      </c>
      <c r="I659" s="54">
        <v>82850.44</v>
      </c>
      <c r="J659" s="19" t="s">
        <v>28</v>
      </c>
      <c r="K659" s="19" t="s">
        <v>13</v>
      </c>
      <c r="L659" s="19" t="s">
        <v>187</v>
      </c>
    </row>
    <row r="660" spans="2:12" x14ac:dyDescent="0.25">
      <c r="B660" s="96">
        <v>43426</v>
      </c>
      <c r="C660" s="42" t="s">
        <v>51</v>
      </c>
      <c r="D660" s="42">
        <v>21</v>
      </c>
      <c r="E660" s="42">
        <v>60</v>
      </c>
      <c r="F660" s="19" t="s">
        <v>1367</v>
      </c>
      <c r="G660" s="42" t="s">
        <v>1410</v>
      </c>
      <c r="H660" s="19" t="s">
        <v>1368</v>
      </c>
      <c r="I660" s="54">
        <v>82850.44</v>
      </c>
      <c r="J660" s="19" t="s">
        <v>28</v>
      </c>
      <c r="K660" s="19" t="s">
        <v>13</v>
      </c>
      <c r="L660" s="19" t="s">
        <v>187</v>
      </c>
    </row>
    <row r="661" spans="2:12" x14ac:dyDescent="0.25">
      <c r="B661" s="96">
        <v>43426</v>
      </c>
      <c r="C661" s="42" t="s">
        <v>30</v>
      </c>
      <c r="D661" s="42">
        <v>10</v>
      </c>
      <c r="E661" s="42">
        <v>10</v>
      </c>
      <c r="F661" s="19" t="s">
        <v>1369</v>
      </c>
      <c r="G661" s="42" t="s">
        <v>1129</v>
      </c>
      <c r="H661" s="19" t="s">
        <v>1370</v>
      </c>
      <c r="I661" s="54">
        <v>2708.89</v>
      </c>
      <c r="J661" s="19" t="s">
        <v>276</v>
      </c>
      <c r="K661" s="19" t="s">
        <v>276</v>
      </c>
      <c r="L661" s="19" t="s">
        <v>549</v>
      </c>
    </row>
    <row r="662" spans="2:12" x14ac:dyDescent="0.25">
      <c r="B662" s="96">
        <v>43426</v>
      </c>
      <c r="C662" s="42" t="s">
        <v>18</v>
      </c>
      <c r="D662" s="42">
        <v>1</v>
      </c>
      <c r="E662" s="42">
        <v>80</v>
      </c>
      <c r="F662" s="23" t="s">
        <v>1371</v>
      </c>
      <c r="G662" s="42" t="s">
        <v>1411</v>
      </c>
      <c r="H662" s="23" t="s">
        <v>1372</v>
      </c>
      <c r="I662" s="68">
        <v>80337.570000000007</v>
      </c>
      <c r="J662" s="23" t="s">
        <v>28</v>
      </c>
      <c r="K662" s="23" t="s">
        <v>13</v>
      </c>
      <c r="L662" s="23" t="s">
        <v>187</v>
      </c>
    </row>
    <row r="663" spans="2:12" x14ac:dyDescent="0.25">
      <c r="B663" s="96">
        <v>43427</v>
      </c>
      <c r="C663" s="42" t="s">
        <v>66</v>
      </c>
      <c r="D663" s="42">
        <v>29</v>
      </c>
      <c r="E663" s="42">
        <v>10</v>
      </c>
      <c r="F663" s="19" t="s">
        <v>1349</v>
      </c>
      <c r="G663" s="42" t="s">
        <v>1405</v>
      </c>
      <c r="H663" s="19" t="s">
        <v>1350</v>
      </c>
      <c r="I663" s="54">
        <v>34386.870000000003</v>
      </c>
      <c r="J663" s="19" t="s">
        <v>109</v>
      </c>
      <c r="K663" s="19" t="s">
        <v>77</v>
      </c>
      <c r="L663" s="19" t="s">
        <v>175</v>
      </c>
    </row>
    <row r="664" spans="2:12" x14ac:dyDescent="0.25">
      <c r="B664" s="96">
        <v>43427</v>
      </c>
      <c r="C664" s="42" t="s">
        <v>30</v>
      </c>
      <c r="D664" s="42">
        <v>1</v>
      </c>
      <c r="E664" s="42">
        <v>90</v>
      </c>
      <c r="F664" s="23" t="s">
        <v>1373</v>
      </c>
      <c r="G664" s="42" t="s">
        <v>1412</v>
      </c>
      <c r="H664" s="23" t="s">
        <v>1374</v>
      </c>
      <c r="I664" s="68">
        <v>66696.149999999994</v>
      </c>
      <c r="J664" s="23" t="s">
        <v>28</v>
      </c>
      <c r="K664" s="23" t="s">
        <v>13</v>
      </c>
      <c r="L664" s="23" t="s">
        <v>290</v>
      </c>
    </row>
    <row r="665" spans="2:12" x14ac:dyDescent="0.25">
      <c r="B665" s="96">
        <v>43430</v>
      </c>
      <c r="C665" s="42" t="s">
        <v>35</v>
      </c>
      <c r="D665" s="42">
        <v>2</v>
      </c>
      <c r="E665" s="42">
        <v>10</v>
      </c>
      <c r="F665" s="19" t="s">
        <v>938</v>
      </c>
      <c r="G665" s="42" t="s">
        <v>1054</v>
      </c>
      <c r="H665" s="19" t="s">
        <v>939</v>
      </c>
      <c r="I665" s="54">
        <v>5045.1899999999996</v>
      </c>
      <c r="J665" s="19" t="s">
        <v>12</v>
      </c>
      <c r="K665" s="19" t="s">
        <v>13</v>
      </c>
      <c r="L665" s="19" t="s">
        <v>223</v>
      </c>
    </row>
    <row r="666" spans="2:12" x14ac:dyDescent="0.25">
      <c r="B666" s="96">
        <v>43430</v>
      </c>
      <c r="C666" s="42" t="s">
        <v>66</v>
      </c>
      <c r="D666" s="42">
        <v>35</v>
      </c>
      <c r="E666" s="42">
        <v>10</v>
      </c>
      <c r="F666" s="19" t="s">
        <v>1375</v>
      </c>
      <c r="G666" s="42" t="s">
        <v>1413</v>
      </c>
      <c r="H666" s="19" t="s">
        <v>1376</v>
      </c>
      <c r="I666" s="54">
        <v>7289.53</v>
      </c>
      <c r="J666" s="19" t="s">
        <v>12</v>
      </c>
      <c r="K666" s="19" t="s">
        <v>13</v>
      </c>
      <c r="L666" s="19" t="s">
        <v>47</v>
      </c>
    </row>
    <row r="667" spans="2:12" x14ac:dyDescent="0.25">
      <c r="B667" s="96">
        <v>43430</v>
      </c>
      <c r="C667" s="42" t="s">
        <v>66</v>
      </c>
      <c r="D667" s="42">
        <v>1</v>
      </c>
      <c r="E667" s="42">
        <v>10</v>
      </c>
      <c r="F667" s="19" t="s">
        <v>1335</v>
      </c>
      <c r="G667" s="48" t="s">
        <v>65</v>
      </c>
      <c r="H667" s="19" t="s">
        <v>1336</v>
      </c>
      <c r="I667" s="54">
        <v>7698.66</v>
      </c>
      <c r="J667" s="19" t="s">
        <v>21</v>
      </c>
      <c r="K667" s="19" t="s">
        <v>13</v>
      </c>
      <c r="L667" s="19" t="s">
        <v>1093</v>
      </c>
    </row>
    <row r="668" spans="2:12" x14ac:dyDescent="0.25">
      <c r="B668" s="96">
        <v>43430</v>
      </c>
      <c r="C668" s="42" t="s">
        <v>51</v>
      </c>
      <c r="D668" s="42">
        <v>1</v>
      </c>
      <c r="E668" s="42">
        <v>8</v>
      </c>
      <c r="F668" s="19" t="s">
        <v>1363</v>
      </c>
      <c r="G668" s="48" t="s">
        <v>65</v>
      </c>
      <c r="H668" s="19" t="s">
        <v>1364</v>
      </c>
      <c r="I668" s="54">
        <v>180.73</v>
      </c>
      <c r="J668" s="19" t="s">
        <v>21</v>
      </c>
      <c r="K668" s="19" t="s">
        <v>13</v>
      </c>
      <c r="L668" s="19" t="s">
        <v>178</v>
      </c>
    </row>
    <row r="669" spans="2:12" x14ac:dyDescent="0.25">
      <c r="B669" s="96">
        <v>43430</v>
      </c>
      <c r="C669" s="42" t="s">
        <v>66</v>
      </c>
      <c r="D669" s="42">
        <v>32</v>
      </c>
      <c r="E669" s="42">
        <v>14</v>
      </c>
      <c r="F669" s="19" t="s">
        <v>1365</v>
      </c>
      <c r="G669" s="42" t="s">
        <v>1409</v>
      </c>
      <c r="H669" s="19" t="s">
        <v>1366</v>
      </c>
      <c r="I669" s="54">
        <v>24538.21</v>
      </c>
      <c r="J669" s="19" t="s">
        <v>28</v>
      </c>
      <c r="K669" s="19" t="s">
        <v>22</v>
      </c>
      <c r="L669" s="19" t="s">
        <v>325</v>
      </c>
    </row>
    <row r="670" spans="2:12" x14ac:dyDescent="0.25">
      <c r="B670" s="96">
        <v>43430</v>
      </c>
      <c r="C670" s="42" t="s">
        <v>18</v>
      </c>
      <c r="D670" s="42">
        <v>90</v>
      </c>
      <c r="E670" s="42">
        <v>0</v>
      </c>
      <c r="F670" s="19" t="s">
        <v>151</v>
      </c>
      <c r="G670" s="42" t="s">
        <v>161</v>
      </c>
      <c r="H670" s="19" t="s">
        <v>152</v>
      </c>
      <c r="I670" s="54">
        <v>27820.45</v>
      </c>
      <c r="J670" s="19" t="s">
        <v>12</v>
      </c>
      <c r="K670" s="19" t="s">
        <v>22</v>
      </c>
      <c r="L670" s="19" t="s">
        <v>153</v>
      </c>
    </row>
    <row r="671" spans="2:12" x14ac:dyDescent="0.25">
      <c r="B671" s="96">
        <v>43430</v>
      </c>
      <c r="C671" s="42" t="s">
        <v>51</v>
      </c>
      <c r="D671" s="42">
        <v>10</v>
      </c>
      <c r="E671" s="42">
        <v>10</v>
      </c>
      <c r="F671" s="19" t="s">
        <v>1213</v>
      </c>
      <c r="G671" s="48" t="s">
        <v>65</v>
      </c>
      <c r="H671" s="19" t="s">
        <v>1214</v>
      </c>
      <c r="I671" s="54">
        <v>7490.76</v>
      </c>
      <c r="J671" s="19" t="s">
        <v>28</v>
      </c>
      <c r="K671" s="19" t="s">
        <v>13</v>
      </c>
      <c r="L671" s="19" t="s">
        <v>181</v>
      </c>
    </row>
    <row r="672" spans="2:12" x14ac:dyDescent="0.25">
      <c r="B672" s="96">
        <v>43430</v>
      </c>
      <c r="C672" s="42" t="s">
        <v>467</v>
      </c>
      <c r="D672" s="42">
        <v>2</v>
      </c>
      <c r="E672" s="42">
        <v>11</v>
      </c>
      <c r="F672" s="19" t="s">
        <v>1377</v>
      </c>
      <c r="G672" s="48" t="s">
        <v>65</v>
      </c>
      <c r="H672" s="19" t="s">
        <v>1378</v>
      </c>
      <c r="I672" s="54">
        <v>5415.82</v>
      </c>
      <c r="J672" s="19" t="s">
        <v>28</v>
      </c>
      <c r="K672" s="19" t="s">
        <v>13</v>
      </c>
      <c r="L672" s="19" t="s">
        <v>187</v>
      </c>
    </row>
    <row r="673" spans="2:12" x14ac:dyDescent="0.25">
      <c r="B673" s="96">
        <v>43430</v>
      </c>
      <c r="C673" s="42" t="s">
        <v>51</v>
      </c>
      <c r="D673" s="42">
        <v>1</v>
      </c>
      <c r="E673" s="42">
        <v>0</v>
      </c>
      <c r="F673" s="19" t="s">
        <v>1379</v>
      </c>
      <c r="G673" s="48" t="s">
        <v>65</v>
      </c>
      <c r="H673" s="19" t="s">
        <v>1380</v>
      </c>
      <c r="I673" s="54">
        <v>8571.42</v>
      </c>
      <c r="J673" s="19" t="s">
        <v>28</v>
      </c>
      <c r="K673" s="19" t="s">
        <v>13</v>
      </c>
      <c r="L673" s="19" t="s">
        <v>301</v>
      </c>
    </row>
    <row r="674" spans="2:12" x14ac:dyDescent="0.25">
      <c r="B674" s="96">
        <v>43430</v>
      </c>
      <c r="C674" s="42" t="s">
        <v>18</v>
      </c>
      <c r="D674" s="42">
        <v>1</v>
      </c>
      <c r="E674" s="42">
        <v>10</v>
      </c>
      <c r="F674" s="19" t="s">
        <v>1381</v>
      </c>
      <c r="G674" s="48" t="s">
        <v>65</v>
      </c>
      <c r="H674" s="19" t="s">
        <v>1382</v>
      </c>
      <c r="I674" s="54">
        <v>4649.05</v>
      </c>
      <c r="J674" s="19" t="s">
        <v>28</v>
      </c>
      <c r="K674" s="19" t="s">
        <v>13</v>
      </c>
      <c r="L674" s="19" t="s">
        <v>677</v>
      </c>
    </row>
    <row r="675" spans="2:12" x14ac:dyDescent="0.25">
      <c r="B675" s="96">
        <v>43430</v>
      </c>
      <c r="C675" s="42" t="s">
        <v>66</v>
      </c>
      <c r="D675" s="42">
        <v>30</v>
      </c>
      <c r="E675" s="42">
        <v>20</v>
      </c>
      <c r="F675" s="23" t="s">
        <v>1383</v>
      </c>
      <c r="G675" s="42" t="s">
        <v>1414</v>
      </c>
      <c r="H675" s="23" t="s">
        <v>1384</v>
      </c>
      <c r="I675" s="68">
        <v>11246.56</v>
      </c>
      <c r="J675" s="23" t="s">
        <v>72</v>
      </c>
      <c r="K675" s="23" t="s">
        <v>22</v>
      </c>
      <c r="L675" s="23" t="s">
        <v>73</v>
      </c>
    </row>
    <row r="676" spans="2:12" x14ac:dyDescent="0.25">
      <c r="B676" s="96">
        <v>43431</v>
      </c>
      <c r="C676" s="42" t="s">
        <v>24</v>
      </c>
      <c r="D676" s="42">
        <v>1</v>
      </c>
      <c r="E676" s="42">
        <v>10</v>
      </c>
      <c r="F676" s="19" t="s">
        <v>1385</v>
      </c>
      <c r="G676" s="42" t="s">
        <v>1415</v>
      </c>
      <c r="H676" s="19" t="s">
        <v>1386</v>
      </c>
      <c r="I676" s="54">
        <v>4732.13</v>
      </c>
      <c r="J676" s="19" t="s">
        <v>109</v>
      </c>
      <c r="K676" s="19" t="s">
        <v>13</v>
      </c>
      <c r="L676" s="19" t="s">
        <v>175</v>
      </c>
    </row>
    <row r="677" spans="2:12" x14ac:dyDescent="0.25">
      <c r="B677" s="96">
        <v>43431</v>
      </c>
      <c r="C677" s="42" t="s">
        <v>467</v>
      </c>
      <c r="D677" s="42">
        <v>8</v>
      </c>
      <c r="E677" s="42">
        <v>11</v>
      </c>
      <c r="F677" s="19" t="s">
        <v>1377</v>
      </c>
      <c r="G677" s="48" t="s">
        <v>65</v>
      </c>
      <c r="H677" s="19" t="s">
        <v>1378</v>
      </c>
      <c r="I677" s="54">
        <v>5415.82</v>
      </c>
      <c r="J677" s="19" t="s">
        <v>28</v>
      </c>
      <c r="K677" s="19" t="s">
        <v>13</v>
      </c>
      <c r="L677" s="19" t="s">
        <v>187</v>
      </c>
    </row>
    <row r="678" spans="2:12" x14ac:dyDescent="0.25">
      <c r="B678" s="96">
        <v>43431</v>
      </c>
      <c r="C678" s="42" t="s">
        <v>66</v>
      </c>
      <c r="D678" s="42">
        <v>6</v>
      </c>
      <c r="E678" s="42">
        <v>15</v>
      </c>
      <c r="F678" s="19" t="s">
        <v>1387</v>
      </c>
      <c r="G678" s="42" t="s">
        <v>1416</v>
      </c>
      <c r="H678" s="19" t="s">
        <v>1388</v>
      </c>
      <c r="I678" s="54">
        <v>23496.560000000001</v>
      </c>
      <c r="J678" s="19" t="s">
        <v>28</v>
      </c>
      <c r="K678" s="19" t="s">
        <v>13</v>
      </c>
      <c r="L678" s="19" t="s">
        <v>29</v>
      </c>
    </row>
    <row r="679" spans="2:12" x14ac:dyDescent="0.25">
      <c r="B679" s="96">
        <v>43431</v>
      </c>
      <c r="C679" s="42" t="s">
        <v>66</v>
      </c>
      <c r="D679" s="42">
        <v>20</v>
      </c>
      <c r="E679" s="42">
        <v>25</v>
      </c>
      <c r="F679" s="23" t="s">
        <v>1075</v>
      </c>
      <c r="G679" s="42" t="s">
        <v>516</v>
      </c>
      <c r="H679" s="23" t="s">
        <v>435</v>
      </c>
      <c r="I679" s="68">
        <v>10887.16</v>
      </c>
      <c r="J679" s="23" t="s">
        <v>13</v>
      </c>
      <c r="K679" s="23" t="s">
        <v>13</v>
      </c>
      <c r="L679" s="23" t="s">
        <v>169</v>
      </c>
    </row>
    <row r="680" spans="2:12" x14ac:dyDescent="0.25">
      <c r="B680" s="96">
        <v>43432</v>
      </c>
      <c r="C680" s="42" t="s">
        <v>66</v>
      </c>
      <c r="D680" s="42">
        <v>20</v>
      </c>
      <c r="E680" s="42">
        <v>10</v>
      </c>
      <c r="F680" s="19" t="s">
        <v>1389</v>
      </c>
      <c r="G680" s="42" t="s">
        <v>1417</v>
      </c>
      <c r="H680" s="19" t="s">
        <v>1390</v>
      </c>
      <c r="I680" s="54">
        <v>4624.1099999999997</v>
      </c>
      <c r="J680" s="19" t="s">
        <v>21</v>
      </c>
      <c r="K680" s="19" t="s">
        <v>13</v>
      </c>
      <c r="L680" s="19" t="s">
        <v>377</v>
      </c>
    </row>
    <row r="681" spans="2:12" x14ac:dyDescent="0.25">
      <c r="B681" s="96">
        <v>43432</v>
      </c>
      <c r="C681" s="42" t="s">
        <v>30</v>
      </c>
      <c r="D681" s="42">
        <v>3</v>
      </c>
      <c r="E681" s="42">
        <v>9</v>
      </c>
      <c r="F681" s="19" t="s">
        <v>1391</v>
      </c>
      <c r="G681" s="48" t="s">
        <v>65</v>
      </c>
      <c r="H681" s="19" t="s">
        <v>1392</v>
      </c>
      <c r="I681" s="54">
        <v>3872.31</v>
      </c>
      <c r="J681" s="19" t="s">
        <v>28</v>
      </c>
      <c r="K681" s="19" t="s">
        <v>13</v>
      </c>
      <c r="L681" s="19" t="s">
        <v>301</v>
      </c>
    </row>
    <row r="682" spans="2:12" x14ac:dyDescent="0.25">
      <c r="B682" s="96">
        <v>43432</v>
      </c>
      <c r="C682" s="42" t="s">
        <v>66</v>
      </c>
      <c r="D682" s="42">
        <v>5</v>
      </c>
      <c r="E682" s="42">
        <v>15</v>
      </c>
      <c r="F682" s="19" t="s">
        <v>1387</v>
      </c>
      <c r="G682" s="42" t="s">
        <v>1416</v>
      </c>
      <c r="H682" s="19" t="s">
        <v>1388</v>
      </c>
      <c r="I682" s="54">
        <v>23496.560000000001</v>
      </c>
      <c r="J682" s="19" t="s">
        <v>28</v>
      </c>
      <c r="K682" s="19" t="s">
        <v>13</v>
      </c>
      <c r="L682" s="19" t="s">
        <v>29</v>
      </c>
    </row>
    <row r="683" spans="2:12" x14ac:dyDescent="0.25">
      <c r="B683" s="96">
        <v>43433</v>
      </c>
      <c r="C683" s="42" t="s">
        <v>35</v>
      </c>
      <c r="D683" s="42">
        <v>50</v>
      </c>
      <c r="E683" s="42">
        <v>30</v>
      </c>
      <c r="F683" s="19" t="s">
        <v>1393</v>
      </c>
      <c r="G683" s="42" t="s">
        <v>1418</v>
      </c>
      <c r="H683" s="19" t="s">
        <v>1394</v>
      </c>
      <c r="I683" s="54">
        <v>28368.9</v>
      </c>
      <c r="J683" s="19" t="s">
        <v>21</v>
      </c>
      <c r="K683" s="19" t="s">
        <v>13</v>
      </c>
      <c r="L683" s="19" t="s">
        <v>50</v>
      </c>
    </row>
    <row r="684" spans="2:12" x14ac:dyDescent="0.25">
      <c r="B684" s="96">
        <v>43433</v>
      </c>
      <c r="C684" s="42" t="s">
        <v>66</v>
      </c>
      <c r="D684" s="42">
        <v>1</v>
      </c>
      <c r="E684" s="42">
        <v>20</v>
      </c>
      <c r="F684" s="19" t="s">
        <v>1395</v>
      </c>
      <c r="G684" s="48" t="s">
        <v>65</v>
      </c>
      <c r="H684" s="19" t="s">
        <v>1396</v>
      </c>
      <c r="I684" s="54">
        <v>26313.72</v>
      </c>
      <c r="J684" s="19" t="s">
        <v>28</v>
      </c>
      <c r="K684" s="19" t="s">
        <v>13</v>
      </c>
      <c r="L684" s="19" t="s">
        <v>187</v>
      </c>
    </row>
    <row r="685" spans="2:12" x14ac:dyDescent="0.25">
      <c r="B685" s="96">
        <v>43433</v>
      </c>
      <c r="C685" s="42" t="s">
        <v>66</v>
      </c>
      <c r="D685" s="42">
        <v>31</v>
      </c>
      <c r="E685" s="42">
        <v>30</v>
      </c>
      <c r="F685" s="23" t="s">
        <v>1397</v>
      </c>
      <c r="G685" s="105" t="s">
        <v>65</v>
      </c>
      <c r="H685" s="23" t="s">
        <v>1398</v>
      </c>
      <c r="I685" s="68">
        <v>40058.54</v>
      </c>
      <c r="J685" s="23" t="s">
        <v>28</v>
      </c>
      <c r="K685" s="23" t="s">
        <v>13</v>
      </c>
      <c r="L685" s="23" t="s">
        <v>290</v>
      </c>
    </row>
    <row r="686" spans="2:12" x14ac:dyDescent="0.25">
      <c r="B686" s="96">
        <v>43438</v>
      </c>
      <c r="C686" s="42" t="s">
        <v>66</v>
      </c>
      <c r="D686" s="42">
        <v>20</v>
      </c>
      <c r="E686" s="42">
        <v>10</v>
      </c>
      <c r="F686" s="19" t="s">
        <v>1389</v>
      </c>
      <c r="G686" s="42" t="s">
        <v>1417</v>
      </c>
      <c r="H686" s="19" t="s">
        <v>1390</v>
      </c>
      <c r="I686" s="54">
        <v>4624.1099999999997</v>
      </c>
      <c r="J686" s="19" t="s">
        <v>21</v>
      </c>
      <c r="K686" s="19" t="s">
        <v>13</v>
      </c>
      <c r="L686" s="19" t="s">
        <v>377</v>
      </c>
    </row>
    <row r="687" spans="2:12" x14ac:dyDescent="0.25">
      <c r="B687" s="96">
        <v>43438</v>
      </c>
      <c r="C687" s="42" t="s">
        <v>66</v>
      </c>
      <c r="D687" s="42">
        <v>30</v>
      </c>
      <c r="E687" s="42">
        <v>10</v>
      </c>
      <c r="F687" s="19" t="s">
        <v>1419</v>
      </c>
      <c r="G687" s="48" t="s">
        <v>65</v>
      </c>
      <c r="H687" s="19" t="s">
        <v>1420</v>
      </c>
      <c r="I687" s="54">
        <v>8448.2199999999993</v>
      </c>
      <c r="J687" s="19" t="s">
        <v>21</v>
      </c>
      <c r="K687" s="19" t="s">
        <v>13</v>
      </c>
      <c r="L687" s="19" t="s">
        <v>330</v>
      </c>
    </row>
    <row r="688" spans="2:12" x14ac:dyDescent="0.25">
      <c r="B688" s="96">
        <v>43438</v>
      </c>
      <c r="C688" s="42" t="s">
        <v>30</v>
      </c>
      <c r="D688" s="42">
        <v>100</v>
      </c>
      <c r="E688" s="42">
        <v>30</v>
      </c>
      <c r="F688" s="19" t="s">
        <v>1421</v>
      </c>
      <c r="G688" s="48" t="s">
        <v>65</v>
      </c>
      <c r="H688" s="19" t="s">
        <v>1422</v>
      </c>
      <c r="I688" s="54">
        <v>27798.65</v>
      </c>
      <c r="J688" s="19" t="s">
        <v>28</v>
      </c>
      <c r="K688" s="19" t="s">
        <v>22</v>
      </c>
      <c r="L688" s="19" t="s">
        <v>187</v>
      </c>
    </row>
    <row r="689" spans="2:12" x14ac:dyDescent="0.25">
      <c r="B689" s="96">
        <v>43438</v>
      </c>
      <c r="C689" s="42" t="s">
        <v>66</v>
      </c>
      <c r="D689" s="42">
        <v>30</v>
      </c>
      <c r="E689" s="42">
        <v>20</v>
      </c>
      <c r="F689" s="23" t="s">
        <v>1383</v>
      </c>
      <c r="G689" s="42" t="s">
        <v>1414</v>
      </c>
      <c r="H689" s="23" t="s">
        <v>1384</v>
      </c>
      <c r="I689" s="68">
        <v>11246.56</v>
      </c>
      <c r="J689" s="23" t="s">
        <v>72</v>
      </c>
      <c r="K689" s="23" t="s">
        <v>22</v>
      </c>
      <c r="L689" s="23" t="s">
        <v>73</v>
      </c>
    </row>
    <row r="690" spans="2:12" x14ac:dyDescent="0.25">
      <c r="B690" s="96">
        <v>43439</v>
      </c>
      <c r="C690" s="42" t="s">
        <v>51</v>
      </c>
      <c r="D690" s="42">
        <v>30</v>
      </c>
      <c r="E690" s="42">
        <v>10</v>
      </c>
      <c r="F690" s="19" t="s">
        <v>1423</v>
      </c>
      <c r="G690" s="48" t="s">
        <v>65</v>
      </c>
      <c r="H690" s="19" t="s">
        <v>1424</v>
      </c>
      <c r="I690" s="54">
        <v>4218.9399999999996</v>
      </c>
      <c r="J690" s="19" t="s">
        <v>109</v>
      </c>
      <c r="K690" s="19" t="s">
        <v>276</v>
      </c>
      <c r="L690" s="19" t="s">
        <v>268</v>
      </c>
    </row>
    <row r="691" spans="2:12" x14ac:dyDescent="0.25">
      <c r="B691" s="96">
        <v>43439</v>
      </c>
      <c r="C691" s="42" t="s">
        <v>35</v>
      </c>
      <c r="D691" s="42">
        <v>10</v>
      </c>
      <c r="E691" s="42">
        <v>10</v>
      </c>
      <c r="F691" s="19" t="s">
        <v>130</v>
      </c>
      <c r="G691" s="42" t="s">
        <v>154</v>
      </c>
      <c r="H691" s="19" t="s">
        <v>131</v>
      </c>
      <c r="I691" s="54">
        <v>15767.33</v>
      </c>
      <c r="J691" s="19" t="s">
        <v>12</v>
      </c>
      <c r="K691" s="19" t="s">
        <v>13</v>
      </c>
      <c r="L691" s="19" t="s">
        <v>132</v>
      </c>
    </row>
    <row r="692" spans="2:12" x14ac:dyDescent="0.25">
      <c r="B692" s="96">
        <v>43439</v>
      </c>
      <c r="C692" s="42" t="s">
        <v>51</v>
      </c>
      <c r="D692" s="42">
        <v>5</v>
      </c>
      <c r="E692" s="42">
        <v>10</v>
      </c>
      <c r="F692" s="19" t="s">
        <v>1425</v>
      </c>
      <c r="G692" s="48" t="s">
        <v>65</v>
      </c>
      <c r="H692" s="19" t="s">
        <v>1426</v>
      </c>
      <c r="I692" s="54">
        <v>4127.6899999999996</v>
      </c>
      <c r="J692" s="19" t="s">
        <v>109</v>
      </c>
      <c r="K692" s="19" t="s">
        <v>22</v>
      </c>
      <c r="L692" s="19" t="s">
        <v>486</v>
      </c>
    </row>
    <row r="693" spans="2:12" x14ac:dyDescent="0.25">
      <c r="B693" s="96">
        <v>43439</v>
      </c>
      <c r="C693" s="42" t="s">
        <v>51</v>
      </c>
      <c r="D693" s="42">
        <v>10</v>
      </c>
      <c r="E693" s="42">
        <v>60</v>
      </c>
      <c r="F693" s="19" t="s">
        <v>1367</v>
      </c>
      <c r="G693" s="42" t="s">
        <v>1410</v>
      </c>
      <c r="H693" s="19" t="s">
        <v>1368</v>
      </c>
      <c r="I693" s="54">
        <v>82850.44</v>
      </c>
      <c r="J693" s="19" t="s">
        <v>28</v>
      </c>
      <c r="K693" s="19" t="s">
        <v>13</v>
      </c>
      <c r="L693" s="19" t="s">
        <v>187</v>
      </c>
    </row>
    <row r="694" spans="2:12" x14ac:dyDescent="0.25">
      <c r="B694" s="96">
        <v>43439</v>
      </c>
      <c r="C694" s="42" t="s">
        <v>66</v>
      </c>
      <c r="D694" s="42">
        <v>5</v>
      </c>
      <c r="E694" s="42">
        <v>15</v>
      </c>
      <c r="F694" s="23" t="s">
        <v>1387</v>
      </c>
      <c r="G694" s="42" t="s">
        <v>1416</v>
      </c>
      <c r="H694" s="23" t="s">
        <v>1388</v>
      </c>
      <c r="I694" s="68">
        <v>23496.560000000001</v>
      </c>
      <c r="J694" s="23" t="s">
        <v>28</v>
      </c>
      <c r="K694" s="23" t="s">
        <v>13</v>
      </c>
      <c r="L694" s="23" t="s">
        <v>29</v>
      </c>
    </row>
    <row r="695" spans="2:12" x14ac:dyDescent="0.25">
      <c r="B695" s="96">
        <v>43440</v>
      </c>
      <c r="C695" s="42" t="s">
        <v>66</v>
      </c>
      <c r="D695" s="42">
        <v>60</v>
      </c>
      <c r="E695" s="42">
        <v>40</v>
      </c>
      <c r="F695" s="19" t="s">
        <v>176</v>
      </c>
      <c r="G695" s="42" t="s">
        <v>197</v>
      </c>
      <c r="H695" s="19" t="s">
        <v>177</v>
      </c>
      <c r="I695" s="54">
        <v>86738.46</v>
      </c>
      <c r="J695" s="19" t="s">
        <v>21</v>
      </c>
      <c r="K695" s="19" t="s">
        <v>22</v>
      </c>
      <c r="L695" s="19" t="s">
        <v>178</v>
      </c>
    </row>
    <row r="696" spans="2:12" x14ac:dyDescent="0.25">
      <c r="B696" s="96">
        <v>43440</v>
      </c>
      <c r="C696" s="42" t="s">
        <v>957</v>
      </c>
      <c r="D696" s="42">
        <v>61</v>
      </c>
      <c r="E696" s="42">
        <v>30</v>
      </c>
      <c r="F696" s="19" t="s">
        <v>1427</v>
      </c>
      <c r="G696" s="42" t="s">
        <v>1431</v>
      </c>
      <c r="H696" s="19" t="s">
        <v>1428</v>
      </c>
      <c r="I696" s="54">
        <v>5923.54</v>
      </c>
      <c r="J696" s="19" t="s">
        <v>28</v>
      </c>
      <c r="K696" s="19" t="s">
        <v>22</v>
      </c>
      <c r="L696" s="19" t="s">
        <v>34</v>
      </c>
    </row>
    <row r="697" spans="2:12" x14ac:dyDescent="0.25">
      <c r="B697" s="96">
        <v>43440</v>
      </c>
      <c r="C697" s="42" t="s">
        <v>30</v>
      </c>
      <c r="D697" s="42">
        <v>30</v>
      </c>
      <c r="E697" s="42">
        <v>20</v>
      </c>
      <c r="F697" s="23" t="s">
        <v>1429</v>
      </c>
      <c r="G697" s="105" t="s">
        <v>65</v>
      </c>
      <c r="H697" s="23" t="s">
        <v>1430</v>
      </c>
      <c r="I697" s="68">
        <v>43454.6</v>
      </c>
      <c r="J697" s="23" t="s">
        <v>28</v>
      </c>
      <c r="K697" s="23" t="s">
        <v>22</v>
      </c>
      <c r="L697" s="23" t="s">
        <v>181</v>
      </c>
    </row>
    <row r="698" spans="2:12" x14ac:dyDescent="0.25">
      <c r="B698" s="96">
        <v>43441</v>
      </c>
      <c r="C698" s="42" t="s">
        <v>51</v>
      </c>
      <c r="D698" s="42">
        <v>16</v>
      </c>
      <c r="E698" s="42">
        <v>30</v>
      </c>
      <c r="F698" s="19" t="s">
        <v>1459</v>
      </c>
      <c r="G698" s="19"/>
      <c r="H698" s="19" t="s">
        <v>1460</v>
      </c>
      <c r="I698" s="54">
        <v>14812.1</v>
      </c>
      <c r="J698" s="19" t="s">
        <v>12</v>
      </c>
      <c r="K698" s="19" t="s">
        <v>22</v>
      </c>
      <c r="L698" s="19" t="s">
        <v>14</v>
      </c>
    </row>
    <row r="699" spans="2:12" x14ac:dyDescent="0.25">
      <c r="B699" s="96">
        <v>43441</v>
      </c>
      <c r="C699" s="42" t="s">
        <v>66</v>
      </c>
      <c r="D699" s="42">
        <v>3</v>
      </c>
      <c r="E699" s="42">
        <v>20</v>
      </c>
      <c r="F699" s="19" t="s">
        <v>1461</v>
      </c>
      <c r="G699" s="19"/>
      <c r="H699" s="19" t="s">
        <v>435</v>
      </c>
      <c r="I699" s="54">
        <v>7277.28</v>
      </c>
      <c r="J699" s="19" t="s">
        <v>13</v>
      </c>
      <c r="K699" s="19" t="s">
        <v>77</v>
      </c>
      <c r="L699" s="19" t="s">
        <v>169</v>
      </c>
    </row>
    <row r="700" spans="2:12" x14ac:dyDescent="0.25">
      <c r="B700" s="96">
        <v>43441</v>
      </c>
      <c r="C700" s="42" t="s">
        <v>51</v>
      </c>
      <c r="D700" s="42">
        <v>4</v>
      </c>
      <c r="E700" s="42">
        <v>10</v>
      </c>
      <c r="F700" s="23" t="s">
        <v>1425</v>
      </c>
      <c r="G700" s="23"/>
      <c r="H700" s="23" t="s">
        <v>1426</v>
      </c>
      <c r="I700" s="68">
        <v>4127.6899999999996</v>
      </c>
      <c r="J700" s="23" t="s">
        <v>109</v>
      </c>
      <c r="K700" s="23" t="s">
        <v>22</v>
      </c>
      <c r="L700" s="23" t="s">
        <v>486</v>
      </c>
    </row>
    <row r="701" spans="2:12" x14ac:dyDescent="0.25">
      <c r="B701" s="96">
        <v>43444</v>
      </c>
      <c r="C701" s="42" t="s">
        <v>51</v>
      </c>
      <c r="D701" s="42">
        <v>16</v>
      </c>
      <c r="E701" s="42">
        <v>30</v>
      </c>
      <c r="F701" s="19" t="s">
        <v>1459</v>
      </c>
      <c r="G701" s="19"/>
      <c r="H701" s="19" t="s">
        <v>1460</v>
      </c>
      <c r="I701" s="54">
        <v>14812.1</v>
      </c>
      <c r="J701" s="19" t="s">
        <v>12</v>
      </c>
      <c r="K701" s="19" t="s">
        <v>22</v>
      </c>
      <c r="L701" s="19" t="s">
        <v>14</v>
      </c>
    </row>
    <row r="702" spans="2:12" x14ac:dyDescent="0.25">
      <c r="B702" s="96">
        <v>43444</v>
      </c>
      <c r="C702" s="42" t="s">
        <v>66</v>
      </c>
      <c r="D702" s="42">
        <v>16</v>
      </c>
      <c r="E702" s="42">
        <v>10</v>
      </c>
      <c r="F702" s="19" t="s">
        <v>1462</v>
      </c>
      <c r="G702" s="19"/>
      <c r="H702" s="19" t="s">
        <v>1463</v>
      </c>
      <c r="I702" s="54">
        <v>22390.560000000001</v>
      </c>
      <c r="J702" s="19" t="s">
        <v>21</v>
      </c>
      <c r="K702" s="19" t="s">
        <v>22</v>
      </c>
      <c r="L702" s="19" t="s">
        <v>178</v>
      </c>
    </row>
    <row r="703" spans="2:12" x14ac:dyDescent="0.25">
      <c r="B703" s="96">
        <v>43444</v>
      </c>
      <c r="C703" s="42" t="s">
        <v>51</v>
      </c>
      <c r="D703" s="42">
        <v>25</v>
      </c>
      <c r="E703" s="42">
        <v>286</v>
      </c>
      <c r="F703" s="19" t="s">
        <v>16</v>
      </c>
      <c r="G703" s="19"/>
      <c r="H703" s="19" t="s">
        <v>15</v>
      </c>
      <c r="I703" s="54">
        <v>129732.73</v>
      </c>
      <c r="J703" s="19" t="s">
        <v>13</v>
      </c>
      <c r="K703" s="19" t="s">
        <v>13</v>
      </c>
      <c r="L703" s="19" t="s">
        <v>17</v>
      </c>
    </row>
    <row r="704" spans="2:12" x14ac:dyDescent="0.25">
      <c r="B704" s="96">
        <v>43444</v>
      </c>
      <c r="C704" s="42" t="s">
        <v>957</v>
      </c>
      <c r="D704" s="42">
        <v>1</v>
      </c>
      <c r="E704" s="42">
        <v>30</v>
      </c>
      <c r="F704" s="19" t="s">
        <v>1427</v>
      </c>
      <c r="G704" s="19"/>
      <c r="H704" s="19" t="s">
        <v>1428</v>
      </c>
      <c r="I704" s="54">
        <v>5923.54</v>
      </c>
      <c r="J704" s="19" t="s">
        <v>28</v>
      </c>
      <c r="K704" s="19" t="s">
        <v>22</v>
      </c>
      <c r="L704" s="19" t="s">
        <v>34</v>
      </c>
    </row>
    <row r="705" spans="2:12" x14ac:dyDescent="0.25">
      <c r="B705" s="96">
        <v>43444</v>
      </c>
      <c r="C705" s="42" t="s">
        <v>35</v>
      </c>
      <c r="D705" s="42">
        <v>59</v>
      </c>
      <c r="E705" s="42">
        <v>30</v>
      </c>
      <c r="F705" s="19" t="s">
        <v>164</v>
      </c>
      <c r="G705" s="19"/>
      <c r="H705" s="19" t="s">
        <v>165</v>
      </c>
      <c r="I705" s="54">
        <v>26342.83</v>
      </c>
      <c r="J705" s="19" t="s">
        <v>28</v>
      </c>
      <c r="K705" s="19" t="s">
        <v>22</v>
      </c>
      <c r="L705" s="19" t="s">
        <v>166</v>
      </c>
    </row>
    <row r="706" spans="2:12" x14ac:dyDescent="0.25">
      <c r="B706" s="96">
        <v>43444</v>
      </c>
      <c r="C706" s="42" t="s">
        <v>51</v>
      </c>
      <c r="D706" s="42">
        <v>30</v>
      </c>
      <c r="E706" s="42">
        <v>41</v>
      </c>
      <c r="F706" s="23" t="s">
        <v>1464</v>
      </c>
      <c r="G706" s="23"/>
      <c r="H706" s="23" t="s">
        <v>1465</v>
      </c>
      <c r="I706" s="68">
        <v>7024.6</v>
      </c>
      <c r="J706" s="23" t="s">
        <v>12</v>
      </c>
      <c r="K706" s="23" t="s">
        <v>22</v>
      </c>
      <c r="L706" s="23" t="s">
        <v>89</v>
      </c>
    </row>
    <row r="707" spans="2:12" x14ac:dyDescent="0.25">
      <c r="B707" s="96">
        <v>43445</v>
      </c>
      <c r="C707" s="42" t="s">
        <v>51</v>
      </c>
      <c r="D707" s="42">
        <v>78</v>
      </c>
      <c r="E707" s="42">
        <v>286</v>
      </c>
      <c r="F707" s="19" t="s">
        <v>16</v>
      </c>
      <c r="G707" s="19"/>
      <c r="H707" s="19" t="s">
        <v>15</v>
      </c>
      <c r="I707" s="54">
        <v>129732.73</v>
      </c>
      <c r="J707" s="19" t="s">
        <v>13</v>
      </c>
      <c r="K707" s="19" t="s">
        <v>13</v>
      </c>
      <c r="L707" s="19" t="s">
        <v>17</v>
      </c>
    </row>
    <row r="708" spans="2:12" x14ac:dyDescent="0.25">
      <c r="B708" s="96">
        <v>43445</v>
      </c>
      <c r="C708" s="42" t="s">
        <v>66</v>
      </c>
      <c r="D708" s="42">
        <v>15</v>
      </c>
      <c r="E708" s="42">
        <v>10</v>
      </c>
      <c r="F708" s="19" t="s">
        <v>1462</v>
      </c>
      <c r="G708" s="19"/>
      <c r="H708" s="19" t="s">
        <v>1463</v>
      </c>
      <c r="I708" s="54">
        <v>22390.560000000001</v>
      </c>
      <c r="J708" s="19" t="s">
        <v>21</v>
      </c>
      <c r="K708" s="19" t="s">
        <v>22</v>
      </c>
      <c r="L708" s="19" t="s">
        <v>178</v>
      </c>
    </row>
    <row r="709" spans="2:12" x14ac:dyDescent="0.25">
      <c r="B709" s="96">
        <v>43445</v>
      </c>
      <c r="C709" s="42" t="s">
        <v>18</v>
      </c>
      <c r="D709" s="42">
        <v>1</v>
      </c>
      <c r="E709" s="42">
        <v>120</v>
      </c>
      <c r="F709" s="19" t="s">
        <v>1331</v>
      </c>
      <c r="G709" s="19"/>
      <c r="H709" s="19" t="s">
        <v>571</v>
      </c>
      <c r="I709" s="54">
        <v>121871.51</v>
      </c>
      <c r="J709" s="19" t="s">
        <v>28</v>
      </c>
      <c r="K709" s="19" t="s">
        <v>22</v>
      </c>
      <c r="L709" s="19" t="s">
        <v>187</v>
      </c>
    </row>
    <row r="710" spans="2:12" x14ac:dyDescent="0.25">
      <c r="B710" s="96">
        <v>43445</v>
      </c>
      <c r="C710" s="42" t="s">
        <v>51</v>
      </c>
      <c r="D710" s="42">
        <v>10</v>
      </c>
      <c r="E710" s="42">
        <v>10</v>
      </c>
      <c r="F710" s="19" t="s">
        <v>1466</v>
      </c>
      <c r="G710" s="19"/>
      <c r="H710" s="19" t="s">
        <v>1467</v>
      </c>
      <c r="I710" s="54">
        <v>8677.0499999999993</v>
      </c>
      <c r="J710" s="19" t="s">
        <v>28</v>
      </c>
      <c r="K710" s="19" t="s">
        <v>77</v>
      </c>
      <c r="L710" s="19" t="s">
        <v>234</v>
      </c>
    </row>
    <row r="711" spans="2:12" x14ac:dyDescent="0.25">
      <c r="B711" s="96">
        <v>43445</v>
      </c>
      <c r="C711" s="42" t="s">
        <v>35</v>
      </c>
      <c r="D711" s="42">
        <v>10</v>
      </c>
      <c r="E711" s="42">
        <v>10</v>
      </c>
      <c r="F711" s="23" t="s">
        <v>130</v>
      </c>
      <c r="G711" s="23"/>
      <c r="H711" s="23" t="s">
        <v>131</v>
      </c>
      <c r="I711" s="68">
        <v>15767.33</v>
      </c>
      <c r="J711" s="23" t="s">
        <v>12</v>
      </c>
      <c r="K711" s="23" t="s">
        <v>13</v>
      </c>
      <c r="L711" s="23" t="s">
        <v>132</v>
      </c>
    </row>
    <row r="712" spans="2:12" x14ac:dyDescent="0.25">
      <c r="B712" s="96">
        <v>43446</v>
      </c>
      <c r="C712" s="42" t="s">
        <v>18</v>
      </c>
      <c r="D712" s="42">
        <v>90</v>
      </c>
      <c r="E712" s="42">
        <v>30</v>
      </c>
      <c r="F712" s="19" t="s">
        <v>1343</v>
      </c>
      <c r="G712" s="19"/>
      <c r="H712" s="19" t="s">
        <v>1344</v>
      </c>
      <c r="I712" s="54">
        <v>73208.42</v>
      </c>
      <c r="J712" s="19" t="s">
        <v>12</v>
      </c>
      <c r="K712" s="19" t="s">
        <v>77</v>
      </c>
      <c r="L712" s="19" t="s">
        <v>153</v>
      </c>
    </row>
    <row r="713" spans="2:12" x14ac:dyDescent="0.25">
      <c r="B713" s="96">
        <v>43446</v>
      </c>
      <c r="C713" s="42" t="s">
        <v>18</v>
      </c>
      <c r="D713" s="42">
        <v>90</v>
      </c>
      <c r="E713" s="42">
        <v>0</v>
      </c>
      <c r="F713" s="19" t="s">
        <v>151</v>
      </c>
      <c r="G713" s="19"/>
      <c r="H713" s="19" t="s">
        <v>152</v>
      </c>
      <c r="I713" s="54">
        <v>27820.45</v>
      </c>
      <c r="J713" s="19" t="s">
        <v>12</v>
      </c>
      <c r="K713" s="19" t="s">
        <v>22</v>
      </c>
      <c r="L713" s="19" t="s">
        <v>153</v>
      </c>
    </row>
    <row r="714" spans="2:12" x14ac:dyDescent="0.25">
      <c r="B714" s="96">
        <v>43446</v>
      </c>
      <c r="C714" s="42" t="s">
        <v>35</v>
      </c>
      <c r="D714" s="42">
        <v>1</v>
      </c>
      <c r="E714" s="42">
        <v>10</v>
      </c>
      <c r="F714" s="19" t="s">
        <v>1468</v>
      </c>
      <c r="G714" s="19"/>
      <c r="H714" s="19" t="s">
        <v>1469</v>
      </c>
      <c r="I714" s="54">
        <v>30055.46</v>
      </c>
      <c r="J714" s="19" t="s">
        <v>28</v>
      </c>
      <c r="K714" s="19" t="s">
        <v>13</v>
      </c>
      <c r="L714" s="19" t="s">
        <v>129</v>
      </c>
    </row>
    <row r="715" spans="2:12" x14ac:dyDescent="0.25">
      <c r="B715" s="101">
        <v>43446</v>
      </c>
      <c r="C715" s="69" t="s">
        <v>51</v>
      </c>
      <c r="D715" s="69">
        <v>8</v>
      </c>
      <c r="E715" s="69">
        <v>286</v>
      </c>
      <c r="F715" s="23" t="s">
        <v>16</v>
      </c>
      <c r="G715" s="23"/>
      <c r="H715" s="23" t="s">
        <v>15</v>
      </c>
      <c r="I715" s="68">
        <v>129732.73</v>
      </c>
      <c r="J715" s="23" t="s">
        <v>13</v>
      </c>
      <c r="K715" s="23" t="s">
        <v>13</v>
      </c>
      <c r="L715" s="23" t="s">
        <v>17</v>
      </c>
    </row>
    <row r="716" spans="2:12" x14ac:dyDescent="0.25">
      <c r="B716" s="114">
        <v>43447</v>
      </c>
      <c r="C716" s="50" t="s">
        <v>1177</v>
      </c>
      <c r="D716" s="50">
        <v>1</v>
      </c>
      <c r="E716" s="50">
        <v>30</v>
      </c>
      <c r="F716" s="71" t="s">
        <v>649</v>
      </c>
      <c r="G716" s="19"/>
      <c r="H716" s="71" t="s">
        <v>650</v>
      </c>
      <c r="I716" s="54">
        <v>56189</v>
      </c>
      <c r="J716" s="71" t="s">
        <v>12</v>
      </c>
      <c r="K716" s="71" t="s">
        <v>77</v>
      </c>
      <c r="L716" s="71" t="s">
        <v>223</v>
      </c>
    </row>
    <row r="717" spans="2:12" x14ac:dyDescent="0.25">
      <c r="B717" s="114">
        <v>43447</v>
      </c>
      <c r="C717" s="50" t="s">
        <v>51</v>
      </c>
      <c r="D717" s="50">
        <v>8</v>
      </c>
      <c r="E717" s="50">
        <v>20</v>
      </c>
      <c r="F717" s="19" t="s">
        <v>1470</v>
      </c>
      <c r="G717" s="19"/>
      <c r="H717" s="19" t="s">
        <v>1471</v>
      </c>
      <c r="I717" s="54">
        <v>13478</v>
      </c>
      <c r="J717" s="19" t="s">
        <v>21</v>
      </c>
      <c r="K717" s="19" t="s">
        <v>22</v>
      </c>
      <c r="L717" s="19" t="s">
        <v>69</v>
      </c>
    </row>
    <row r="718" spans="2:12" x14ac:dyDescent="0.25">
      <c r="B718" s="114">
        <v>43447</v>
      </c>
      <c r="C718" s="50" t="s">
        <v>18</v>
      </c>
      <c r="D718" s="50">
        <v>60</v>
      </c>
      <c r="E718" s="50">
        <v>30</v>
      </c>
      <c r="F718" s="19" t="s">
        <v>1472</v>
      </c>
      <c r="G718" s="19"/>
      <c r="H718" s="19" t="s">
        <v>1324</v>
      </c>
      <c r="I718" s="54">
        <v>10488</v>
      </c>
      <c r="J718" s="19" t="s">
        <v>28</v>
      </c>
      <c r="K718" s="19" t="s">
        <v>13</v>
      </c>
      <c r="L718" s="19" t="s">
        <v>187</v>
      </c>
    </row>
    <row r="719" spans="2:12" x14ac:dyDescent="0.25">
      <c r="B719" s="114">
        <v>43447</v>
      </c>
      <c r="C719" s="50" t="s">
        <v>30</v>
      </c>
      <c r="D719" s="50">
        <v>30</v>
      </c>
      <c r="E719" s="50">
        <v>20</v>
      </c>
      <c r="F719" s="19" t="s">
        <v>1429</v>
      </c>
      <c r="G719" s="19"/>
      <c r="H719" s="19" t="s">
        <v>1430</v>
      </c>
      <c r="I719" s="54">
        <v>43454</v>
      </c>
      <c r="J719" s="19" t="s">
        <v>28</v>
      </c>
      <c r="K719" s="19" t="s">
        <v>22</v>
      </c>
      <c r="L719" s="19" t="s">
        <v>181</v>
      </c>
    </row>
    <row r="720" spans="2:12" x14ac:dyDescent="0.25">
      <c r="B720" s="114">
        <v>43447</v>
      </c>
      <c r="C720" s="42" t="s">
        <v>66</v>
      </c>
      <c r="D720" s="42">
        <v>12</v>
      </c>
      <c r="E720" s="42">
        <v>20</v>
      </c>
      <c r="F720" s="19" t="s">
        <v>1461</v>
      </c>
      <c r="G720" s="19"/>
      <c r="H720" s="19" t="s">
        <v>435</v>
      </c>
      <c r="I720" s="54">
        <v>7277.28</v>
      </c>
      <c r="J720" s="19" t="s">
        <v>13</v>
      </c>
      <c r="K720" s="19" t="s">
        <v>77</v>
      </c>
      <c r="L720" s="19" t="s">
        <v>169</v>
      </c>
    </row>
    <row r="721" spans="2:12" x14ac:dyDescent="0.25">
      <c r="B721" s="114">
        <v>43447</v>
      </c>
      <c r="C721" s="42" t="s">
        <v>30</v>
      </c>
      <c r="D721" s="42">
        <v>100</v>
      </c>
      <c r="E721" s="42">
        <v>30</v>
      </c>
      <c r="F721" s="19" t="s">
        <v>1473</v>
      </c>
      <c r="G721" s="19"/>
      <c r="H721" s="19" t="s">
        <v>1474</v>
      </c>
      <c r="I721" s="54">
        <v>5116</v>
      </c>
      <c r="J721" s="19" t="s">
        <v>22</v>
      </c>
      <c r="K721" s="19" t="s">
        <v>22</v>
      </c>
      <c r="L721" s="19" t="s">
        <v>106</v>
      </c>
    </row>
    <row r="722" spans="2:12" ht="15.75" thickBot="1" x14ac:dyDescent="0.3">
      <c r="B722" s="114">
        <v>43447</v>
      </c>
      <c r="C722" s="42" t="s">
        <v>66</v>
      </c>
      <c r="D722" s="42">
        <v>8</v>
      </c>
      <c r="E722" s="42">
        <v>20</v>
      </c>
      <c r="F722" s="19" t="s">
        <v>1475</v>
      </c>
      <c r="G722" s="19"/>
      <c r="H722" s="23" t="s">
        <v>1476</v>
      </c>
      <c r="I722" s="68">
        <v>16463</v>
      </c>
      <c r="J722" s="23" t="s">
        <v>28</v>
      </c>
      <c r="K722" s="23" t="s">
        <v>13</v>
      </c>
      <c r="L722" s="23" t="s">
        <v>34</v>
      </c>
    </row>
    <row r="723" spans="2:12" ht="15.75" thickBot="1" x14ac:dyDescent="0.3">
      <c r="B723" s="114">
        <v>43448</v>
      </c>
      <c r="C723" s="42" t="s">
        <v>51</v>
      </c>
      <c r="D723" s="42">
        <v>16</v>
      </c>
      <c r="E723" s="42">
        <v>30</v>
      </c>
      <c r="F723" s="115" t="s">
        <v>1459</v>
      </c>
      <c r="G723" s="19"/>
      <c r="H723" s="106" t="s">
        <v>1460</v>
      </c>
      <c r="I723" s="113">
        <v>14567</v>
      </c>
      <c r="J723" s="19" t="s">
        <v>12</v>
      </c>
      <c r="K723" s="19" t="s">
        <v>22</v>
      </c>
      <c r="L723" s="106" t="s">
        <v>14</v>
      </c>
    </row>
    <row r="724" spans="2:12" ht="15.75" thickBot="1" x14ac:dyDescent="0.3">
      <c r="B724" s="114">
        <v>43448</v>
      </c>
      <c r="C724" s="42" t="s">
        <v>18</v>
      </c>
      <c r="D724" s="42">
        <v>90</v>
      </c>
      <c r="E724" s="42">
        <v>30</v>
      </c>
      <c r="F724" s="115" t="s">
        <v>1343</v>
      </c>
      <c r="G724" s="19"/>
      <c r="H724" s="106" t="s">
        <v>1344</v>
      </c>
      <c r="I724" s="113">
        <v>73208.42</v>
      </c>
      <c r="J724" s="106" t="s">
        <v>12</v>
      </c>
      <c r="K724" s="19" t="s">
        <v>77</v>
      </c>
      <c r="L724" s="106" t="s">
        <v>153</v>
      </c>
    </row>
    <row r="725" spans="2:12" x14ac:dyDescent="0.25">
      <c r="B725" s="114">
        <v>43448</v>
      </c>
      <c r="C725" s="42" t="s">
        <v>66</v>
      </c>
      <c r="D725" s="42">
        <v>2</v>
      </c>
      <c r="E725" s="42">
        <v>90</v>
      </c>
      <c r="F725" s="115" t="s">
        <v>1267</v>
      </c>
      <c r="G725" s="19"/>
      <c r="H725" s="106" t="s">
        <v>1268</v>
      </c>
      <c r="I725" s="113">
        <v>1924.62</v>
      </c>
      <c r="J725" s="19" t="s">
        <v>13</v>
      </c>
      <c r="K725" s="19" t="s">
        <v>13</v>
      </c>
      <c r="L725" s="106" t="s">
        <v>690</v>
      </c>
    </row>
    <row r="726" spans="2:12" x14ac:dyDescent="0.25">
      <c r="B726" s="114">
        <v>43448</v>
      </c>
      <c r="C726" s="42" t="s">
        <v>18</v>
      </c>
      <c r="D726" s="42">
        <v>20</v>
      </c>
      <c r="E726" s="42">
        <v>120</v>
      </c>
      <c r="F726" s="19"/>
      <c r="G726" s="19"/>
      <c r="H726" s="19"/>
      <c r="I726" s="54"/>
      <c r="J726" s="19"/>
      <c r="K726" s="19"/>
      <c r="L726" s="19"/>
    </row>
    <row r="727" spans="2:12" x14ac:dyDescent="0.25">
      <c r="B727" s="114">
        <v>43448</v>
      </c>
      <c r="C727" s="42"/>
      <c r="D727" s="42"/>
      <c r="E727" s="42"/>
      <c r="F727" s="19"/>
      <c r="G727" s="19"/>
      <c r="H727" s="19"/>
      <c r="I727" s="54"/>
      <c r="J727" s="19"/>
      <c r="K727" s="19"/>
      <c r="L727" s="19"/>
    </row>
    <row r="728" spans="2:12" x14ac:dyDescent="0.25">
      <c r="B728" s="114">
        <v>43448</v>
      </c>
      <c r="C728" s="42"/>
      <c r="D728" s="42"/>
      <c r="E728" s="42"/>
      <c r="F728" s="19"/>
      <c r="G728" s="19"/>
      <c r="H728" s="19"/>
      <c r="I728" s="54"/>
      <c r="J728" s="19"/>
      <c r="K728" s="19"/>
      <c r="L728" s="19"/>
    </row>
    <row r="729" spans="2:12" x14ac:dyDescent="0.25">
      <c r="B729" s="114">
        <v>43448</v>
      </c>
      <c r="C729" s="42"/>
      <c r="D729" s="42"/>
      <c r="E729" s="42"/>
      <c r="F729" s="19"/>
      <c r="G729" s="19"/>
      <c r="H729" s="19"/>
      <c r="I729" s="54"/>
      <c r="J729" s="19"/>
      <c r="K729" s="19"/>
      <c r="L729" s="19"/>
    </row>
    <row r="730" spans="2:12" x14ac:dyDescent="0.25">
      <c r="B730" s="114">
        <v>43448</v>
      </c>
      <c r="C730" s="42"/>
      <c r="D730" s="42"/>
      <c r="E730" s="42"/>
      <c r="F730" s="19"/>
      <c r="G730" s="19"/>
      <c r="H730" s="19"/>
      <c r="I730" s="54"/>
      <c r="J730" s="19"/>
      <c r="K730" s="19"/>
      <c r="L730" s="19"/>
    </row>
    <row r="731" spans="2:12" x14ac:dyDescent="0.25">
      <c r="B731" s="114"/>
      <c r="C731" s="42"/>
      <c r="D731" s="42"/>
      <c r="E731" s="42"/>
      <c r="F731" s="19"/>
      <c r="G731" s="19"/>
      <c r="H731" s="19"/>
      <c r="I731" s="54"/>
      <c r="J731" s="19"/>
      <c r="K731" s="19"/>
      <c r="L731" s="19"/>
    </row>
    <row r="732" spans="2:12" x14ac:dyDescent="0.25">
      <c r="B732" s="114"/>
      <c r="C732" s="42"/>
      <c r="D732" s="42"/>
      <c r="E732" s="42"/>
      <c r="F732" s="19"/>
      <c r="G732" s="19"/>
      <c r="H732" s="19"/>
      <c r="I732" s="54"/>
      <c r="J732" s="19"/>
      <c r="K732" s="19"/>
      <c r="L732" s="19"/>
    </row>
    <row r="733" spans="2:12" x14ac:dyDescent="0.25">
      <c r="B733" s="114"/>
      <c r="C733" s="42"/>
      <c r="D733" s="42"/>
      <c r="E733" s="42"/>
      <c r="F733" s="19"/>
      <c r="G733" s="19"/>
      <c r="H733" s="19"/>
      <c r="I733" s="54"/>
      <c r="J733" s="19"/>
      <c r="K733" s="19"/>
      <c r="L733" s="19"/>
    </row>
    <row r="734" spans="2:12" x14ac:dyDescent="0.25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</row>
  </sheetData>
  <autoFilter ref="A1:M651" xr:uid="{00000000-0009-0000-0000-000001000000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493D-8BE7-4384-A862-9E04E1D1E72F}">
  <dimension ref="A2:F25"/>
  <sheetViews>
    <sheetView workbookViewId="0"/>
  </sheetViews>
  <sheetFormatPr baseColWidth="10" defaultRowHeight="15" x14ac:dyDescent="0.25"/>
  <cols>
    <col min="1" max="1" width="59.140625" bestFit="1" customWidth="1"/>
    <col min="2" max="2" width="11" bestFit="1" customWidth="1"/>
    <col min="3" max="3" width="17.5703125" bestFit="1" customWidth="1"/>
    <col min="4" max="4" width="8.42578125" bestFit="1" customWidth="1"/>
    <col min="5" max="5" width="5.28515625" bestFit="1" customWidth="1"/>
    <col min="6" max="6" width="4.5703125" bestFit="1" customWidth="1"/>
  </cols>
  <sheetData>
    <row r="2" spans="1:6" ht="18.75" x14ac:dyDescent="0.3">
      <c r="A2" s="120" t="s">
        <v>1484</v>
      </c>
    </row>
    <row r="5" spans="1:6" x14ac:dyDescent="0.25">
      <c r="C5" s="117" t="s">
        <v>1479</v>
      </c>
      <c r="D5" t="s">
        <v>1481</v>
      </c>
      <c r="E5" t="s">
        <v>1482</v>
      </c>
      <c r="F5" t="s">
        <v>1483</v>
      </c>
    </row>
    <row r="6" spans="1:6" x14ac:dyDescent="0.25">
      <c r="C6" s="118" t="s">
        <v>43</v>
      </c>
      <c r="D6" s="119">
        <v>0</v>
      </c>
      <c r="E6" s="119">
        <v>0</v>
      </c>
      <c r="F6" s="119">
        <v>2</v>
      </c>
    </row>
    <row r="7" spans="1:6" x14ac:dyDescent="0.25">
      <c r="C7" s="118" t="s">
        <v>22</v>
      </c>
      <c r="D7" s="119">
        <v>0</v>
      </c>
      <c r="E7" s="119">
        <v>0</v>
      </c>
      <c r="F7" s="119">
        <v>2</v>
      </c>
    </row>
    <row r="8" spans="1:6" x14ac:dyDescent="0.25">
      <c r="C8" s="118" t="s">
        <v>13</v>
      </c>
      <c r="D8" s="119">
        <v>0</v>
      </c>
      <c r="E8" s="119">
        <v>0</v>
      </c>
      <c r="F8" s="119">
        <v>6</v>
      </c>
    </row>
    <row r="9" spans="1:6" x14ac:dyDescent="0.25">
      <c r="C9" s="118" t="s">
        <v>28</v>
      </c>
      <c r="D9" s="119">
        <v>0</v>
      </c>
      <c r="E9" s="119">
        <v>7</v>
      </c>
      <c r="F9" s="119">
        <v>26</v>
      </c>
    </row>
    <row r="10" spans="1:6" x14ac:dyDescent="0.25">
      <c r="C10" s="118" t="s">
        <v>21</v>
      </c>
      <c r="D10" s="119">
        <v>0</v>
      </c>
      <c r="E10" s="119">
        <v>4</v>
      </c>
      <c r="F10" s="119">
        <v>18</v>
      </c>
    </row>
    <row r="11" spans="1:6" x14ac:dyDescent="0.25">
      <c r="C11" s="118" t="s">
        <v>12</v>
      </c>
      <c r="D11" s="119">
        <v>0</v>
      </c>
      <c r="E11" s="119">
        <v>2</v>
      </c>
      <c r="F11" s="119">
        <v>28</v>
      </c>
    </row>
    <row r="12" spans="1:6" x14ac:dyDescent="0.25">
      <c r="C12" s="118" t="s">
        <v>109</v>
      </c>
      <c r="D12" s="119">
        <v>0</v>
      </c>
      <c r="E12" s="119">
        <v>2</v>
      </c>
      <c r="F12" s="119">
        <v>6</v>
      </c>
    </row>
    <row r="13" spans="1:6" x14ac:dyDescent="0.25">
      <c r="C13" s="118" t="s">
        <v>72</v>
      </c>
      <c r="D13" s="119">
        <v>0</v>
      </c>
      <c r="E13" s="119">
        <v>0</v>
      </c>
      <c r="F13" s="119">
        <v>1</v>
      </c>
    </row>
    <row r="14" spans="1:6" x14ac:dyDescent="0.25">
      <c r="C14" s="118" t="s">
        <v>1480</v>
      </c>
      <c r="D14" s="119">
        <v>0</v>
      </c>
      <c r="E14" s="119">
        <v>15</v>
      </c>
      <c r="F14" s="119">
        <v>89</v>
      </c>
    </row>
    <row r="18" spans="1:6" x14ac:dyDescent="0.25">
      <c r="A18" t="s">
        <v>1488</v>
      </c>
    </row>
    <row r="20" spans="1:6" x14ac:dyDescent="0.25">
      <c r="A20" s="117" t="s">
        <v>1477</v>
      </c>
      <c r="B20" t="s">
        <v>1498</v>
      </c>
    </row>
    <row r="22" spans="1:6" ht="75" x14ac:dyDescent="0.25">
      <c r="A22" s="122" t="s">
        <v>10</v>
      </c>
      <c r="B22" s="122" t="s">
        <v>6</v>
      </c>
      <c r="C22" s="122" t="s">
        <v>1</v>
      </c>
      <c r="D22" s="123" t="s">
        <v>1489</v>
      </c>
      <c r="E22" s="123" t="s">
        <v>1490</v>
      </c>
      <c r="F22" s="123" t="s">
        <v>1491</v>
      </c>
    </row>
    <row r="23" spans="1:6" x14ac:dyDescent="0.25">
      <c r="A23" t="s">
        <v>1497</v>
      </c>
      <c r="B23" t="s">
        <v>21</v>
      </c>
      <c r="C23" t="s">
        <v>18</v>
      </c>
      <c r="D23" s="119">
        <v>50</v>
      </c>
      <c r="E23" s="119">
        <v>1</v>
      </c>
      <c r="F23" s="121">
        <v>6984</v>
      </c>
    </row>
    <row r="24" spans="1:6" x14ac:dyDescent="0.25">
      <c r="A24" t="s">
        <v>1493</v>
      </c>
      <c r="B24" t="s">
        <v>28</v>
      </c>
      <c r="C24" t="s">
        <v>44</v>
      </c>
      <c r="D24" s="119">
        <v>30</v>
      </c>
      <c r="E24" s="119">
        <v>1</v>
      </c>
      <c r="F24" s="121">
        <v>5966</v>
      </c>
    </row>
    <row r="25" spans="1:6" x14ac:dyDescent="0.25">
      <c r="A25" t="s">
        <v>49</v>
      </c>
      <c r="B25" t="s">
        <v>21</v>
      </c>
      <c r="C25" t="s">
        <v>35</v>
      </c>
      <c r="D25" s="119">
        <v>10</v>
      </c>
      <c r="E25" s="119">
        <v>1</v>
      </c>
      <c r="F25" s="121">
        <v>0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Tabla 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amcabrer</dc:creator>
  <cp:lastModifiedBy>Arcos Pichardo Luis Ricardo</cp:lastModifiedBy>
  <cp:lastPrinted>2019-01-29T23:38:39Z</cp:lastPrinted>
  <dcterms:created xsi:type="dcterms:W3CDTF">2019-01-29T22:19:28Z</dcterms:created>
  <dcterms:modified xsi:type="dcterms:W3CDTF">2019-05-31T17:23:17Z</dcterms:modified>
</cp:coreProperties>
</file>