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sumptions" sheetId="1" state="visible" r:id="rId2"/>
    <sheet name="pricing_work" sheetId="2" state="visible" r:id="rId3"/>
    <sheet name="pricing" sheetId="3" state="visible" r:id="rId4"/>
  </sheets>
  <definedNames>
    <definedName function="false" hidden="false" name="exp_trend_min" vbProcedure="false">assumptions!$B$2</definedName>
    <definedName function="false" hidden="false" name="exp_trend_range" vbProcedure="false">assumptions!$B$4</definedName>
    <definedName function="false" hidden="false" name="prem_trend_min" vbProcedure="false">assumptions!$D$2</definedName>
    <definedName function="false" hidden="false" name="prem_trend_range" vbProcedure="false">assumptions!$D$4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<sst xmlns="http://schemas.openxmlformats.org/spreadsheetml/2006/main" count="14" uniqueCount="10">
  <si>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exposure trend</t>
  </si>
  <si>
    <t xml:space="preserve">premium trend</t>
  </si>
  <si>
    <t xml:space="preserve">min</t>
  </si>
  <si>
    <t xml:space="preserve">max</t>
  </si>
  <si>
    <t xml:space="preserve">range</t>
  </si>
  <si>
    <t xml:space="preserve">AY</t>
  </si>
  <si>
    <t xml:space="preserve">Exposure</t>
  </si>
  <si>
    <t xml:space="preserve">Premium</t>
  </si>
  <si>
    <t xml:space="preserve">Priced LR</t>
  </si>
  <si>
    <t xml:space="preserve">expect loss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</si>
</sst>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%"/>
    <numFmt numFmtId="167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false" view="normal" topLeftCell="A1" colorId="31" zoomScale="100" zoomScaleNormal="100" zoomScalePageLayoutView="100" workbookViewId="0">
      <selection pane="topLeft" activeCell="B7" activeCellId="1" sqref="A1:D1 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n">
        <v>1.01</v>
      </c>
      <c r="D2" s="0" t="n">
        <v>1.02</v>
      </c>
    </row>
    <row r="3" customFormat="false" ht="12.8" hidden="false" customHeight="false" outlineLevel="0" collapsed="false">
      <c r="A3" s="0" t="s">
        <v>3</v>
      </c>
      <c r="B3" s="0" t="n">
        <v>1.04</v>
      </c>
      <c r="D3" s="0" t="n">
        <v>1.05</v>
      </c>
    </row>
    <row r="4" customFormat="false" ht="12.8" hidden="false" customHeight="false" outlineLevel="0" collapsed="false">
      <c r="A4" s="0" t="s">
        <v>4</v>
      </c>
      <c r="B4" s="0" t="n">
        <f aca="false">B3-B2</f>
        <v>0.03</v>
      </c>
      <c r="D4" s="0" t="n">
        <f aca="false">D3-D2</f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false" view="normal" topLeftCell="A1" colorId="31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6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2.8" hidden="false" customHeight="false" outlineLevel="0" collapsed="false">
      <c r="A2" s="0" t="n">
        <v>1994</v>
      </c>
      <c r="B2" s="1" t="n">
        <v>10000000</v>
      </c>
      <c r="C2" s="1" t="n">
        <v>1500000</v>
      </c>
      <c r="D2" s="2" t="n">
        <v>0.65</v>
      </c>
      <c r="E2" s="1" t="n">
        <f aca="false">D2*C2</f>
        <v>975000</v>
      </c>
    </row>
    <row r="3" customFormat="false" ht="12.8" hidden="false" customHeight="false" outlineLevel="0" collapsed="false">
      <c r="A3" s="0" t="n">
        <f aca="false">A2+1</f>
        <v>1995</v>
      </c>
      <c r="B3" s="1" t="n">
        <f aca="true">(exp_trend_min + RAND() * exp_trend_range)*B2</f>
        <v>10188800.1905359</v>
      </c>
      <c r="C3" s="1" t="n">
        <f aca="true">C2*(prem_trend_min + RAND()*prem_trend_range)</f>
        <v>1556878.96195978</v>
      </c>
      <c r="D3" s="2" t="n">
        <f aca="false">D2-0.005</f>
        <v>0.645</v>
      </c>
      <c r="E3" s="1" t="n">
        <f aca="false">D3*C3</f>
        <v>1004186.93046406</v>
      </c>
    </row>
    <row r="4" customFormat="false" ht="12.8" hidden="false" customHeight="false" outlineLevel="0" collapsed="false">
      <c r="A4" s="3" t="n">
        <f aca="false">A3+1</f>
        <v>1996</v>
      </c>
      <c r="B4" s="1" t="n">
        <f aca="true">(exp_trend_min + RAND() * exp_trend_range)*B3</f>
        <v>10480498.6285051</v>
      </c>
      <c r="C4" s="1" t="n">
        <f aca="true">C3*(prem_trend_min + RAND()*prem_trend_range)</f>
        <v>1618843.34099539</v>
      </c>
      <c r="D4" s="2" t="n">
        <f aca="false">D3-0.005</f>
        <v>0.64</v>
      </c>
      <c r="E4" s="1" t="n">
        <f aca="false">D4*C4</f>
        <v>1036059.73823705</v>
      </c>
    </row>
    <row r="5" customFormat="false" ht="12.8" hidden="false" customHeight="false" outlineLevel="0" collapsed="false">
      <c r="A5" s="3" t="n">
        <f aca="false">A4+1</f>
        <v>1997</v>
      </c>
      <c r="B5" s="1" t="n">
        <f aca="true">(exp_trend_min + RAND() * exp_trend_range)*B4</f>
        <v>10776549.3870086</v>
      </c>
      <c r="C5" s="1" t="n">
        <f aca="true">C4*(prem_trend_min + RAND()*prem_trend_range)</f>
        <v>1670218.65416</v>
      </c>
      <c r="D5" s="2" t="n">
        <f aca="false">D4-0.005</f>
        <v>0.635</v>
      </c>
      <c r="E5" s="1" t="n">
        <f aca="false">D5*C5</f>
        <v>1060588.8453916</v>
      </c>
    </row>
    <row r="6" customFormat="false" ht="12.8" hidden="false" customHeight="false" outlineLevel="0" collapsed="false">
      <c r="A6" s="3" t="n">
        <f aca="false">A5+1</f>
        <v>1998</v>
      </c>
      <c r="B6" s="1" t="n">
        <f aca="true">(exp_trend_min + RAND() * exp_trend_range)*B5</f>
        <v>11080729.25252</v>
      </c>
      <c r="C6" s="1" t="n">
        <f aca="true">C5*(prem_trend_min + RAND()*prem_trend_range)</f>
        <v>1703663.38937147</v>
      </c>
      <c r="D6" s="2" t="n">
        <f aca="false">D5-0.005</f>
        <v>0.63</v>
      </c>
      <c r="E6" s="1" t="n">
        <f aca="false">D6*C6</f>
        <v>1073307.93530403</v>
      </c>
      <c r="J6" s="3"/>
      <c r="K6" s="3"/>
    </row>
    <row r="7" customFormat="false" ht="12.8" hidden="false" customHeight="false" outlineLevel="0" collapsed="false">
      <c r="A7" s="3" t="n">
        <f aca="false">A6+1</f>
        <v>1999</v>
      </c>
      <c r="B7" s="1" t="n">
        <f aca="true">(exp_trend_min + RAND() * exp_trend_range)*B6</f>
        <v>11487001.87293</v>
      </c>
      <c r="C7" s="1" t="n">
        <f aca="true">C6*(prem_trend_min + RAND()*prem_trend_range)</f>
        <v>1759399.14659001</v>
      </c>
      <c r="D7" s="2" t="n">
        <f aca="false">D6-0.005</f>
        <v>0.625</v>
      </c>
      <c r="E7" s="1" t="n">
        <f aca="false">D7*C7</f>
        <v>1099624.46661876</v>
      </c>
      <c r="J7" s="3"/>
      <c r="K7" s="3"/>
    </row>
    <row r="8" customFormat="false" ht="12.8" hidden="false" customHeight="false" outlineLevel="0" collapsed="false">
      <c r="J8" s="3"/>
      <c r="K8" s="3"/>
    </row>
    <row r="9" customFormat="false" ht="12.8" hidden="false" customHeight="false" outlineLevel="0" collapsed="false">
      <c r="J9" s="3"/>
      <c r="K9" s="3"/>
    </row>
    <row r="10" customFormat="false" ht="12.8" hidden="false" customHeight="false" outlineLevel="0" collapsed="false">
      <c r="J10" s="3"/>
      <c r="K10" s="3"/>
    </row>
    <row r="11" customFormat="false" ht="12.8" hidden="false" customHeight="false" outlineLevel="0" collapsed="false">
      <c r="J11" s="3"/>
      <c r="K11" s="3"/>
    </row>
    <row r="12" customFormat="false" ht="12.8" hidden="false" customHeight="false" outlineLevel="0" collapsed="false">
      <c r="J12" s="3"/>
      <c r="K12" s="3"/>
    </row>
    <row r="13" customFormat="false" ht="12.8" hidden="false" customHeight="false" outlineLevel="0" collapsed="false">
      <c r="J13" s="3"/>
      <c r="K13" s="3"/>
    </row>
    <row r="14" customFormat="false" ht="12.8" hidden="false" customHeight="false" outlineLevel="0" collapsed="false">
      <c r="J14" s="3"/>
      <c r="K14" s="3"/>
    </row>
    <row r="15" customFormat="false" ht="12.8" hidden="false" customHeight="false" outlineLevel="0" collapsed="false">
      <c r="J15" s="3"/>
      <c r="K15" s="3"/>
    </row>
    <row r="16" customFormat="false" ht="12.8" hidden="false" customHeight="false" outlineLevel="0" collapsed="false">
      <c r="J16" s="3"/>
      <c r="K16" s="3"/>
    </row>
    <row r="17" customFormat="false" ht="12.8" hidden="false" customHeight="false" outlineLevel="0" collapsed="false">
      <c r="J17" s="3"/>
      <c r="K17" s="3"/>
    </row>
    <row r="18" customFormat="false" ht="12.8" hidden="false" customHeight="false" outlineLevel="0" collapsed="false">
      <c r="J18" s="3"/>
      <c r="K18" s="3"/>
    </row>
    <row r="19" customFormat="false" ht="12.8" hidden="false" customHeight="false" outlineLevel="0" collapsed="false">
      <c r="J19" s="3"/>
      <c r="K19" s="3"/>
    </row>
    <row r="20" customFormat="false" ht="12.8" hidden="false" customHeight="false" outlineLevel="0" collapsed="false">
      <c r="J20" s="3"/>
      <c r="K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false" view="normal" topLeftCell="A1" colorId="31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n">
        <v>1994</v>
      </c>
      <c r="B2" s="1" t="n">
        <v>10000000</v>
      </c>
      <c r="C2" s="1" t="n">
        <v>1500000</v>
      </c>
      <c r="D2" s="2" t="n">
        <v>0.65</v>
      </c>
    </row>
    <row r="3" customFormat="false" ht="12.8" hidden="false" customHeight="false" outlineLevel="0" collapsed="false">
      <c r="A3" s="0" t="n">
        <v>1995</v>
      </c>
      <c r="B3" s="1" t="n">
        <v>10160795.4488263</v>
      </c>
      <c r="C3" s="1" t="n">
        <v>1544982.19241921</v>
      </c>
      <c r="D3" s="2" t="n">
        <v>0.645</v>
      </c>
    </row>
    <row r="4" customFormat="false" ht="12.8" hidden="false" customHeight="false" outlineLevel="0" collapsed="false">
      <c r="A4" s="3" t="n">
        <v>1996</v>
      </c>
      <c r="B4" s="1" t="n">
        <v>10464328.1659289</v>
      </c>
      <c r="C4" s="1" t="n">
        <v>1578710.43178063</v>
      </c>
      <c r="D4" s="2" t="n">
        <v>0.64</v>
      </c>
    </row>
    <row r="5" customFormat="false" ht="12.8" hidden="false" customHeight="false" outlineLevel="0" collapsed="false">
      <c r="A5" s="3" t="n">
        <v>1997</v>
      </c>
      <c r="B5" s="1" t="n">
        <v>10853899.034308</v>
      </c>
      <c r="C5" s="1" t="n">
        <v>1654076.08830285</v>
      </c>
      <c r="D5" s="2" t="n">
        <v>0.635</v>
      </c>
    </row>
    <row r="6" customFormat="false" ht="12.8" hidden="false" customHeight="false" outlineLevel="0" collapsed="false">
      <c r="A6" s="3" t="n">
        <v>1998</v>
      </c>
      <c r="B6" s="1" t="n">
        <v>11082691.5552107</v>
      </c>
      <c r="C6" s="1" t="n">
        <v>1706984.84459034</v>
      </c>
      <c r="D6" s="2" t="n">
        <v>0.63</v>
      </c>
    </row>
    <row r="7" customFormat="false" ht="12.8" hidden="false" customHeight="false" outlineLevel="0" collapsed="false">
      <c r="A7" s="3" t="n">
        <v>1999</v>
      </c>
      <c r="B7" s="1" t="n">
        <v>11382733.5080889</v>
      </c>
      <c r="C7" s="1" t="n">
        <v>1771597.22962083</v>
      </c>
      <c r="D7" s="2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2020-01-26T20:50:29Z</dcterms:created>
  <dc:creator/>
  <dc:description/>
  <dc:language>en-US</dc:language>
  <cp:lastModifiedBy/>
  <dcterms:modified xsi:type="dcterms:W3CDTF">2020-01-26T21:13:18Z</dcterms:modified>
  <cp:revision>2</cp:revision>
  <dc:subject/>
  <dc:title/>
</cp:coreProperties>
</file>