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Summary Included Tags" sheetId="2" state="visible" r:id="rId2"/>
    <sheet xmlns:r="http://schemas.openxmlformats.org/officeDocument/2006/relationships" name="Summary Excluded Tags" sheetId="3" state="visible" r:id="rId3"/>
    <sheet xmlns:r="http://schemas.openxmlformats.org/officeDocument/2006/relationships" name="Summary Freq Words" sheetId="4" state="visible" r:id="rId4"/>
    <sheet xmlns:r="http://schemas.openxmlformats.org/officeDocument/2006/relationships" name="Summary Freq Tags" sheetId="5" state="visible" r:id="rId5"/>
    <sheet xmlns:r="http://schemas.openxmlformats.org/officeDocument/2006/relationships" name="Summary All Tags" sheetId="6" state="visible" r:id="rId6"/>
    <sheet xmlns:r="http://schemas.openxmlformats.org/officeDocument/2006/relationships" name="1788 Berkeley 1_14_12920 final " sheetId="7" state="visible" r:id="rId7"/>
    <sheet xmlns:r="http://schemas.openxmlformats.org/officeDocument/2006/relationships" name="1828 Bray Protestant 1_2_14300 " sheetId="8" state="visible" r:id="rId8"/>
    <sheet xmlns:r="http://schemas.openxmlformats.org/officeDocument/2006/relationships" name="1788 Wollstonecraft 1_16_12447 " sheetId="9" state="visible" r:id="rId9"/>
    <sheet xmlns:r="http://schemas.openxmlformats.org/officeDocument/2006/relationships" name="1788 Anon Amicable Q 1_3_13234 " sheetId="10" state="visible" r:id="rId10"/>
    <sheet xmlns:r="http://schemas.openxmlformats.org/officeDocument/2006/relationships" name="1788 Anon Amicable Q chapter 1 " sheetId="11" state="visible" r:id="rId11"/>
    <sheet xmlns:r="http://schemas.openxmlformats.org/officeDocument/2006/relationships" name="1808 Anon_Master Passion 1_6_11" sheetId="12" state="visible" r:id="rId12"/>
    <sheet xmlns:r="http://schemas.openxmlformats.org/officeDocument/2006/relationships" name="1788 Anon Oswald Castle 1_6_138" sheetId="13" state="visible" r:id="rId13"/>
    <sheet xmlns:r="http://schemas.openxmlformats.org/officeDocument/2006/relationships" name="1828 Loudon 1_4_11057 final" sheetId="14" state="visible" r:id="rId14"/>
    <sheet xmlns:r="http://schemas.openxmlformats.org/officeDocument/2006/relationships" name="1828 Colburn 1_2_13824 FINAL no" sheetId="15" state="visible" r:id="rId15"/>
    <sheet xmlns:r="http://schemas.openxmlformats.org/officeDocument/2006/relationships" name="1788 Nixon 1_7_11500 Final no p" sheetId="16" state="visible" r:id="rId16"/>
    <sheet xmlns:r="http://schemas.openxmlformats.org/officeDocument/2006/relationships" name="1788 Anon Helena 1_20_12500 Fin" sheetId="17" state="visible" r:id="rId17"/>
    <sheet xmlns:r="http://schemas.openxmlformats.org/officeDocument/2006/relationships" name="1808 Anon_Master Passion Chapte" sheetId="18" state="visible" r:id="rId18"/>
    <sheet xmlns:r="http://schemas.openxmlformats.org/officeDocument/2006/relationships" name="1808 Montague 1_2_12825 Final n" sheetId="19" state="visible" r:id="rId19"/>
    <sheet xmlns:r="http://schemas.openxmlformats.org/officeDocument/2006/relationships" name="test_new_tag" sheetId="20" state="visible" r:id="rId20"/>
    <sheet xmlns:r="http://schemas.openxmlformats.org/officeDocument/2006/relationships" name="1808 Norris 1_7_12512 final no " sheetId="21" state="visible" r:id="rId21"/>
    <sheet xmlns:r="http://schemas.openxmlformats.org/officeDocument/2006/relationships" name="1828 Harvey 1_3_13500 final no " sheetId="22" state="visible" r:id="rId22"/>
    <sheet xmlns:r="http://schemas.openxmlformats.org/officeDocument/2006/relationships" name="1828 Derenz 1_9_14614 final no " sheetId="23" state="visible" r:id="rId23"/>
    <sheet xmlns:r="http://schemas.openxmlformats.org/officeDocument/2006/relationships" name="1808 An Monks 1_6_13000 final n" sheetId="24" state="visible" r:id="rId24"/>
    <sheet xmlns:r="http://schemas.openxmlformats.org/officeDocument/2006/relationships" name="1828 Cunningham 1_2_12439 Final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DDEBF7"/>
        <bgColor rgb="00DDEBF7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0" fillId="3" borderId="1" pivotButton="0" quotePrefix="0" xfId="0"/>
    <xf numFmtId="0" fontId="0" fillId="3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styles" Target="styles.xml" Id="rId26"/><Relationship Type="http://schemas.openxmlformats.org/officeDocument/2006/relationships/theme" Target="theme/theme1.xml" Id="rId2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9" customWidth="1" min="5" max="5"/>
    <col width="19" customWidth="1" min="6" max="6"/>
    <col width="16" customWidth="1" min="7" max="7"/>
    <col width="16" customWidth="1" min="8" max="8"/>
    <col width="16" customWidth="1" min="9" max="9"/>
    <col width="16" customWidth="1" min="10" max="10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SceneAction_Count</t>
        </is>
      </c>
      <c r="F1" s="1" t="inlineStr">
        <is>
          <t>SceneAction_Words</t>
        </is>
      </c>
      <c r="G1" s="1" t="inlineStr">
        <is>
          <t>SceneDia_Count</t>
        </is>
      </c>
      <c r="H1" s="1" t="inlineStr">
        <is>
          <t>SceneDia_Words</t>
        </is>
      </c>
      <c r="I1" s="1" t="inlineStr">
        <is>
          <t>Dialogue_Count</t>
        </is>
      </c>
      <c r="J1" s="1" t="inlineStr">
        <is>
          <t>Dialogue_Words</t>
        </is>
      </c>
    </row>
    <row r="2">
      <c r="A2" s="2">
        <f>HYPERLINK("#'1788 Berkeley 1_14_12920 final '!A1","1788 Berkeley 1_14_12920 final no pages")</f>
        <v/>
      </c>
      <c r="B2" s="3" t="n">
        <v>363</v>
      </c>
      <c r="C2" s="3" t="n">
        <v>11970</v>
      </c>
      <c r="D2" s="3" t="n">
        <v>14</v>
      </c>
      <c r="E2" s="3" t="n">
        <v>1</v>
      </c>
      <c r="F2" s="3" t="n">
        <v>566</v>
      </c>
      <c r="G2" s="3" t="n">
        <v>0</v>
      </c>
      <c r="H2" s="3" t="n">
        <v>0</v>
      </c>
      <c r="I2" s="3" t="n">
        <v>1</v>
      </c>
      <c r="J2" s="3" t="n">
        <v>49</v>
      </c>
    </row>
    <row r="3">
      <c r="A3" s="4">
        <f>HYPERLINK("#'1828 Bray Protestant 1_2_14300 '!A1","1828 Bray Protestant 1_2_14300 Final no pages")</f>
        <v/>
      </c>
      <c r="B3" s="5" t="n">
        <v>434</v>
      </c>
      <c r="C3" s="5" t="n">
        <v>13434</v>
      </c>
      <c r="D3" s="5" t="n">
        <v>2</v>
      </c>
      <c r="E3" s="5" t="n">
        <v>0</v>
      </c>
      <c r="F3" s="5" t="n">
        <v>0</v>
      </c>
      <c r="G3" s="5" t="n">
        <v>2</v>
      </c>
      <c r="H3" s="5" t="n">
        <v>12020</v>
      </c>
      <c r="I3" s="5" t="n">
        <v>1</v>
      </c>
      <c r="J3" s="5" t="n">
        <v>95</v>
      </c>
    </row>
    <row r="4">
      <c r="A4" s="2">
        <f>HYPERLINK("#'1788 Wollstonecraft 1_16_12447 '!A1","1788 Wollstonecraft 1_16_12447 Final no pages")</f>
        <v/>
      </c>
      <c r="B4" s="3" t="n">
        <v>154</v>
      </c>
      <c r="C4" s="3" t="n">
        <v>12530</v>
      </c>
      <c r="D4" s="3" t="n">
        <v>16</v>
      </c>
      <c r="E4" s="3" t="n">
        <v>1</v>
      </c>
      <c r="F4" s="3" t="n">
        <v>313</v>
      </c>
      <c r="G4" s="3" t="n">
        <v>2</v>
      </c>
      <c r="H4" s="3" t="n">
        <v>1540</v>
      </c>
      <c r="I4" s="3" t="n">
        <v>3</v>
      </c>
      <c r="J4" s="3" t="n">
        <v>57</v>
      </c>
    </row>
    <row r="5">
      <c r="A5" s="4">
        <f>HYPERLINK("#'1788 Anon Amicable Q 1_3_13234 '!A1","1788 Anon Amicable Q 1_3_13234 final")</f>
        <v/>
      </c>
      <c r="B5" s="5" t="n">
        <v>327</v>
      </c>
      <c r="C5" s="5" t="n">
        <v>13113</v>
      </c>
      <c r="D5" s="5" t="n">
        <v>3</v>
      </c>
      <c r="E5" s="5" t="n">
        <v>1</v>
      </c>
      <c r="F5" s="5" t="n">
        <v>1259</v>
      </c>
      <c r="G5" s="5" t="n">
        <v>5</v>
      </c>
      <c r="H5" s="5" t="n">
        <v>7592</v>
      </c>
      <c r="I5" s="5" t="n">
        <v>65</v>
      </c>
      <c r="J5" s="5" t="n">
        <v>3630</v>
      </c>
    </row>
    <row r="6">
      <c r="A6" s="2">
        <f>HYPERLINK("#'1788 Anon Amicable Q chapter 1 '!A1","1788 Anon Amicable Q chapter 1 TEST")</f>
        <v/>
      </c>
      <c r="B6" s="3" t="n">
        <v>69</v>
      </c>
      <c r="C6" s="3" t="n">
        <v>3557</v>
      </c>
      <c r="D6" s="3" t="n">
        <v>1</v>
      </c>
      <c r="E6" s="3" t="n">
        <v>0</v>
      </c>
      <c r="F6" s="3" t="n">
        <v>0</v>
      </c>
      <c r="G6" s="3" t="n">
        <v>1</v>
      </c>
      <c r="H6" s="3" t="n">
        <v>2392</v>
      </c>
      <c r="I6" s="3" t="n">
        <v>29</v>
      </c>
      <c r="J6" s="3" t="n">
        <v>1893</v>
      </c>
    </row>
    <row r="7">
      <c r="A7" s="4">
        <f>HYPERLINK("#'1808 Anon_Master Passion 1_6_11'!A1","1808 Anon_Master Passion 1_6_11555 final")</f>
        <v/>
      </c>
      <c r="B7" s="5" t="n">
        <v>271</v>
      </c>
      <c r="C7" s="5" t="n">
        <v>11450</v>
      </c>
      <c r="D7" s="5" t="n">
        <v>6</v>
      </c>
      <c r="E7" s="5" t="n">
        <v>4</v>
      </c>
      <c r="F7" s="5" t="n">
        <v>3185</v>
      </c>
      <c r="G7" s="5" t="n">
        <v>6</v>
      </c>
      <c r="H7" s="5" t="n">
        <v>3894</v>
      </c>
      <c r="I7" s="5" t="n">
        <v>79</v>
      </c>
      <c r="J7" s="5" t="n">
        <v>2430</v>
      </c>
    </row>
    <row r="8">
      <c r="A8" s="2">
        <f>HYPERLINK("#'1788 Anon Oswald Castle 1_6_138'!A1","1788 Anon Oswald Castle 1_6_13800 Final no pages")</f>
        <v/>
      </c>
      <c r="B8" s="3" t="n">
        <v>427</v>
      </c>
      <c r="C8" s="3" t="n">
        <v>13744</v>
      </c>
      <c r="D8" s="3" t="n">
        <v>7</v>
      </c>
      <c r="E8" s="3" t="n">
        <v>3</v>
      </c>
      <c r="F8" s="3" t="n">
        <v>3523</v>
      </c>
      <c r="G8" s="3" t="n">
        <v>6</v>
      </c>
      <c r="H8" s="3" t="n">
        <v>6755</v>
      </c>
      <c r="I8" s="3" t="n">
        <v>25</v>
      </c>
      <c r="J8" s="3" t="n">
        <v>433</v>
      </c>
    </row>
    <row r="9">
      <c r="A9" s="4">
        <f>HYPERLINK("#'1828 Loudon 1_4_11057 final'!A1","1828 Loudon 1_4_11057 final")</f>
        <v/>
      </c>
      <c r="B9" s="5" t="n">
        <v>307</v>
      </c>
      <c r="C9" s="5" t="n">
        <v>14696</v>
      </c>
      <c r="D9" s="5" t="n">
        <v>4</v>
      </c>
      <c r="E9" s="5" t="n">
        <v>3</v>
      </c>
      <c r="F9" s="5" t="n">
        <v>6191</v>
      </c>
      <c r="G9" s="5" t="n">
        <v>3</v>
      </c>
      <c r="H9" s="5" t="n">
        <v>3261</v>
      </c>
      <c r="I9" s="5" t="n">
        <v>28</v>
      </c>
      <c r="J9" s="5" t="n">
        <v>1187</v>
      </c>
    </row>
    <row r="10">
      <c r="A10" s="2">
        <f>HYPERLINK("#'1828 Colburn 1_2_13824 FINAL no'!A1","1828 Colburn 1_2_13824 FINAL no page")</f>
        <v/>
      </c>
      <c r="B10" s="3" t="n">
        <v>238</v>
      </c>
      <c r="C10" s="3" t="n">
        <v>13594</v>
      </c>
      <c r="D10" s="3" t="n">
        <v>2</v>
      </c>
      <c r="E10" s="3" t="n">
        <v>4</v>
      </c>
      <c r="F10" s="3" t="n">
        <v>4388</v>
      </c>
      <c r="G10" s="3" t="n">
        <v>3</v>
      </c>
      <c r="H10" s="3" t="n">
        <v>1793</v>
      </c>
      <c r="I10" s="3" t="n">
        <v>12</v>
      </c>
      <c r="J10" s="3" t="n">
        <v>537</v>
      </c>
    </row>
    <row r="11">
      <c r="A11" s="4">
        <f>HYPERLINK("#'1788 Nixon 1_7_11500 Final no p'!A1","1788 Nixon 1_7_11500 Final no pages")</f>
        <v/>
      </c>
      <c r="B11" s="5" t="n">
        <v>374</v>
      </c>
      <c r="C11" s="5" t="n">
        <v>11261</v>
      </c>
      <c r="D11" s="5" t="n">
        <v>7</v>
      </c>
      <c r="E11" s="5" t="n">
        <v>2</v>
      </c>
      <c r="F11" s="5" t="n">
        <v>4783</v>
      </c>
      <c r="G11" s="5" t="n">
        <v>0</v>
      </c>
      <c r="H11" s="5" t="n">
        <v>0</v>
      </c>
      <c r="I11" s="5" t="n">
        <v>1</v>
      </c>
      <c r="J11" s="5" t="n">
        <v>16</v>
      </c>
    </row>
    <row r="12">
      <c r="A12" s="2">
        <f>HYPERLINK("#'1788 Anon Helena 1_20_12500 Fin'!A1","1788 Anon Helena 1_20_12500 Final no pages")</f>
        <v/>
      </c>
      <c r="B12" s="3" t="n">
        <v>180</v>
      </c>
      <c r="C12" s="3" t="n">
        <v>12052</v>
      </c>
      <c r="D12" s="3" t="n">
        <v>20</v>
      </c>
      <c r="E12" s="3" t="n">
        <v>3</v>
      </c>
      <c r="F12" s="3" t="n">
        <v>3195</v>
      </c>
      <c r="G12" s="3" t="n">
        <v>3</v>
      </c>
      <c r="H12" s="3" t="n">
        <v>1700</v>
      </c>
      <c r="I12" s="3" t="n">
        <v>1</v>
      </c>
      <c r="J12" s="3" t="n">
        <v>11</v>
      </c>
    </row>
    <row r="13">
      <c r="A13" s="4">
        <f>HYPERLINK("#'1808 Anon_Master Passion Chapte'!A1","1808 Anon_Master Passion Chapter 1-2 TEST")</f>
        <v/>
      </c>
      <c r="B13" s="5" t="n">
        <v>76</v>
      </c>
      <c r="C13" s="5" t="n">
        <v>3499</v>
      </c>
      <c r="D13" s="5" t="n">
        <v>2</v>
      </c>
      <c r="E13" s="5" t="n">
        <v>1</v>
      </c>
      <c r="F13" s="5" t="n">
        <v>303</v>
      </c>
      <c r="G13" s="5" t="n">
        <v>1</v>
      </c>
      <c r="H13" s="5" t="n">
        <v>893</v>
      </c>
      <c r="I13" s="5" t="n">
        <v>22</v>
      </c>
      <c r="J13" s="5" t="n">
        <v>388</v>
      </c>
    </row>
    <row r="14">
      <c r="A14" s="2">
        <f>HYPERLINK("#'1808 Montague 1_2_12825 Final n'!A1","1808 Montague 1_2_12825 Final no pages")</f>
        <v/>
      </c>
      <c r="B14" s="3" t="n">
        <v>141</v>
      </c>
      <c r="C14" s="3" t="n">
        <v>12566</v>
      </c>
      <c r="D14" s="3" t="n">
        <v>2</v>
      </c>
      <c r="E14" s="3" t="n">
        <v>2</v>
      </c>
      <c r="F14" s="3" t="n">
        <v>2351</v>
      </c>
      <c r="G14" s="3" t="n">
        <v>4</v>
      </c>
      <c r="H14" s="3" t="n">
        <v>3404</v>
      </c>
      <c r="I14" s="3" t="n">
        <v>3</v>
      </c>
      <c r="J14" s="3" t="n">
        <v>126</v>
      </c>
    </row>
    <row r="15">
      <c r="A15" s="4">
        <f>HYPERLINK("#'test_new_tag'!A1","test_new_tag")</f>
        <v/>
      </c>
      <c r="B15" s="5" t="n">
        <v>9</v>
      </c>
      <c r="C15" s="5" t="n">
        <v>45</v>
      </c>
      <c r="D15" s="5" t="n">
        <v>1</v>
      </c>
      <c r="E15" s="5" t="n">
        <v>1</v>
      </c>
      <c r="F15" s="5" t="n">
        <v>43</v>
      </c>
      <c r="G15" s="5" t="n">
        <v>0</v>
      </c>
      <c r="H15" s="5" t="n">
        <v>0</v>
      </c>
      <c r="I15" s="5" t="n">
        <v>2</v>
      </c>
      <c r="J15" s="5" t="n">
        <v>10</v>
      </c>
    </row>
    <row r="16">
      <c r="A16" s="2">
        <f>HYPERLINK("#'1808 Norris 1_7_12512 final no '!A1","1808 Norris 1_7_12512 final no pages")</f>
        <v/>
      </c>
      <c r="B16" s="3" t="n">
        <v>331</v>
      </c>
      <c r="C16" s="3" t="n">
        <v>12300</v>
      </c>
      <c r="D16" s="3" t="n">
        <v>7</v>
      </c>
      <c r="E16" s="3" t="n">
        <v>4</v>
      </c>
      <c r="F16" s="3" t="n">
        <v>3869</v>
      </c>
      <c r="G16" s="3" t="n">
        <v>6</v>
      </c>
      <c r="H16" s="3" t="n">
        <v>3012</v>
      </c>
      <c r="I16" s="3" t="n">
        <v>51</v>
      </c>
      <c r="J16" s="3" t="n">
        <v>1087</v>
      </c>
    </row>
    <row r="17">
      <c r="A17" s="4">
        <f>HYPERLINK("#'1828 Harvey 1_3_13500 final no '!A1","1828 Harvey 1_3_13500 final no pages")</f>
        <v/>
      </c>
      <c r="B17" s="5" t="n">
        <v>280</v>
      </c>
      <c r="C17" s="5" t="n">
        <v>12876</v>
      </c>
      <c r="D17" s="5" t="n">
        <v>3</v>
      </c>
      <c r="E17" s="5" t="n">
        <v>2</v>
      </c>
      <c r="F17" s="5" t="n">
        <v>4007</v>
      </c>
      <c r="G17" s="5" t="n">
        <v>3</v>
      </c>
      <c r="H17" s="5" t="n">
        <v>8135</v>
      </c>
      <c r="I17" s="5" t="n">
        <v>12</v>
      </c>
      <c r="J17" s="5" t="n">
        <v>550</v>
      </c>
    </row>
    <row r="18">
      <c r="A18" s="2">
        <f>HYPERLINK("#'1828 Derenz 1_9_14614 final no '!A1","1828 Derenz 1_9_14614 final no pages no footnotes")</f>
        <v/>
      </c>
      <c r="B18" s="3" t="n">
        <v>438</v>
      </c>
      <c r="C18" s="3" t="n">
        <v>14550</v>
      </c>
      <c r="D18" s="3" t="n">
        <v>9</v>
      </c>
      <c r="E18" s="3" t="n">
        <v>5</v>
      </c>
      <c r="F18" s="3" t="n">
        <v>4277</v>
      </c>
      <c r="G18" s="3" t="n">
        <v>6</v>
      </c>
      <c r="H18" s="3" t="n">
        <v>6505</v>
      </c>
      <c r="I18" s="3" t="n">
        <v>25</v>
      </c>
      <c r="J18" s="3" t="n">
        <v>990</v>
      </c>
    </row>
    <row r="19">
      <c r="A19" s="4">
        <f>HYPERLINK("#'1808 An Monks 1_6_13000 final n'!A1","1808 An Monks 1_6_13000 final no pages")</f>
        <v/>
      </c>
      <c r="B19" s="5" t="n">
        <v>192</v>
      </c>
      <c r="C19" s="5" t="n">
        <v>12787</v>
      </c>
      <c r="D19" s="5" t="n">
        <v>6</v>
      </c>
      <c r="E19" s="5" t="n">
        <v>4</v>
      </c>
      <c r="F19" s="5" t="n">
        <v>10122</v>
      </c>
      <c r="G19" s="5" t="n">
        <v>1</v>
      </c>
      <c r="H19" s="5" t="n">
        <v>2655</v>
      </c>
      <c r="I19" s="5" t="n">
        <v>2</v>
      </c>
      <c r="J19" s="5" t="n">
        <v>59</v>
      </c>
    </row>
    <row r="20">
      <c r="A20" s="2">
        <f>HYPERLINK("#'1828 Cunningham 1_2_12439 Final'!A1","1828 Cunningham 1_2_12439 Final no pages")</f>
        <v/>
      </c>
      <c r="B20" s="3" t="n">
        <v>264</v>
      </c>
      <c r="C20" s="3" t="n">
        <v>11983</v>
      </c>
      <c r="D20" s="3" t="n">
        <v>2</v>
      </c>
      <c r="E20" s="3" t="n">
        <v>1</v>
      </c>
      <c r="F20" s="3" t="n">
        <v>5883</v>
      </c>
      <c r="G20" s="3" t="n">
        <v>1</v>
      </c>
      <c r="H20" s="3" t="n">
        <v>6015</v>
      </c>
      <c r="I20" s="3" t="n">
        <v>2</v>
      </c>
      <c r="J20" s="3" t="n">
        <v>172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327</v>
      </c>
      <c r="C2" s="3" t="n">
        <v>13113</v>
      </c>
    </row>
    <row r="3">
      <c r="A3" s="4" t="inlineStr">
        <is>
          <t>arrivaldeparture</t>
        </is>
      </c>
      <c r="B3" s="5" t="n">
        <v>5</v>
      </c>
      <c r="C3" s="5" t="n">
        <v>25</v>
      </c>
    </row>
    <row r="4">
      <c r="A4" s="2" t="inlineStr">
        <is>
          <t>authori</t>
        </is>
      </c>
      <c r="B4" s="3" t="n">
        <v>1</v>
      </c>
      <c r="C4" s="3" t="n">
        <v>1</v>
      </c>
    </row>
    <row r="5">
      <c r="A5" s="4" t="inlineStr">
        <is>
          <t>authorwe</t>
        </is>
      </c>
      <c r="B5" s="5" t="n">
        <v>1</v>
      </c>
      <c r="C5" s="5" t="n">
        <v>1</v>
      </c>
    </row>
    <row r="6">
      <c r="A6" s="2" t="inlineStr">
        <is>
          <t>blend</t>
        </is>
      </c>
      <c r="B6" s="3" t="n">
        <v>3</v>
      </c>
      <c r="C6" s="3" t="n">
        <v>16</v>
      </c>
    </row>
    <row r="7">
      <c r="A7" s="4" t="inlineStr">
        <is>
          <t>chapepigraph</t>
        </is>
      </c>
      <c r="B7" s="5" t="n">
        <v>3</v>
      </c>
      <c r="C7" s="5" t="n">
        <v>115</v>
      </c>
    </row>
    <row r="8">
      <c r="A8" s="2" t="inlineStr">
        <is>
          <t>chapmarker</t>
        </is>
      </c>
      <c r="B8" s="3" t="n">
        <v>3</v>
      </c>
      <c r="C8" s="3" t="n">
        <v>6</v>
      </c>
    </row>
    <row r="9">
      <c r="A9" s="4" t="inlineStr">
        <is>
          <t>characterdiction</t>
        </is>
      </c>
      <c r="B9" s="5" t="n">
        <v>2</v>
      </c>
      <c r="C9" s="5" t="n">
        <v>5</v>
      </c>
    </row>
    <row r="10">
      <c r="A10" s="2" t="inlineStr">
        <is>
          <t>characterdiction_i</t>
        </is>
      </c>
      <c r="B10" s="3" t="n">
        <v>2</v>
      </c>
      <c r="C10" s="3" t="n">
        <v>5</v>
      </c>
    </row>
    <row r="11">
      <c r="A11" s="4" t="inlineStr">
        <is>
          <t>chnameintro</t>
        </is>
      </c>
      <c r="B11" s="5" t="n">
        <v>6</v>
      </c>
      <c r="C11" s="5" t="n">
        <v>14</v>
      </c>
    </row>
    <row r="12">
      <c r="A12" s="2" t="inlineStr">
        <is>
          <t>chportrait</t>
        </is>
      </c>
      <c r="B12" s="3" t="n">
        <v>1</v>
      </c>
      <c r="C12" s="3" t="n">
        <v>302</v>
      </c>
    </row>
    <row r="13">
      <c r="A13" s="4" t="inlineStr">
        <is>
          <t>chportrait_i</t>
        </is>
      </c>
      <c r="B13" s="5" t="n">
        <v>4</v>
      </c>
      <c r="C13" s="5" t="n">
        <v>14</v>
      </c>
    </row>
    <row r="14">
      <c r="A14" s="2" t="inlineStr">
        <is>
          <t>chportrait_quotedlit</t>
        </is>
      </c>
      <c r="B14" s="3" t="n">
        <v>1</v>
      </c>
      <c r="C14" s="3" t="n">
        <v>9</v>
      </c>
    </row>
    <row r="15">
      <c r="A15" s="4" t="inlineStr">
        <is>
          <t>chportraitintro</t>
        </is>
      </c>
      <c r="B15" s="5" t="n">
        <v>1</v>
      </c>
      <c r="C15" s="5" t="n">
        <v>168</v>
      </c>
    </row>
    <row r="16">
      <c r="A16" s="2" t="inlineStr">
        <is>
          <t>cryptonym</t>
        </is>
      </c>
      <c r="B16" s="3" t="n">
        <v>4</v>
      </c>
      <c r="C16" s="3" t="n">
        <v>6</v>
      </c>
    </row>
    <row r="17">
      <c r="A17" s="4" t="inlineStr">
        <is>
          <t>dia</t>
        </is>
      </c>
      <c r="B17" s="5" t="n">
        <v>65</v>
      </c>
      <c r="C17" s="5" t="n">
        <v>3630</v>
      </c>
    </row>
    <row r="18">
      <c r="A18" s="2" t="inlineStr">
        <is>
          <t>dia_i</t>
        </is>
      </c>
      <c r="B18" s="3" t="n">
        <v>15</v>
      </c>
      <c r="C18" s="3" t="n">
        <v>31</v>
      </c>
    </row>
    <row r="19">
      <c r="A19" s="4" t="inlineStr">
        <is>
          <t>dia_quotedlit</t>
        </is>
      </c>
      <c r="B19" s="5" t="n">
        <v>1</v>
      </c>
      <c r="C19" s="5" t="n">
        <v>14</v>
      </c>
    </row>
    <row r="20">
      <c r="A20" s="2" t="inlineStr">
        <is>
          <t>diam</t>
        </is>
      </c>
      <c r="B20" s="3" t="n">
        <v>2</v>
      </c>
      <c r="C20" s="3" t="n">
        <v>65</v>
      </c>
    </row>
    <row r="21">
      <c r="A21" s="4" t="inlineStr">
        <is>
          <t>diam_m</t>
        </is>
      </c>
      <c r="B21" s="5" t="n">
        <v>2</v>
      </c>
      <c r="C21" s="5" t="n">
        <v>6</v>
      </c>
    </row>
    <row r="22">
      <c r="A22" s="2" t="inlineStr">
        <is>
          <t>diaq</t>
        </is>
      </c>
      <c r="B22" s="3" t="n">
        <v>7</v>
      </c>
      <c r="C22" s="3" t="n">
        <v>338</v>
      </c>
    </row>
    <row r="23">
      <c r="A23" s="4" t="inlineStr">
        <is>
          <t>diaq_i</t>
        </is>
      </c>
      <c r="B23" s="5" t="n">
        <v>3</v>
      </c>
      <c r="C23" s="5" t="n">
        <v>5</v>
      </c>
    </row>
    <row r="24">
      <c r="A24" s="2" t="inlineStr">
        <is>
          <t>diatheater</t>
        </is>
      </c>
      <c r="B24" s="3" t="n">
        <v>56</v>
      </c>
      <c r="C24" s="3" t="n">
        <v>2375</v>
      </c>
    </row>
    <row r="25">
      <c r="A25" s="4" t="inlineStr">
        <is>
          <t>diatheater_cryptonym</t>
        </is>
      </c>
      <c r="B25" s="5" t="n">
        <v>1</v>
      </c>
      <c r="C25" s="5" t="n">
        <v>3</v>
      </c>
    </row>
    <row r="26">
      <c r="A26" s="2" t="inlineStr">
        <is>
          <t>diatheater_i</t>
        </is>
      </c>
      <c r="B26" s="3" t="n">
        <v>59</v>
      </c>
      <c r="C26" s="3" t="n">
        <v>85</v>
      </c>
    </row>
    <row r="27">
      <c r="A27" s="4" t="inlineStr">
        <is>
          <t>doxaitalics</t>
        </is>
      </c>
      <c r="B27" s="5" t="n">
        <v>1</v>
      </c>
      <c r="C27" s="5" t="n">
        <v>3</v>
      </c>
    </row>
    <row r="28">
      <c r="A28" s="2" t="inlineStr">
        <is>
          <t>doxaitalics_i</t>
        </is>
      </c>
      <c r="B28" s="3" t="n">
        <v>1</v>
      </c>
      <c r="C28" s="3" t="n">
        <v>3</v>
      </c>
    </row>
    <row r="29">
      <c r="A29" s="4" t="inlineStr">
        <is>
          <t>doxaquotes</t>
        </is>
      </c>
      <c r="B29" s="5" t="n">
        <v>2</v>
      </c>
      <c r="C29" s="5" t="n">
        <v>10</v>
      </c>
    </row>
    <row r="30">
      <c r="A30" s="2" t="inlineStr">
        <is>
          <t>doxaquotes_i</t>
        </is>
      </c>
      <c r="B30" s="3" t="n">
        <v>2</v>
      </c>
      <c r="C30" s="3" t="n">
        <v>10</v>
      </c>
    </row>
    <row r="31">
      <c r="A31" s="4" t="inlineStr">
        <is>
          <t>fid</t>
        </is>
      </c>
      <c r="B31" s="5" t="n">
        <v>1</v>
      </c>
      <c r="C31" s="5" t="n">
        <v>12</v>
      </c>
    </row>
    <row r="32">
      <c r="A32" s="2" t="inlineStr">
        <is>
          <t>fid_fiditalics</t>
        </is>
      </c>
      <c r="B32" s="3" t="n">
        <v>1</v>
      </c>
      <c r="C32" s="3" t="n">
        <v>4</v>
      </c>
    </row>
    <row r="33">
      <c r="A33" s="4" t="inlineStr">
        <is>
          <t>fid_i</t>
        </is>
      </c>
      <c r="B33" s="5" t="n">
        <v>1</v>
      </c>
      <c r="C33" s="5" t="n">
        <v>4</v>
      </c>
    </row>
    <row r="34">
      <c r="A34" s="2" t="inlineStr">
        <is>
          <t>fiditalics</t>
        </is>
      </c>
      <c r="B34" s="3" t="n">
        <v>6</v>
      </c>
      <c r="C34" s="3" t="n">
        <v>12</v>
      </c>
    </row>
    <row r="35">
      <c r="A35" s="4" t="inlineStr">
        <is>
          <t>fiditalics_doxaquotes</t>
        </is>
      </c>
      <c r="B35" s="5" t="n">
        <v>1</v>
      </c>
      <c r="C35" s="5" t="n">
        <v>4</v>
      </c>
    </row>
    <row r="36">
      <c r="A36" s="2" t="inlineStr">
        <is>
          <t>fiditalics_i</t>
        </is>
      </c>
      <c r="B36" s="3" t="n">
        <v>6</v>
      </c>
      <c r="C36" s="3" t="n">
        <v>12</v>
      </c>
    </row>
    <row r="37">
      <c r="A37" s="4" t="inlineStr">
        <is>
          <t>fiditalics_quotedlit</t>
        </is>
      </c>
      <c r="B37" s="5" t="n">
        <v>1</v>
      </c>
      <c r="C37" s="5" t="n">
        <v>4</v>
      </c>
    </row>
    <row r="38">
      <c r="A38" s="2" t="inlineStr">
        <is>
          <t>fidquotes</t>
        </is>
      </c>
      <c r="B38" s="3" t="n">
        <v>1</v>
      </c>
      <c r="C38" s="3" t="n">
        <v>4</v>
      </c>
    </row>
    <row r="39">
      <c r="A39" s="4" t="inlineStr">
        <is>
          <t>fidquotes_i</t>
        </is>
      </c>
      <c r="B39" s="5" t="n">
        <v>1</v>
      </c>
      <c r="C39" s="5" t="n">
        <v>4</v>
      </c>
    </row>
    <row r="40">
      <c r="A40" s="2" t="inlineStr">
        <is>
          <t>footnote</t>
        </is>
      </c>
      <c r="B40" s="3" t="n">
        <v>1</v>
      </c>
      <c r="C40" s="3" t="n">
        <v>7</v>
      </c>
    </row>
    <row r="41">
      <c r="A41" s="4" t="inlineStr">
        <is>
          <t>i</t>
        </is>
      </c>
      <c r="B41" s="5" t="n">
        <v>114</v>
      </c>
      <c r="C41" s="5" t="n">
        <v>237</v>
      </c>
    </row>
    <row r="42">
      <c r="A42" s="2" t="inlineStr">
        <is>
          <t>italicsother</t>
        </is>
      </c>
      <c r="B42" s="3" t="n">
        <v>5</v>
      </c>
      <c r="C42" s="3" t="n">
        <v>6</v>
      </c>
    </row>
    <row r="43">
      <c r="A43" s="4" t="inlineStr">
        <is>
          <t>italicsother_i</t>
        </is>
      </c>
      <c r="B43" s="5" t="n">
        <v>5</v>
      </c>
      <c r="C43" s="5" t="n">
        <v>6</v>
      </c>
    </row>
    <row r="44">
      <c r="A44" s="2" t="inlineStr">
        <is>
          <t>m</t>
        </is>
      </c>
      <c r="B44" s="3" t="n">
        <v>3</v>
      </c>
      <c r="C44" s="3" t="n">
        <v>13</v>
      </c>
    </row>
    <row r="45">
      <c r="A45" s="4" t="inlineStr">
        <is>
          <t>metaphor</t>
        </is>
      </c>
      <c r="B45" s="5" t="n">
        <v>1</v>
      </c>
      <c r="C45" s="5" t="n">
        <v>4</v>
      </c>
    </row>
    <row r="46">
      <c r="A46" s="2" t="inlineStr">
        <is>
          <t>monologuethought</t>
        </is>
      </c>
      <c r="B46" s="3" t="n">
        <v>2</v>
      </c>
      <c r="C46" s="3" t="n">
        <v>337</v>
      </c>
    </row>
    <row r="47">
      <c r="A47" s="4" t="inlineStr">
        <is>
          <t>monologuethought_i</t>
        </is>
      </c>
      <c r="B47" s="5" t="n">
        <v>1</v>
      </c>
      <c r="C47" s="5" t="n">
        <v>1</v>
      </c>
    </row>
    <row r="48">
      <c r="A48" s="2" t="inlineStr">
        <is>
          <t>monologuethought_m</t>
        </is>
      </c>
      <c r="B48" s="3" t="n">
        <v>1</v>
      </c>
      <c r="C48" s="3" t="n">
        <v>7</v>
      </c>
    </row>
    <row r="49">
      <c r="A49" s="4" t="inlineStr">
        <is>
          <t>monologuethought_quotedlit</t>
        </is>
      </c>
      <c r="B49" s="5" t="n">
        <v>1</v>
      </c>
      <c r="C49" s="5" t="n">
        <v>42</v>
      </c>
    </row>
    <row r="50">
      <c r="A50" s="2" t="inlineStr">
        <is>
          <t>quotedlit</t>
        </is>
      </c>
      <c r="B50" s="3" t="n">
        <v>10</v>
      </c>
      <c r="C50" s="3" t="n">
        <v>144</v>
      </c>
    </row>
    <row r="51">
      <c r="A51" s="4" t="inlineStr">
        <is>
          <t>quotedlit_doxaquotes</t>
        </is>
      </c>
      <c r="B51" s="5" t="n">
        <v>1</v>
      </c>
      <c r="C51" s="5" t="n">
        <v>4</v>
      </c>
    </row>
    <row r="52">
      <c r="A52" s="2" t="inlineStr">
        <is>
          <t>quotedlit_i</t>
        </is>
      </c>
      <c r="B52" s="3" t="n">
        <v>6</v>
      </c>
      <c r="C52" s="3" t="n">
        <v>56</v>
      </c>
    </row>
    <row r="53">
      <c r="A53" s="4" t="inlineStr">
        <is>
          <t>sceneaction</t>
        </is>
      </c>
      <c r="B53" s="5" t="n">
        <v>1</v>
      </c>
      <c r="C53" s="5" t="n">
        <v>1259</v>
      </c>
    </row>
    <row r="54">
      <c r="A54" s="2" t="inlineStr">
        <is>
          <t>sceneaction_arrivaldeparture</t>
        </is>
      </c>
      <c r="B54" s="3" t="n">
        <v>1</v>
      </c>
      <c r="C54" s="3" t="n">
        <v>2</v>
      </c>
    </row>
    <row r="55">
      <c r="A55" s="4" t="inlineStr">
        <is>
          <t>sceneaction_blend</t>
        </is>
      </c>
      <c r="B55" s="5" t="n">
        <v>1</v>
      </c>
      <c r="C55" s="5" t="n">
        <v>6</v>
      </c>
    </row>
    <row r="56">
      <c r="A56" s="2" t="inlineStr">
        <is>
          <t>sceneaction_cryptonym</t>
        </is>
      </c>
      <c r="B56" s="3" t="n">
        <v>1</v>
      </c>
      <c r="C56" s="3" t="n">
        <v>1</v>
      </c>
    </row>
    <row r="57">
      <c r="A57" s="4" t="inlineStr">
        <is>
          <t>sceneaction_dia</t>
        </is>
      </c>
      <c r="B57" s="5" t="n">
        <v>6</v>
      </c>
      <c r="C57" s="5" t="n">
        <v>508</v>
      </c>
    </row>
    <row r="58">
      <c r="A58" s="2" t="inlineStr">
        <is>
          <t>sceneaction_diaq</t>
        </is>
      </c>
      <c r="B58" s="3" t="n">
        <v>2</v>
      </c>
      <c r="C58" s="3" t="n">
        <v>103</v>
      </c>
    </row>
    <row r="59">
      <c r="A59" s="4" t="inlineStr">
        <is>
          <t>sceneaction_i</t>
        </is>
      </c>
      <c r="B59" s="5" t="n">
        <v>3</v>
      </c>
      <c r="C59" s="5" t="n">
        <v>3</v>
      </c>
    </row>
    <row r="60">
      <c r="A60" s="2" t="inlineStr">
        <is>
          <t>sceneaction_italicsother</t>
        </is>
      </c>
      <c r="B60" s="3" t="n">
        <v>1</v>
      </c>
      <c r="C60" s="3" t="n">
        <v>1</v>
      </c>
    </row>
    <row r="61">
      <c r="A61" s="4" t="inlineStr">
        <is>
          <t>sceneaction_metaphor</t>
        </is>
      </c>
      <c r="B61" s="5" t="n">
        <v>1</v>
      </c>
      <c r="C61" s="5" t="n">
        <v>4</v>
      </c>
    </row>
    <row r="62">
      <c r="A62" s="2" t="inlineStr">
        <is>
          <t>sceneaction_trigger</t>
        </is>
      </c>
      <c r="B62" s="3" t="n">
        <v>1</v>
      </c>
      <c r="C62" s="3" t="n">
        <v>3</v>
      </c>
    </row>
    <row r="63">
      <c r="A63" s="4" t="inlineStr">
        <is>
          <t>scenedia</t>
        </is>
      </c>
      <c r="B63" s="5" t="n">
        <v>5</v>
      </c>
      <c r="C63" s="5" t="n">
        <v>7592</v>
      </c>
    </row>
    <row r="64">
      <c r="A64" s="2" t="inlineStr">
        <is>
          <t>scenedia_arrivaldeparture</t>
        </is>
      </c>
      <c r="B64" s="3" t="n">
        <v>4</v>
      </c>
      <c r="C64" s="3" t="n">
        <v>23</v>
      </c>
    </row>
    <row r="65">
      <c r="A65" s="4" t="inlineStr">
        <is>
          <t>scenedia_blend</t>
        </is>
      </c>
      <c r="B65" s="5" t="n">
        <v>2</v>
      </c>
      <c r="C65" s="5" t="n">
        <v>10</v>
      </c>
    </row>
    <row r="66">
      <c r="A66" s="2" t="inlineStr">
        <is>
          <t>scenedia_cryptonym</t>
        </is>
      </c>
      <c r="B66" s="3" t="n">
        <v>2</v>
      </c>
      <c r="C66" s="3" t="n">
        <v>4</v>
      </c>
    </row>
    <row r="67">
      <c r="A67" s="4" t="inlineStr">
        <is>
          <t>scenedia_dia</t>
        </is>
      </c>
      <c r="B67" s="5" t="n">
        <v>59</v>
      </c>
      <c r="C67" s="5" t="n">
        <v>3122</v>
      </c>
    </row>
    <row r="68">
      <c r="A68" s="2" t="inlineStr">
        <is>
          <t>scenedia_diam</t>
        </is>
      </c>
      <c r="B68" s="3" t="n">
        <v>2</v>
      </c>
      <c r="C68" s="3" t="n">
        <v>65</v>
      </c>
    </row>
    <row r="69">
      <c r="A69" s="4" t="inlineStr">
        <is>
          <t>scenedia_diaq</t>
        </is>
      </c>
      <c r="B69" s="5" t="n">
        <v>4</v>
      </c>
      <c r="C69" s="5" t="n">
        <v>174</v>
      </c>
    </row>
    <row r="70">
      <c r="A70" s="2" t="inlineStr">
        <is>
          <t>scenedia_diatheater</t>
        </is>
      </c>
      <c r="B70" s="3" t="n">
        <v>56</v>
      </c>
      <c r="C70" s="3" t="n">
        <v>2375</v>
      </c>
    </row>
    <row r="71">
      <c r="A71" s="4" t="inlineStr">
        <is>
          <t>scenedia_doxaquotes</t>
        </is>
      </c>
      <c r="B71" s="5" t="n">
        <v>1</v>
      </c>
      <c r="C71" s="5" t="n">
        <v>4</v>
      </c>
    </row>
    <row r="72">
      <c r="A72" s="2" t="inlineStr">
        <is>
          <t>scenedia_fiditalics</t>
        </is>
      </c>
      <c r="B72" s="3" t="n">
        <v>5</v>
      </c>
      <c r="C72" s="3" t="n">
        <v>8</v>
      </c>
    </row>
    <row r="73">
      <c r="A73" s="4" t="inlineStr">
        <is>
          <t>scenedia_i</t>
        </is>
      </c>
      <c r="B73" s="5" t="n">
        <v>85</v>
      </c>
      <c r="C73" s="5" t="n">
        <v>155</v>
      </c>
    </row>
    <row r="74">
      <c r="A74" s="2" t="inlineStr">
        <is>
          <t>scenedia_m</t>
        </is>
      </c>
      <c r="B74" s="3" t="n">
        <v>3</v>
      </c>
      <c r="C74" s="3" t="n">
        <v>13</v>
      </c>
    </row>
    <row r="75">
      <c r="A75" s="4" t="inlineStr">
        <is>
          <t>scenedia_monologuethought</t>
        </is>
      </c>
      <c r="B75" s="5" t="n">
        <v>1</v>
      </c>
      <c r="C75" s="5" t="n">
        <v>174</v>
      </c>
    </row>
    <row r="76">
      <c r="A76" s="2" t="inlineStr">
        <is>
          <t>scenedia_quotedlit</t>
        </is>
      </c>
      <c r="B76" s="3" t="n">
        <v>4</v>
      </c>
      <c r="C76" s="3" t="n">
        <v>78</v>
      </c>
    </row>
    <row r="77">
      <c r="A77" s="4" t="inlineStr">
        <is>
          <t>scenedia_sententia</t>
        </is>
      </c>
      <c r="B77" s="5" t="n">
        <v>1</v>
      </c>
      <c r="C77" s="5" t="n">
        <v>49</v>
      </c>
    </row>
    <row r="78">
      <c r="A78" s="2" t="inlineStr">
        <is>
          <t>scenedia_trigger</t>
        </is>
      </c>
      <c r="B78" s="3" t="n">
        <v>3</v>
      </c>
      <c r="C78" s="3" t="n">
        <v>11</v>
      </c>
    </row>
    <row r="79">
      <c r="A79" s="4" t="inlineStr">
        <is>
          <t>scenequasi</t>
        </is>
      </c>
      <c r="B79" s="5" t="n">
        <v>2</v>
      </c>
      <c r="C79" s="5" t="n">
        <v>362</v>
      </c>
    </row>
    <row r="80">
      <c r="A80" s="2" t="inlineStr">
        <is>
          <t>scenequasi_characterdiction</t>
        </is>
      </c>
      <c r="B80" s="3" t="n">
        <v>1</v>
      </c>
      <c r="C80" s="3" t="n">
        <v>3</v>
      </c>
    </row>
    <row r="81">
      <c r="A81" s="4" t="inlineStr">
        <is>
          <t>scenequasi_diaq</t>
        </is>
      </c>
      <c r="B81" s="5" t="n">
        <v>1</v>
      </c>
      <c r="C81" s="5" t="n">
        <v>61</v>
      </c>
    </row>
    <row r="82">
      <c r="A82" s="2" t="inlineStr">
        <is>
          <t>scenequasi_fidquotes</t>
        </is>
      </c>
      <c r="B82" s="3" t="n">
        <v>1</v>
      </c>
      <c r="C82" s="3" t="n">
        <v>4</v>
      </c>
    </row>
    <row r="83">
      <c r="A83" s="4" t="inlineStr">
        <is>
          <t>scenequasi_i</t>
        </is>
      </c>
      <c r="B83" s="5" t="n">
        <v>5</v>
      </c>
      <c r="C83" s="5" t="n">
        <v>13</v>
      </c>
    </row>
    <row r="84">
      <c r="A84" s="2" t="inlineStr">
        <is>
          <t>sententia</t>
        </is>
      </c>
      <c r="B84" s="3" t="n">
        <v>2</v>
      </c>
      <c r="C84" s="3" t="n">
        <v>70</v>
      </c>
    </row>
    <row r="85">
      <c r="A85" s="4" t="inlineStr">
        <is>
          <t>sententia_i</t>
        </is>
      </c>
      <c r="B85" s="5" t="n">
        <v>2</v>
      </c>
      <c r="C85" s="5" t="n">
        <v>2</v>
      </c>
    </row>
    <row r="86">
      <c r="A86" s="2" t="inlineStr">
        <is>
          <t>speechinsert</t>
        </is>
      </c>
      <c r="B86" s="3" t="n">
        <v>6</v>
      </c>
      <c r="C86" s="3" t="n">
        <v>300</v>
      </c>
    </row>
    <row r="87">
      <c r="A87" s="4" t="inlineStr">
        <is>
          <t>speechinsert_i</t>
        </is>
      </c>
      <c r="B87" s="5" t="n">
        <v>1</v>
      </c>
      <c r="C87" s="5" t="n">
        <v>1</v>
      </c>
    </row>
    <row r="88">
      <c r="A88" s="2" t="inlineStr">
        <is>
          <t>trigger</t>
        </is>
      </c>
      <c r="B88" s="3" t="n">
        <v>4</v>
      </c>
      <c r="C88" s="3" t="n">
        <v>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3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7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69</v>
      </c>
      <c r="C2" s="3" t="n">
        <v>3557</v>
      </c>
    </row>
    <row r="3">
      <c r="A3" s="4" t="inlineStr">
        <is>
          <t>arrivaldeparture</t>
        </is>
      </c>
      <c r="B3" s="5" t="n">
        <v>2</v>
      </c>
      <c r="C3" s="5" t="n">
        <v>12</v>
      </c>
    </row>
    <row r="4">
      <c r="A4" s="2" t="inlineStr">
        <is>
          <t>chapepigraph</t>
        </is>
      </c>
      <c r="B4" s="3" t="n">
        <v>1</v>
      </c>
      <c r="C4" s="3" t="n">
        <v>68</v>
      </c>
    </row>
    <row r="5">
      <c r="A5" s="4" t="inlineStr">
        <is>
          <t>chapmarker</t>
        </is>
      </c>
      <c r="B5" s="5" t="n">
        <v>1</v>
      </c>
      <c r="C5" s="5" t="n">
        <v>2</v>
      </c>
    </row>
    <row r="6">
      <c r="A6" s="2" t="inlineStr">
        <is>
          <t>chnameintro</t>
        </is>
      </c>
      <c r="B6" s="3" t="n">
        <v>4</v>
      </c>
      <c r="C6" s="3" t="n">
        <v>10</v>
      </c>
    </row>
    <row r="7">
      <c r="A7" s="4" t="inlineStr">
        <is>
          <t>chportrait</t>
        </is>
      </c>
      <c r="B7" s="5" t="n">
        <v>1</v>
      </c>
      <c r="C7" s="5" t="n">
        <v>302</v>
      </c>
    </row>
    <row r="8">
      <c r="A8" s="2" t="inlineStr">
        <is>
          <t>chportrait_i</t>
        </is>
      </c>
      <c r="B8" s="3" t="n">
        <v>4</v>
      </c>
      <c r="C8" s="3" t="n">
        <v>14</v>
      </c>
    </row>
    <row r="9">
      <c r="A9" s="4" t="inlineStr">
        <is>
          <t>chportrait_quotedlit</t>
        </is>
      </c>
      <c r="B9" s="5" t="n">
        <v>1</v>
      </c>
      <c r="C9" s="5" t="n">
        <v>9</v>
      </c>
    </row>
    <row r="10">
      <c r="A10" s="2" t="inlineStr">
        <is>
          <t>dia</t>
        </is>
      </c>
      <c r="B10" s="3" t="n">
        <v>29</v>
      </c>
      <c r="C10" s="3" t="n">
        <v>1893</v>
      </c>
    </row>
    <row r="11">
      <c r="A11" s="4" t="inlineStr">
        <is>
          <t>dia_i</t>
        </is>
      </c>
      <c r="B11" s="5" t="n">
        <v>7</v>
      </c>
      <c r="C11" s="5" t="n">
        <v>20</v>
      </c>
    </row>
    <row r="12">
      <c r="A12" s="2" t="inlineStr">
        <is>
          <t>dia_quotedlit</t>
        </is>
      </c>
      <c r="B12" s="3" t="n">
        <v>1</v>
      </c>
      <c r="C12" s="3" t="n">
        <v>14</v>
      </c>
    </row>
    <row r="13">
      <c r="A13" s="4" t="inlineStr">
        <is>
          <t>diaq</t>
        </is>
      </c>
      <c r="B13" s="5" t="n">
        <v>1</v>
      </c>
      <c r="C13" s="5" t="n">
        <v>61</v>
      </c>
    </row>
    <row r="14">
      <c r="A14" s="2" t="inlineStr">
        <is>
          <t>diaq_i</t>
        </is>
      </c>
      <c r="B14" s="3" t="n">
        <v>2</v>
      </c>
      <c r="C14" s="3" t="n">
        <v>4</v>
      </c>
    </row>
    <row r="15">
      <c r="A15" s="4" t="inlineStr">
        <is>
          <t>doxaquotes</t>
        </is>
      </c>
      <c r="B15" s="5" t="n">
        <v>1</v>
      </c>
      <c r="C15" s="5" t="n">
        <v>6</v>
      </c>
    </row>
    <row r="16">
      <c r="A16" s="2" t="inlineStr">
        <is>
          <t>doxaquotes_i</t>
        </is>
      </c>
      <c r="B16" s="3" t="n">
        <v>1</v>
      </c>
      <c r="C16" s="3" t="n">
        <v>6</v>
      </c>
    </row>
    <row r="17">
      <c r="A17" s="4" t="inlineStr">
        <is>
          <t>i</t>
        </is>
      </c>
      <c r="B17" s="5" t="n">
        <v>21</v>
      </c>
      <c r="C17" s="5" t="n">
        <v>72</v>
      </c>
    </row>
    <row r="18">
      <c r="A18" s="2" t="inlineStr">
        <is>
          <t>quotedlit</t>
        </is>
      </c>
      <c r="B18" s="3" t="n">
        <v>4</v>
      </c>
      <c r="C18" s="3" t="n">
        <v>46</v>
      </c>
    </row>
    <row r="19">
      <c r="A19" s="4" t="inlineStr">
        <is>
          <t>quotedlit_i</t>
        </is>
      </c>
      <c r="B19" s="5" t="n">
        <v>3</v>
      </c>
      <c r="C19" s="5" t="n">
        <v>32</v>
      </c>
    </row>
    <row r="20">
      <c r="A20" s="2" t="inlineStr">
        <is>
          <t>scenedia</t>
        </is>
      </c>
      <c r="B20" s="3" t="n">
        <v>1</v>
      </c>
      <c r="C20" s="3" t="n">
        <v>2392</v>
      </c>
    </row>
    <row r="21">
      <c r="A21" s="4" t="inlineStr">
        <is>
          <t>scenedia_arrivaldeparture</t>
        </is>
      </c>
      <c r="B21" s="5" t="n">
        <v>2</v>
      </c>
      <c r="C21" s="5" t="n">
        <v>12</v>
      </c>
    </row>
    <row r="22">
      <c r="A22" s="2" t="inlineStr">
        <is>
          <t>scenedia_dia</t>
        </is>
      </c>
      <c r="B22" s="3" t="n">
        <v>29</v>
      </c>
      <c r="C22" s="3" t="n">
        <v>1893</v>
      </c>
    </row>
    <row r="23">
      <c r="A23" s="4" t="inlineStr">
        <is>
          <t>scenedia_i</t>
        </is>
      </c>
      <c r="B23" s="5" t="n">
        <v>10</v>
      </c>
      <c r="C23" s="5" t="n">
        <v>23</v>
      </c>
    </row>
    <row r="24">
      <c r="A24" s="2" t="inlineStr">
        <is>
          <t>scenedia_quotedlit</t>
        </is>
      </c>
      <c r="B24" s="3" t="n">
        <v>1</v>
      </c>
      <c r="C24" s="3" t="n">
        <v>14</v>
      </c>
    </row>
    <row r="25">
      <c r="A25" s="4" t="inlineStr">
        <is>
          <t>scenedia_sententia</t>
        </is>
      </c>
      <c r="B25" s="5" t="n">
        <v>1</v>
      </c>
      <c r="C25" s="5" t="n">
        <v>49</v>
      </c>
    </row>
    <row r="26">
      <c r="A26" s="2" t="inlineStr">
        <is>
          <t>scenedia_trigger</t>
        </is>
      </c>
      <c r="B26" s="3" t="n">
        <v>1</v>
      </c>
      <c r="C26" s="3" t="n">
        <v>1</v>
      </c>
    </row>
    <row r="27">
      <c r="A27" s="4" t="inlineStr">
        <is>
          <t>scenequasi</t>
        </is>
      </c>
      <c r="B27" s="5" t="n">
        <v>1</v>
      </c>
      <c r="C27" s="5" t="n">
        <v>156</v>
      </c>
    </row>
    <row r="28">
      <c r="A28" s="2" t="inlineStr">
        <is>
          <t>scenequasi_diaq</t>
        </is>
      </c>
      <c r="B28" s="3" t="n">
        <v>1</v>
      </c>
      <c r="C28" s="3" t="n">
        <v>61</v>
      </c>
    </row>
    <row r="29">
      <c r="A29" s="4" t="inlineStr">
        <is>
          <t>scenequasi_i</t>
        </is>
      </c>
      <c r="B29" s="5" t="n">
        <v>2</v>
      </c>
      <c r="C29" s="5" t="n">
        <v>4</v>
      </c>
    </row>
    <row r="30">
      <c r="A30" s="2" t="inlineStr">
        <is>
          <t>sententia</t>
        </is>
      </c>
      <c r="B30" s="3" t="n">
        <v>1</v>
      </c>
      <c r="C30" s="3" t="n">
        <v>49</v>
      </c>
    </row>
    <row r="31">
      <c r="A31" s="4" t="inlineStr">
        <is>
          <t>sententia_i</t>
        </is>
      </c>
      <c r="B31" s="5" t="n">
        <v>2</v>
      </c>
      <c r="C31" s="5" t="n">
        <v>2</v>
      </c>
    </row>
    <row r="32">
      <c r="A32" s="2" t="inlineStr">
        <is>
          <t>trigger</t>
        </is>
      </c>
      <c r="B32" s="3" t="n">
        <v>1</v>
      </c>
      <c r="C32" s="3" t="n">
        <v>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8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8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271</v>
      </c>
      <c r="C2" s="3" t="n">
        <v>11450</v>
      </c>
    </row>
    <row r="3">
      <c r="A3" s="4" t="inlineStr">
        <is>
          <t>arrivaldeparture</t>
        </is>
      </c>
      <c r="B3" s="5" t="n">
        <v>1</v>
      </c>
      <c r="C3" s="5" t="n">
        <v>2</v>
      </c>
    </row>
    <row r="4">
      <c r="A4" s="2" t="inlineStr">
        <is>
          <t>blend</t>
        </is>
      </c>
      <c r="B4" s="3" t="n">
        <v>1</v>
      </c>
      <c r="C4" s="3" t="n">
        <v>1</v>
      </c>
    </row>
    <row r="5">
      <c r="A5" s="4" t="inlineStr">
        <is>
          <t>chapmarker</t>
        </is>
      </c>
      <c r="B5" s="5" t="n">
        <v>6</v>
      </c>
      <c r="C5" s="5" t="n">
        <v>12</v>
      </c>
    </row>
    <row r="6">
      <c r="A6" s="2" t="inlineStr">
        <is>
          <t>chbiointro</t>
        </is>
      </c>
      <c r="B6" s="3" t="n">
        <v>1</v>
      </c>
      <c r="C6" s="3" t="n">
        <v>255</v>
      </c>
    </row>
    <row r="7">
      <c r="A7" s="4" t="inlineStr">
        <is>
          <t>chbiointro_chnameintro</t>
        </is>
      </c>
      <c r="B7" s="5" t="n">
        <v>1</v>
      </c>
      <c r="C7" s="5" t="n">
        <v>2</v>
      </c>
    </row>
    <row r="8">
      <c r="A8" s="2" t="inlineStr">
        <is>
          <t>chbiointro_quotedlit</t>
        </is>
      </c>
      <c r="B8" s="3" t="n">
        <v>1</v>
      </c>
      <c r="C8" s="3" t="n">
        <v>6</v>
      </c>
    </row>
    <row r="9">
      <c r="A9" s="4" t="inlineStr">
        <is>
          <t>chnameintro</t>
        </is>
      </c>
      <c r="B9" s="5" t="n">
        <v>4</v>
      </c>
      <c r="C9" s="5" t="n">
        <v>8</v>
      </c>
    </row>
    <row r="10">
      <c r="A10" s="2" t="inlineStr">
        <is>
          <t>chnonameintro</t>
        </is>
      </c>
      <c r="B10" s="3" t="n">
        <v>1</v>
      </c>
      <c r="C10" s="3" t="n">
        <v>2</v>
      </c>
    </row>
    <row r="11">
      <c r="A11" s="4" t="inlineStr">
        <is>
          <t>chportrait</t>
        </is>
      </c>
      <c r="B11" s="5" t="n">
        <v>2</v>
      </c>
      <c r="C11" s="5" t="n">
        <v>593</v>
      </c>
    </row>
    <row r="12">
      <c r="A12" s="2" t="inlineStr">
        <is>
          <t>chportrait_quotedlit</t>
        </is>
      </c>
      <c r="B12" s="3" t="n">
        <v>2</v>
      </c>
      <c r="C12" s="3" t="n">
        <v>29</v>
      </c>
    </row>
    <row r="13">
      <c r="A13" s="4" t="inlineStr">
        <is>
          <t>descriptor</t>
        </is>
      </c>
      <c r="B13" s="5" t="n">
        <v>6</v>
      </c>
      <c r="C13" s="5" t="n">
        <v>72</v>
      </c>
    </row>
    <row r="14">
      <c r="A14" s="2" t="inlineStr">
        <is>
          <t>descriptorq</t>
        </is>
      </c>
      <c r="B14" s="3" t="n">
        <v>1</v>
      </c>
      <c r="C14" s="3" t="n">
        <v>10</v>
      </c>
    </row>
    <row r="15">
      <c r="A15" s="4" t="inlineStr">
        <is>
          <t>dia</t>
        </is>
      </c>
      <c r="B15" s="5" t="n">
        <v>79</v>
      </c>
      <c r="C15" s="5" t="n">
        <v>2430</v>
      </c>
    </row>
    <row r="16">
      <c r="A16" s="2" t="inlineStr">
        <is>
          <t>dia_i</t>
        </is>
      </c>
      <c r="B16" s="3" t="n">
        <v>18</v>
      </c>
      <c r="C16" s="3" t="n">
        <v>21</v>
      </c>
    </row>
    <row r="17">
      <c r="A17" s="4" t="inlineStr">
        <is>
          <t>dia_quotedlit</t>
        </is>
      </c>
      <c r="B17" s="5" t="n">
        <v>1</v>
      </c>
      <c r="C17" s="5" t="n">
        <v>7</v>
      </c>
    </row>
    <row r="18">
      <c r="A18" s="2" t="inlineStr">
        <is>
          <t>diainset1p</t>
        </is>
      </c>
      <c r="B18" s="3" t="n">
        <v>1</v>
      </c>
      <c r="C18" s="3" t="n">
        <v>644</v>
      </c>
    </row>
    <row r="19">
      <c r="A19" s="4" t="inlineStr">
        <is>
          <t>diainset1p_dia</t>
        </is>
      </c>
      <c r="B19" s="5" t="n">
        <v>2</v>
      </c>
      <c r="C19" s="5" t="n">
        <v>626</v>
      </c>
    </row>
    <row r="20">
      <c r="A20" s="2" t="inlineStr">
        <is>
          <t>diainset1p_diainsetinterruptiondia</t>
        </is>
      </c>
      <c r="B20" s="3" t="n">
        <v>1</v>
      </c>
      <c r="C20" s="3" t="n">
        <v>17</v>
      </c>
    </row>
    <row r="21">
      <c r="A21" s="4" t="inlineStr">
        <is>
          <t>diainset1p_i</t>
        </is>
      </c>
      <c r="B21" s="5" t="n">
        <v>3</v>
      </c>
      <c r="C21" s="5" t="n">
        <v>3</v>
      </c>
    </row>
    <row r="22">
      <c r="A22" s="2" t="inlineStr">
        <is>
          <t>diainset1p_m</t>
        </is>
      </c>
      <c r="B22" s="3" t="n">
        <v>1</v>
      </c>
      <c r="C22" s="3" t="n">
        <v>8</v>
      </c>
    </row>
    <row r="23">
      <c r="A23" s="4" t="inlineStr">
        <is>
          <t>diainsetinterruptiondia</t>
        </is>
      </c>
      <c r="B23" s="5" t="n">
        <v>1</v>
      </c>
      <c r="C23" s="5" t="n">
        <v>17</v>
      </c>
    </row>
    <row r="24">
      <c r="A24" s="2" t="inlineStr">
        <is>
          <t>diainsetinterruptiondia_m</t>
        </is>
      </c>
      <c r="B24" s="3" t="n">
        <v>1</v>
      </c>
      <c r="C24" s="3" t="n">
        <v>8</v>
      </c>
    </row>
    <row r="25">
      <c r="A25" s="4" t="inlineStr">
        <is>
          <t>diam</t>
        </is>
      </c>
      <c r="B25" s="5" t="n">
        <v>32</v>
      </c>
      <c r="C25" s="5" t="n">
        <v>630</v>
      </c>
    </row>
    <row r="26">
      <c r="A26" s="2" t="inlineStr">
        <is>
          <t>diam_i</t>
        </is>
      </c>
      <c r="B26" s="3" t="n">
        <v>1</v>
      </c>
      <c r="C26" s="3" t="n">
        <v>1</v>
      </c>
    </row>
    <row r="27">
      <c r="A27" s="4" t="inlineStr">
        <is>
          <t>diam_m</t>
        </is>
      </c>
      <c r="B27" s="5" t="n">
        <v>29</v>
      </c>
      <c r="C27" s="5" t="n">
        <v>202</v>
      </c>
    </row>
    <row r="28">
      <c r="A28" s="2" t="inlineStr">
        <is>
          <t>diam_quotedlit</t>
        </is>
      </c>
      <c r="B28" s="3" t="n">
        <v>1</v>
      </c>
      <c r="C28" s="3" t="n">
        <v>48</v>
      </c>
    </row>
    <row r="29">
      <c r="A29" s="4" t="inlineStr">
        <is>
          <t>diam_trigger</t>
        </is>
      </c>
      <c r="B29" s="5" t="n">
        <v>1</v>
      </c>
      <c r="C29" s="5" t="n">
        <v>2</v>
      </c>
    </row>
    <row r="30">
      <c r="A30" s="2" t="inlineStr">
        <is>
          <t>diaq</t>
        </is>
      </c>
      <c r="B30" s="3" t="n">
        <v>16</v>
      </c>
      <c r="C30" s="3" t="n">
        <v>274</v>
      </c>
    </row>
    <row r="31">
      <c r="A31" s="4" t="inlineStr">
        <is>
          <t>exclamation</t>
        </is>
      </c>
      <c r="B31" s="5" t="n">
        <v>1</v>
      </c>
      <c r="C31" s="5" t="n">
        <v>17</v>
      </c>
    </row>
    <row r="32">
      <c r="A32" s="2" t="inlineStr">
        <is>
          <t>fid</t>
        </is>
      </c>
      <c r="B32" s="3" t="n">
        <v>3</v>
      </c>
      <c r="C32" s="3" t="n">
        <v>64</v>
      </c>
    </row>
    <row r="33">
      <c r="A33" s="4" t="inlineStr">
        <is>
          <t>fid_i</t>
        </is>
      </c>
      <c r="B33" s="5" t="n">
        <v>3</v>
      </c>
      <c r="C33" s="5" t="n">
        <v>3</v>
      </c>
    </row>
    <row r="34">
      <c r="A34" s="2" t="inlineStr">
        <is>
          <t>fidambig</t>
        </is>
      </c>
      <c r="B34" s="3" t="n">
        <v>1</v>
      </c>
      <c r="C34" s="3" t="n">
        <v>13</v>
      </c>
    </row>
    <row r="35">
      <c r="A35" s="4" t="inlineStr">
        <is>
          <t>fidambig_i</t>
        </is>
      </c>
      <c r="B35" s="5" t="n">
        <v>1</v>
      </c>
      <c r="C35" s="5" t="n">
        <v>1</v>
      </c>
    </row>
    <row r="36">
      <c r="A36" s="2" t="inlineStr">
        <is>
          <t>fidambig_italicsother</t>
        </is>
      </c>
      <c r="B36" s="3" t="n">
        <v>1</v>
      </c>
      <c r="C36" s="3" t="n">
        <v>1</v>
      </c>
    </row>
    <row r="37">
      <c r="A37" s="4" t="inlineStr">
        <is>
          <t>fidquotes</t>
        </is>
      </c>
      <c r="B37" s="5" t="n">
        <v>4</v>
      </c>
      <c r="C37" s="5" t="n">
        <v>18</v>
      </c>
    </row>
    <row r="38">
      <c r="A38" s="2" t="inlineStr">
        <is>
          <t>fidquotes_i</t>
        </is>
      </c>
      <c r="B38" s="3" t="n">
        <v>1</v>
      </c>
      <c r="C38" s="3" t="n">
        <v>1</v>
      </c>
    </row>
    <row r="39">
      <c r="A39" s="4" t="inlineStr">
        <is>
          <t>i</t>
        </is>
      </c>
      <c r="B39" s="5" t="n">
        <v>38</v>
      </c>
      <c r="C39" s="5" t="n">
        <v>45</v>
      </c>
    </row>
    <row r="40">
      <c r="A40" s="2" t="inlineStr">
        <is>
          <t>italicsother</t>
        </is>
      </c>
      <c r="B40" s="3" t="n">
        <v>5</v>
      </c>
      <c r="C40" s="3" t="n">
        <v>5</v>
      </c>
    </row>
    <row r="41">
      <c r="A41" s="4" t="inlineStr">
        <is>
          <t>italicsother_i</t>
        </is>
      </c>
      <c r="B41" s="5" t="n">
        <v>5</v>
      </c>
      <c r="C41" s="5" t="n">
        <v>5</v>
      </c>
    </row>
    <row r="42">
      <c r="A42" s="2" t="inlineStr">
        <is>
          <t>m</t>
        </is>
      </c>
      <c r="B42" s="3" t="n">
        <v>31</v>
      </c>
      <c r="C42" s="3" t="n">
        <v>214</v>
      </c>
    </row>
    <row r="43">
      <c r="A43" s="4" t="inlineStr">
        <is>
          <t>m_quotedlit</t>
        </is>
      </c>
      <c r="B43" s="5" t="n">
        <v>1</v>
      </c>
      <c r="C43" s="5" t="n">
        <v>48</v>
      </c>
    </row>
    <row r="44">
      <c r="A44" s="2" t="inlineStr">
        <is>
          <t>m_trigger</t>
        </is>
      </c>
      <c r="B44" s="3" t="n">
        <v>1</v>
      </c>
      <c r="C44" s="3" t="n">
        <v>2</v>
      </c>
    </row>
    <row r="45">
      <c r="A45" s="4" t="inlineStr">
        <is>
          <t>monologuethought</t>
        </is>
      </c>
      <c r="B45" s="5" t="n">
        <v>1</v>
      </c>
      <c r="C45" s="5" t="n">
        <v>65</v>
      </c>
    </row>
    <row r="46">
      <c r="A46" s="2" t="inlineStr">
        <is>
          <t>monologuethought_m</t>
        </is>
      </c>
      <c r="B46" s="3" t="n">
        <v>1</v>
      </c>
      <c r="C46" s="3" t="n">
        <v>4</v>
      </c>
    </row>
    <row r="47">
      <c r="A47" s="4" t="inlineStr">
        <is>
          <t>quotedlit</t>
        </is>
      </c>
      <c r="B47" s="5" t="n">
        <v>8</v>
      </c>
      <c r="C47" s="5" t="n">
        <v>107</v>
      </c>
    </row>
    <row r="48">
      <c r="A48" s="2" t="inlineStr">
        <is>
          <t>quotedtext</t>
        </is>
      </c>
      <c r="B48" s="3" t="n">
        <v>3</v>
      </c>
      <c r="C48" s="3" t="n">
        <v>898</v>
      </c>
    </row>
    <row r="49">
      <c r="A49" s="4" t="inlineStr">
        <is>
          <t>quotedtext_i</t>
        </is>
      </c>
      <c r="B49" s="5" t="n">
        <v>4</v>
      </c>
      <c r="C49" s="5" t="n">
        <v>4</v>
      </c>
    </row>
    <row r="50">
      <c r="A50" s="2" t="inlineStr">
        <is>
          <t>quotesother</t>
        </is>
      </c>
      <c r="B50" s="3" t="n">
        <v>3</v>
      </c>
      <c r="C50" s="3" t="n">
        <v>7</v>
      </c>
    </row>
    <row r="51">
      <c r="A51" s="4" t="inlineStr">
        <is>
          <t>reportedspeechquotes</t>
        </is>
      </c>
      <c r="B51" s="5" t="n">
        <v>1</v>
      </c>
      <c r="C51" s="5" t="n">
        <v>17</v>
      </c>
    </row>
    <row r="52">
      <c r="A52" s="2" t="inlineStr">
        <is>
          <t>sceneaction</t>
        </is>
      </c>
      <c r="B52" s="3" t="n">
        <v>4</v>
      </c>
      <c r="C52" s="3" t="n">
        <v>3185</v>
      </c>
    </row>
    <row r="53">
      <c r="A53" s="4" t="inlineStr">
        <is>
          <t>sceneaction_arrivaldeparture</t>
        </is>
      </c>
      <c r="B53" s="5" t="n">
        <v>1</v>
      </c>
      <c r="C53" s="5" t="n">
        <v>2</v>
      </c>
    </row>
    <row r="54">
      <c r="A54" s="2" t="inlineStr">
        <is>
          <t>sceneaction_descriptor</t>
        </is>
      </c>
      <c r="B54" s="3" t="n">
        <v>2</v>
      </c>
      <c r="C54" s="3" t="n">
        <v>21</v>
      </c>
    </row>
    <row r="55">
      <c r="A55" s="4" t="inlineStr">
        <is>
          <t>sceneaction_descriptorq</t>
        </is>
      </c>
      <c r="B55" s="5" t="n">
        <v>1</v>
      </c>
      <c r="C55" s="5" t="n">
        <v>10</v>
      </c>
    </row>
    <row r="56">
      <c r="A56" s="2" t="inlineStr">
        <is>
          <t>sceneaction_dia</t>
        </is>
      </c>
      <c r="B56" s="3" t="n">
        <v>23</v>
      </c>
      <c r="C56" s="3" t="n">
        <v>477</v>
      </c>
    </row>
    <row r="57">
      <c r="A57" s="4" t="inlineStr">
        <is>
          <t>sceneaction_diam</t>
        </is>
      </c>
      <c r="B57" s="5" t="n">
        <v>14</v>
      </c>
      <c r="C57" s="5" t="n">
        <v>228</v>
      </c>
    </row>
    <row r="58">
      <c r="A58" s="2" t="inlineStr">
        <is>
          <t>sceneaction_diaq</t>
        </is>
      </c>
      <c r="B58" s="3" t="n">
        <v>10</v>
      </c>
      <c r="C58" s="3" t="n">
        <v>129</v>
      </c>
    </row>
    <row r="59">
      <c r="A59" s="4" t="inlineStr">
        <is>
          <t>sceneaction_fidquotes</t>
        </is>
      </c>
      <c r="B59" s="5" t="n">
        <v>2</v>
      </c>
      <c r="C59" s="5" t="n">
        <v>14</v>
      </c>
    </row>
    <row r="60">
      <c r="A60" s="2" t="inlineStr">
        <is>
          <t>sceneaction_i</t>
        </is>
      </c>
      <c r="B60" s="3" t="n">
        <v>6</v>
      </c>
      <c r="C60" s="3" t="n">
        <v>7</v>
      </c>
    </row>
    <row r="61">
      <c r="A61" s="4" t="inlineStr">
        <is>
          <t>sceneaction_italicsother</t>
        </is>
      </c>
      <c r="B61" s="5" t="n">
        <v>2</v>
      </c>
      <c r="C61" s="5" t="n">
        <v>2</v>
      </c>
    </row>
    <row r="62">
      <c r="A62" s="2" t="inlineStr">
        <is>
          <t>sceneaction_m</t>
        </is>
      </c>
      <c r="B62" s="3" t="n">
        <v>13</v>
      </c>
      <c r="C62" s="3" t="n">
        <v>48</v>
      </c>
    </row>
    <row r="63">
      <c r="A63" s="4" t="inlineStr">
        <is>
          <t>sceneaction_quotedlit</t>
        </is>
      </c>
      <c r="B63" s="5" t="n">
        <v>1</v>
      </c>
      <c r="C63" s="5" t="n">
        <v>6</v>
      </c>
    </row>
    <row r="64">
      <c r="A64" s="2" t="inlineStr">
        <is>
          <t>sceneaction_quotesother</t>
        </is>
      </c>
      <c r="B64" s="3" t="n">
        <v>3</v>
      </c>
      <c r="C64" s="3" t="n">
        <v>7</v>
      </c>
    </row>
    <row r="65">
      <c r="A65" s="4" t="inlineStr">
        <is>
          <t>sceneaction_trigger</t>
        </is>
      </c>
      <c r="B65" s="5" t="n">
        <v>2</v>
      </c>
      <c r="C65" s="5" t="n">
        <v>5</v>
      </c>
    </row>
    <row r="66">
      <c r="A66" s="2" t="inlineStr">
        <is>
          <t>scenedia</t>
        </is>
      </c>
      <c r="B66" s="3" t="n">
        <v>6</v>
      </c>
      <c r="C66" s="3" t="n">
        <v>3894</v>
      </c>
    </row>
    <row r="67">
      <c r="A67" s="4" t="inlineStr">
        <is>
          <t>scenedia_blend</t>
        </is>
      </c>
      <c r="B67" s="5" t="n">
        <v>1</v>
      </c>
      <c r="C67" s="5" t="n">
        <v>1</v>
      </c>
    </row>
    <row r="68">
      <c r="A68" s="2" t="inlineStr">
        <is>
          <t>scenedia_chnonameintro</t>
        </is>
      </c>
      <c r="B68" s="3" t="n">
        <v>1</v>
      </c>
      <c r="C68" s="3" t="n">
        <v>2</v>
      </c>
    </row>
    <row r="69">
      <c r="A69" s="4" t="inlineStr">
        <is>
          <t>scenedia_descriptor</t>
        </is>
      </c>
      <c r="B69" s="5" t="n">
        <v>4</v>
      </c>
      <c r="C69" s="5" t="n">
        <v>51</v>
      </c>
    </row>
    <row r="70">
      <c r="A70" s="2" t="inlineStr">
        <is>
          <t>scenedia_dia</t>
        </is>
      </c>
      <c r="B70" s="3" t="n">
        <v>56</v>
      </c>
      <c r="C70" s="3" t="n">
        <v>1953</v>
      </c>
    </row>
    <row r="71">
      <c r="A71" s="4" t="inlineStr">
        <is>
          <t>scenedia_diainset1p</t>
        </is>
      </c>
      <c r="B71" s="5" t="n">
        <v>1</v>
      </c>
      <c r="C71" s="5" t="n">
        <v>644</v>
      </c>
    </row>
    <row r="72">
      <c r="A72" s="2" t="inlineStr">
        <is>
          <t>scenedia_diainsetinterruptiondia</t>
        </is>
      </c>
      <c r="B72" s="3" t="n">
        <v>1</v>
      </c>
      <c r="C72" s="3" t="n">
        <v>17</v>
      </c>
    </row>
    <row r="73">
      <c r="A73" s="4" t="inlineStr">
        <is>
          <t>scenedia_diam</t>
        </is>
      </c>
      <c r="B73" s="5" t="n">
        <v>18</v>
      </c>
      <c r="C73" s="5" t="n">
        <v>402</v>
      </c>
    </row>
    <row r="74">
      <c r="A74" s="2" t="inlineStr">
        <is>
          <t>scenedia_diaq</t>
        </is>
      </c>
      <c r="B74" s="3" t="n">
        <v>6</v>
      </c>
      <c r="C74" s="3" t="n">
        <v>145</v>
      </c>
    </row>
    <row r="75">
      <c r="A75" s="4" t="inlineStr">
        <is>
          <t>scenedia_fidquotes</t>
        </is>
      </c>
      <c r="B75" s="5" t="n">
        <v>2</v>
      </c>
      <c r="C75" s="5" t="n">
        <v>4</v>
      </c>
    </row>
    <row r="76">
      <c r="A76" s="2" t="inlineStr">
        <is>
          <t>scenedia_i</t>
        </is>
      </c>
      <c r="B76" s="3" t="n">
        <v>22</v>
      </c>
      <c r="C76" s="3" t="n">
        <v>26</v>
      </c>
    </row>
    <row r="77">
      <c r="A77" s="4" t="inlineStr">
        <is>
          <t>scenedia_italicsother</t>
        </is>
      </c>
      <c r="B77" s="5" t="n">
        <v>2</v>
      </c>
      <c r="C77" s="5" t="n">
        <v>2</v>
      </c>
    </row>
    <row r="78">
      <c r="A78" s="2" t="inlineStr">
        <is>
          <t>scenedia_m</t>
        </is>
      </c>
      <c r="B78" s="3" t="n">
        <v>17</v>
      </c>
      <c r="C78" s="3" t="n">
        <v>162</v>
      </c>
    </row>
    <row r="79">
      <c r="A79" s="4" t="inlineStr">
        <is>
          <t>scenedia_quotedlit</t>
        </is>
      </c>
      <c r="B79" s="5" t="n">
        <v>2</v>
      </c>
      <c r="C79" s="5" t="n">
        <v>55</v>
      </c>
    </row>
    <row r="80">
      <c r="A80" s="2" t="inlineStr">
        <is>
          <t>scenedia_trigger</t>
        </is>
      </c>
      <c r="B80" s="3" t="n">
        <v>4</v>
      </c>
      <c r="C80" s="3" t="n">
        <v>10</v>
      </c>
    </row>
    <row r="81">
      <c r="A81" s="4" t="inlineStr">
        <is>
          <t>sceneother</t>
        </is>
      </c>
      <c r="B81" s="5" t="n">
        <v>1</v>
      </c>
      <c r="C81" s="5" t="n">
        <v>206</v>
      </c>
    </row>
    <row r="82">
      <c r="A82" s="2" t="inlineStr">
        <is>
          <t>sceneother_trigger</t>
        </is>
      </c>
      <c r="B82" s="3" t="n">
        <v>1</v>
      </c>
      <c r="C82" s="3" t="n">
        <v>1</v>
      </c>
    </row>
    <row r="83">
      <c r="A83" s="4" t="inlineStr">
        <is>
          <t>scenereadingwriting</t>
        </is>
      </c>
      <c r="B83" s="5" t="n">
        <v>1</v>
      </c>
      <c r="C83" s="5" t="n">
        <v>760</v>
      </c>
    </row>
    <row r="84">
      <c r="A84" s="2" t="inlineStr">
        <is>
          <t>scenereadingwriting_i</t>
        </is>
      </c>
      <c r="B84" s="3" t="n">
        <v>3</v>
      </c>
      <c r="C84" s="3" t="n">
        <v>3</v>
      </c>
    </row>
    <row r="85">
      <c r="A85" s="4" t="inlineStr">
        <is>
          <t>scenereadingwriting_m</t>
        </is>
      </c>
      <c r="B85" s="5" t="n">
        <v>1</v>
      </c>
      <c r="C85" s="5" t="n">
        <v>4</v>
      </c>
    </row>
    <row r="86">
      <c r="A86" s="2" t="inlineStr">
        <is>
          <t>scenereadingwriting_monologuethought</t>
        </is>
      </c>
      <c r="B86" s="3" t="n">
        <v>1</v>
      </c>
      <c r="C86" s="3" t="n">
        <v>65</v>
      </c>
    </row>
    <row r="87">
      <c r="A87" s="4" t="inlineStr">
        <is>
          <t>scenereadingwriting_quotedtext</t>
        </is>
      </c>
      <c r="B87" s="5" t="n">
        <v>1</v>
      </c>
      <c r="C87" s="5" t="n">
        <v>470</v>
      </c>
    </row>
    <row r="88">
      <c r="A88" s="2" t="inlineStr">
        <is>
          <t>speechinsert</t>
        </is>
      </c>
      <c r="B88" s="3" t="n">
        <v>1</v>
      </c>
      <c r="C88" s="3" t="n">
        <v>10</v>
      </c>
    </row>
    <row r="89">
      <c r="A89" s="4" t="inlineStr">
        <is>
          <t>trigger</t>
        </is>
      </c>
      <c r="B89" s="5" t="n">
        <v>7</v>
      </c>
      <c r="C89" s="5" t="n">
        <v>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1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42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427</v>
      </c>
      <c r="C2" s="3" t="n">
        <v>13744</v>
      </c>
    </row>
    <row r="3">
      <c r="A3" s="4" t="inlineStr">
        <is>
          <t>arrivaldeparture</t>
        </is>
      </c>
      <c r="B3" s="5" t="n">
        <v>10</v>
      </c>
      <c r="C3" s="5" t="n">
        <v>44</v>
      </c>
    </row>
    <row r="4">
      <c r="A4" s="2" t="inlineStr">
        <is>
          <t>authorwe</t>
        </is>
      </c>
      <c r="B4" s="3" t="n">
        <v>1</v>
      </c>
      <c r="C4" s="3" t="n">
        <v>1</v>
      </c>
    </row>
    <row r="5">
      <c r="A5" s="4" t="inlineStr">
        <is>
          <t>blend</t>
        </is>
      </c>
      <c r="B5" s="5" t="n">
        <v>6</v>
      </c>
      <c r="C5" s="5" t="n">
        <v>39</v>
      </c>
    </row>
    <row r="6">
      <c r="A6" s="2" t="inlineStr">
        <is>
          <t>chapmarker</t>
        </is>
      </c>
      <c r="B6" s="3" t="n">
        <v>7</v>
      </c>
      <c r="C6" s="3" t="n">
        <v>14</v>
      </c>
    </row>
    <row r="7">
      <c r="A7" s="4" t="inlineStr">
        <is>
          <t>chaptitle</t>
        </is>
      </c>
      <c r="B7" s="5" t="n">
        <v>7</v>
      </c>
      <c r="C7" s="5" t="n">
        <v>14</v>
      </c>
    </row>
    <row r="8">
      <c r="A8" s="2" t="inlineStr">
        <is>
          <t>characterdiction</t>
        </is>
      </c>
      <c r="B8" s="3" t="n">
        <v>1</v>
      </c>
      <c r="C8" s="3" t="n">
        <v>6</v>
      </c>
    </row>
    <row r="9">
      <c r="A9" s="4" t="inlineStr">
        <is>
          <t>chnameintro</t>
        </is>
      </c>
      <c r="B9" s="5" t="n">
        <v>4</v>
      </c>
      <c r="C9" s="5" t="n">
        <v>10</v>
      </c>
    </row>
    <row r="10">
      <c r="A10" s="2" t="inlineStr">
        <is>
          <t>cryptonym</t>
        </is>
      </c>
      <c r="B10" s="3" t="n">
        <v>1</v>
      </c>
      <c r="C10" s="3" t="n">
        <v>1</v>
      </c>
    </row>
    <row r="11">
      <c r="A11" s="4" t="inlineStr">
        <is>
          <t>dia</t>
        </is>
      </c>
      <c r="B11" s="5" t="n">
        <v>25</v>
      </c>
      <c r="C11" s="5" t="n">
        <v>433</v>
      </c>
    </row>
    <row r="12">
      <c r="A12" s="2" t="inlineStr">
        <is>
          <t>dia_i</t>
        </is>
      </c>
      <c r="B12" s="3" t="n">
        <v>6</v>
      </c>
      <c r="C12" s="3" t="n">
        <v>9</v>
      </c>
    </row>
    <row r="13">
      <c r="A13" s="4" t="inlineStr">
        <is>
          <t>dia_m</t>
        </is>
      </c>
      <c r="B13" s="5" t="n">
        <v>1</v>
      </c>
      <c r="C13" s="5" t="n">
        <v>1</v>
      </c>
    </row>
    <row r="14">
      <c r="A14" s="2" t="inlineStr">
        <is>
          <t>diainset1p</t>
        </is>
      </c>
      <c r="B14" s="3" t="n">
        <v>4</v>
      </c>
      <c r="C14" s="3" t="n">
        <v>588</v>
      </c>
    </row>
    <row r="15">
      <c r="A15" s="4" t="inlineStr">
        <is>
          <t>diainset1p_diam</t>
        </is>
      </c>
      <c r="B15" s="5" t="n">
        <v>1</v>
      </c>
      <c r="C15" s="5" t="n">
        <v>38</v>
      </c>
    </row>
    <row r="16">
      <c r="A16" s="2" t="inlineStr">
        <is>
          <t>diainset1p_diaq</t>
        </is>
      </c>
      <c r="B16" s="3" t="n">
        <v>1</v>
      </c>
      <c r="C16" s="3" t="n">
        <v>39</v>
      </c>
    </row>
    <row r="17">
      <c r="A17" s="4" t="inlineStr">
        <is>
          <t>diainset1p_i</t>
        </is>
      </c>
      <c r="B17" s="5" t="n">
        <v>2</v>
      </c>
      <c r="C17" s="5" t="n">
        <v>2</v>
      </c>
    </row>
    <row r="18">
      <c r="A18" s="2" t="inlineStr">
        <is>
          <t>diainset1p_m</t>
        </is>
      </c>
      <c r="B18" s="3" t="n">
        <v>6</v>
      </c>
      <c r="C18" s="3" t="n">
        <v>19</v>
      </c>
    </row>
    <row r="19">
      <c r="A19" s="4" t="inlineStr">
        <is>
          <t>diam</t>
        </is>
      </c>
      <c r="B19" s="5" t="n">
        <v>114</v>
      </c>
      <c r="C19" s="5" t="n">
        <v>3578</v>
      </c>
    </row>
    <row r="20">
      <c r="A20" s="2" t="inlineStr">
        <is>
          <t>diam_authorwe</t>
        </is>
      </c>
      <c r="B20" s="3" t="n">
        <v>1</v>
      </c>
      <c r="C20" s="3" t="n">
        <v>1</v>
      </c>
    </row>
    <row r="21">
      <c r="A21" s="4" t="inlineStr">
        <is>
          <t>diam_diam</t>
        </is>
      </c>
      <c r="B21" s="5" t="n">
        <v>2</v>
      </c>
      <c r="C21" s="5" t="n">
        <v>46</v>
      </c>
    </row>
    <row r="22">
      <c r="A22" s="2" t="inlineStr">
        <is>
          <t>diam_i</t>
        </is>
      </c>
      <c r="B22" s="3" t="n">
        <v>11</v>
      </c>
      <c r="C22" s="3" t="n">
        <v>17</v>
      </c>
    </row>
    <row r="23">
      <c r="A23" s="4" t="inlineStr">
        <is>
          <t>diam_m</t>
        </is>
      </c>
      <c r="B23" s="5" t="n">
        <v>125</v>
      </c>
      <c r="C23" s="5" t="n">
        <v>570</v>
      </c>
    </row>
    <row r="24">
      <c r="A24" s="2" t="inlineStr">
        <is>
          <t>diam_quotedlit</t>
        </is>
      </c>
      <c r="B24" s="3" t="n">
        <v>3</v>
      </c>
      <c r="C24" s="3" t="n">
        <v>92</v>
      </c>
    </row>
    <row r="25">
      <c r="A25" s="4" t="inlineStr">
        <is>
          <t>diaq</t>
        </is>
      </c>
      <c r="B25" s="5" t="n">
        <v>35</v>
      </c>
      <c r="C25" s="5" t="n">
        <v>974</v>
      </c>
    </row>
    <row r="26">
      <c r="A26" s="2" t="inlineStr">
        <is>
          <t>diaq_i</t>
        </is>
      </c>
      <c r="B26" s="3" t="n">
        <v>4</v>
      </c>
      <c r="C26" s="3" t="n">
        <v>4</v>
      </c>
    </row>
    <row r="27">
      <c r="A27" s="4" t="inlineStr">
        <is>
          <t>diaq_m</t>
        </is>
      </c>
      <c r="B27" s="5" t="n">
        <v>1</v>
      </c>
      <c r="C27" s="5" t="n">
        <v>8</v>
      </c>
    </row>
    <row r="28">
      <c r="A28" s="2" t="inlineStr">
        <is>
          <t>exclamation</t>
        </is>
      </c>
      <c r="B28" s="3" t="n">
        <v>3</v>
      </c>
      <c r="C28" s="3" t="n">
        <v>51</v>
      </c>
    </row>
    <row r="29">
      <c r="A29" s="4" t="inlineStr">
        <is>
          <t>fid</t>
        </is>
      </c>
      <c r="B29" s="5" t="n">
        <v>3</v>
      </c>
      <c r="C29" s="5" t="n">
        <v>164</v>
      </c>
    </row>
    <row r="30">
      <c r="A30" s="2" t="inlineStr">
        <is>
          <t>fid_i</t>
        </is>
      </c>
      <c r="B30" s="3" t="n">
        <v>2</v>
      </c>
      <c r="C30" s="3" t="n">
        <v>2</v>
      </c>
    </row>
    <row r="31">
      <c r="A31" s="4" t="inlineStr">
        <is>
          <t>fidambig</t>
        </is>
      </c>
      <c r="B31" s="5" t="n">
        <v>1</v>
      </c>
      <c r="C31" s="5" t="n">
        <v>19</v>
      </c>
    </row>
    <row r="32">
      <c r="A32" s="2" t="inlineStr">
        <is>
          <t>fidambig_exclamation</t>
        </is>
      </c>
      <c r="B32" s="3" t="n">
        <v>1</v>
      </c>
      <c r="C32" s="3" t="n">
        <v>19</v>
      </c>
    </row>
    <row r="33">
      <c r="A33" s="4" t="inlineStr">
        <is>
          <t>i</t>
        </is>
      </c>
      <c r="B33" s="5" t="n">
        <v>34</v>
      </c>
      <c r="C33" s="5" t="n">
        <v>43</v>
      </c>
    </row>
    <row r="34">
      <c r="A34" s="2" t="inlineStr">
        <is>
          <t>m</t>
        </is>
      </c>
      <c r="B34" s="3" t="n">
        <v>133</v>
      </c>
      <c r="C34" s="3" t="n">
        <v>613</v>
      </c>
    </row>
    <row r="35">
      <c r="A35" s="4" t="inlineStr">
        <is>
          <t>m_authorwe</t>
        </is>
      </c>
      <c r="B35" s="5" t="n">
        <v>1</v>
      </c>
      <c r="C35" s="5" t="n">
        <v>1</v>
      </c>
    </row>
    <row r="36">
      <c r="A36" s="2" t="inlineStr">
        <is>
          <t>monologue</t>
        </is>
      </c>
      <c r="B36" s="3" t="n">
        <v>1</v>
      </c>
      <c r="C36" s="3" t="n">
        <v>87</v>
      </c>
    </row>
    <row r="37">
      <c r="A37" s="4" t="inlineStr">
        <is>
          <t>monologue_m</t>
        </is>
      </c>
      <c r="B37" s="5" t="n">
        <v>2</v>
      </c>
      <c r="C37" s="5" t="n">
        <v>24</v>
      </c>
    </row>
    <row r="38">
      <c r="A38" s="2" t="inlineStr">
        <is>
          <t>monologuethought</t>
        </is>
      </c>
      <c r="B38" s="3" t="n">
        <v>1</v>
      </c>
      <c r="C38" s="3" t="n">
        <v>26</v>
      </c>
    </row>
    <row r="39">
      <c r="A39" s="4" t="inlineStr">
        <is>
          <t>monologuethought_m</t>
        </is>
      </c>
      <c r="B39" s="5" t="n">
        <v>1</v>
      </c>
      <c r="C39" s="5" t="n">
        <v>2</v>
      </c>
    </row>
    <row r="40">
      <c r="A40" s="2" t="inlineStr">
        <is>
          <t>quotedlit</t>
        </is>
      </c>
      <c r="B40" s="3" t="n">
        <v>8</v>
      </c>
      <c r="C40" s="3" t="n">
        <v>246</v>
      </c>
    </row>
    <row r="41">
      <c r="A41" s="4" t="inlineStr">
        <is>
          <t>quotedtext</t>
        </is>
      </c>
      <c r="B41" s="5" t="n">
        <v>2</v>
      </c>
      <c r="C41" s="5" t="n">
        <v>2431</v>
      </c>
    </row>
    <row r="42">
      <c r="A42" s="2" t="inlineStr">
        <is>
          <t>quotedtext_cryptonym</t>
        </is>
      </c>
      <c r="B42" s="3" t="n">
        <v>1</v>
      </c>
      <c r="C42" s="3" t="n">
        <v>1</v>
      </c>
    </row>
    <row r="43">
      <c r="A43" s="4" t="inlineStr">
        <is>
          <t>quotedtext_diam</t>
        </is>
      </c>
      <c r="B43" s="5" t="n">
        <v>7</v>
      </c>
      <c r="C43" s="5" t="n">
        <v>388</v>
      </c>
    </row>
    <row r="44">
      <c r="A44" s="2" t="inlineStr">
        <is>
          <t>quotedtext_diaq</t>
        </is>
      </c>
      <c r="B44" s="3" t="n">
        <v>2</v>
      </c>
      <c r="C44" s="3" t="n">
        <v>10</v>
      </c>
    </row>
    <row r="45">
      <c r="A45" s="4" t="inlineStr">
        <is>
          <t>quotedtext_i</t>
        </is>
      </c>
      <c r="B45" s="5" t="n">
        <v>8</v>
      </c>
      <c r="C45" s="5" t="n">
        <v>8</v>
      </c>
    </row>
    <row r="46">
      <c r="A46" s="2" t="inlineStr">
        <is>
          <t>quotedtext_m</t>
        </is>
      </c>
      <c r="B46" s="3" t="n">
        <v>8</v>
      </c>
      <c r="C46" s="3" t="n">
        <v>32</v>
      </c>
    </row>
    <row r="47">
      <c r="A47" s="4" t="inlineStr">
        <is>
          <t>quotedtext_quotedlit</t>
        </is>
      </c>
      <c r="B47" s="5" t="n">
        <v>3</v>
      </c>
      <c r="C47" s="5" t="n">
        <v>93</v>
      </c>
    </row>
    <row r="48">
      <c r="A48" s="2" t="inlineStr">
        <is>
          <t>quotedtext_reportedspeechquotes</t>
        </is>
      </c>
      <c r="B48" s="3" t="n">
        <v>1</v>
      </c>
      <c r="C48" s="3" t="n">
        <v>32</v>
      </c>
    </row>
    <row r="49">
      <c r="A49" s="4" t="inlineStr">
        <is>
          <t>quotedtext_scenedia</t>
        </is>
      </c>
      <c r="B49" s="5" t="n">
        <v>1</v>
      </c>
      <c r="C49" s="5" t="n">
        <v>602</v>
      </c>
    </row>
    <row r="50">
      <c r="A50" s="2" t="inlineStr">
        <is>
          <t>quotedtext_writtennarrative1p</t>
        </is>
      </c>
      <c r="B50" s="3" t="n">
        <v>1</v>
      </c>
      <c r="C50" s="3" t="n">
        <v>2270</v>
      </c>
    </row>
    <row r="51">
      <c r="A51" s="4" t="inlineStr">
        <is>
          <t>quotesother</t>
        </is>
      </c>
      <c r="B51" s="5" t="n">
        <v>1</v>
      </c>
      <c r="C51" s="5" t="n">
        <v>4</v>
      </c>
    </row>
    <row r="52">
      <c r="A52" s="2" t="inlineStr">
        <is>
          <t>reportedspeechquotes</t>
        </is>
      </c>
      <c r="B52" s="3" t="n">
        <v>4</v>
      </c>
      <c r="C52" s="3" t="n">
        <v>70</v>
      </c>
    </row>
    <row r="53">
      <c r="A53" s="4" t="inlineStr">
        <is>
          <t>sceneaction</t>
        </is>
      </c>
      <c r="B53" s="5" t="n">
        <v>3</v>
      </c>
      <c r="C53" s="5" t="n">
        <v>3523</v>
      </c>
    </row>
    <row r="54">
      <c r="A54" s="2" t="inlineStr">
        <is>
          <t>sceneaction_authorwe</t>
        </is>
      </c>
      <c r="B54" s="3" t="n">
        <v>1</v>
      </c>
      <c r="C54" s="3" t="n">
        <v>1</v>
      </c>
    </row>
    <row r="55">
      <c r="A55" s="4" t="inlineStr">
        <is>
          <t>sceneaction_chnameintro</t>
        </is>
      </c>
      <c r="B55" s="5" t="n">
        <v>2</v>
      </c>
      <c r="C55" s="5" t="n">
        <v>5</v>
      </c>
    </row>
    <row r="56">
      <c r="A56" s="2" t="inlineStr">
        <is>
          <t>sceneaction_dia</t>
        </is>
      </c>
      <c r="B56" s="3" t="n">
        <v>2</v>
      </c>
      <c r="C56" s="3" t="n">
        <v>30</v>
      </c>
    </row>
    <row r="57">
      <c r="A57" s="4" t="inlineStr">
        <is>
          <t>sceneaction_diainset1p</t>
        </is>
      </c>
      <c r="B57" s="5" t="n">
        <v>2</v>
      </c>
      <c r="C57" s="5" t="n">
        <v>310</v>
      </c>
    </row>
    <row r="58">
      <c r="A58" s="2" t="inlineStr">
        <is>
          <t>sceneaction_diam</t>
        </is>
      </c>
      <c r="B58" s="3" t="n">
        <v>33</v>
      </c>
      <c r="C58" s="3" t="n">
        <v>873</v>
      </c>
    </row>
    <row r="59">
      <c r="A59" s="4" t="inlineStr">
        <is>
          <t>sceneaction_diaq</t>
        </is>
      </c>
      <c r="B59" s="5" t="n">
        <v>12</v>
      </c>
      <c r="C59" s="5" t="n">
        <v>190</v>
      </c>
    </row>
    <row r="60">
      <c r="A60" s="2" t="inlineStr">
        <is>
          <t>sceneaction_exclamation</t>
        </is>
      </c>
      <c r="B60" s="3" t="n">
        <v>1</v>
      </c>
      <c r="C60" s="3" t="n">
        <v>5</v>
      </c>
    </row>
    <row r="61">
      <c r="A61" s="4" t="inlineStr">
        <is>
          <t>sceneaction_i</t>
        </is>
      </c>
      <c r="B61" s="5" t="n">
        <v>7</v>
      </c>
      <c r="C61" s="5" t="n">
        <v>7</v>
      </c>
    </row>
    <row r="62">
      <c r="A62" s="2" t="inlineStr">
        <is>
          <t>sceneaction_m</t>
        </is>
      </c>
      <c r="B62" s="3" t="n">
        <v>38</v>
      </c>
      <c r="C62" s="3" t="n">
        <v>189</v>
      </c>
    </row>
    <row r="63">
      <c r="A63" s="4" t="inlineStr">
        <is>
          <t>sceneaction_monologue</t>
        </is>
      </c>
      <c r="B63" s="5" t="n">
        <v>1</v>
      </c>
      <c r="C63" s="5" t="n">
        <v>87</v>
      </c>
    </row>
    <row r="64">
      <c r="A64" s="2" t="inlineStr">
        <is>
          <t>sceneaction_reportedspeechquotes</t>
        </is>
      </c>
      <c r="B64" s="3" t="n">
        <v>2</v>
      </c>
      <c r="C64" s="3" t="n">
        <v>8</v>
      </c>
    </row>
    <row r="65">
      <c r="A65" s="4" t="inlineStr">
        <is>
          <t>sceneaction_trigger</t>
        </is>
      </c>
      <c r="B65" s="5" t="n">
        <v>1</v>
      </c>
      <c r="C65" s="5" t="n">
        <v>4</v>
      </c>
    </row>
    <row r="66">
      <c r="A66" s="2" t="inlineStr">
        <is>
          <t>sceneconsciousness</t>
        </is>
      </c>
      <c r="B66" s="3" t="n">
        <v>2</v>
      </c>
      <c r="C66" s="3" t="n">
        <v>462</v>
      </c>
    </row>
    <row r="67">
      <c r="A67" s="4" t="inlineStr">
        <is>
          <t>sceneconsciousness_fid</t>
        </is>
      </c>
      <c r="B67" s="5" t="n">
        <v>3</v>
      </c>
      <c r="C67" s="5" t="n">
        <v>164</v>
      </c>
    </row>
    <row r="68">
      <c r="A68" s="2" t="inlineStr">
        <is>
          <t>sceneconsciousness_i</t>
        </is>
      </c>
      <c r="B68" s="3" t="n">
        <v>2</v>
      </c>
      <c r="C68" s="3" t="n">
        <v>2</v>
      </c>
    </row>
    <row r="69">
      <c r="A69" s="4" t="inlineStr">
        <is>
          <t>scenedia</t>
        </is>
      </c>
      <c r="B69" s="5" t="n">
        <v>6</v>
      </c>
      <c r="C69" s="5" t="n">
        <v>6755</v>
      </c>
    </row>
    <row r="70">
      <c r="A70" s="2" t="inlineStr">
        <is>
          <t>scenedia_arrivaldeparture</t>
        </is>
      </c>
      <c r="B70" s="3" t="n">
        <v>9</v>
      </c>
      <c r="C70" s="3" t="n">
        <v>37</v>
      </c>
    </row>
    <row r="71">
      <c r="A71" s="4" t="inlineStr">
        <is>
          <t>scenedia_blend</t>
        </is>
      </c>
      <c r="B71" s="5" t="n">
        <v>6</v>
      </c>
      <c r="C71" s="5" t="n">
        <v>39</v>
      </c>
    </row>
    <row r="72">
      <c r="A72" s="2" t="inlineStr">
        <is>
          <t>scenedia_chapmarker</t>
        </is>
      </c>
      <c r="B72" s="3" t="n">
        <v>1</v>
      </c>
      <c r="C72" s="3" t="n">
        <v>2</v>
      </c>
    </row>
    <row r="73">
      <c r="A73" s="4" t="inlineStr">
        <is>
          <t>scenedia_chaptitle</t>
        </is>
      </c>
      <c r="B73" s="5" t="n">
        <v>1</v>
      </c>
      <c r="C73" s="5" t="n">
        <v>2</v>
      </c>
    </row>
    <row r="74">
      <c r="A74" s="2" t="inlineStr">
        <is>
          <t>scenedia_characterdiction</t>
        </is>
      </c>
      <c r="B74" s="3" t="n">
        <v>1</v>
      </c>
      <c r="C74" s="3" t="n">
        <v>6</v>
      </c>
    </row>
    <row r="75">
      <c r="A75" s="4" t="inlineStr">
        <is>
          <t>scenedia_chnameintro</t>
        </is>
      </c>
      <c r="B75" s="5" t="n">
        <v>2</v>
      </c>
      <c r="C75" s="5" t="n">
        <v>5</v>
      </c>
    </row>
    <row r="76">
      <c r="A76" s="2" t="inlineStr">
        <is>
          <t>scenedia_dia</t>
        </is>
      </c>
      <c r="B76" s="3" t="n">
        <v>23</v>
      </c>
      <c r="C76" s="3" t="n">
        <v>403</v>
      </c>
    </row>
    <row r="77">
      <c r="A77" s="4" t="inlineStr">
        <is>
          <t>scenedia_diainset1p</t>
        </is>
      </c>
      <c r="B77" s="5" t="n">
        <v>2</v>
      </c>
      <c r="C77" s="5" t="n">
        <v>278</v>
      </c>
    </row>
    <row r="78">
      <c r="A78" s="2" t="inlineStr">
        <is>
          <t>scenedia_diam</t>
        </is>
      </c>
      <c r="B78" s="3" t="n">
        <v>79</v>
      </c>
      <c r="C78" s="3" t="n">
        <v>2668</v>
      </c>
    </row>
    <row r="79">
      <c r="A79" s="4" t="inlineStr">
        <is>
          <t>scenedia_diaq</t>
        </is>
      </c>
      <c r="B79" s="5" t="n">
        <v>23</v>
      </c>
      <c r="C79" s="5" t="n">
        <v>784</v>
      </c>
    </row>
    <row r="80">
      <c r="A80" s="2" t="inlineStr">
        <is>
          <t>scenedia_i</t>
        </is>
      </c>
      <c r="B80" s="3" t="n">
        <v>21</v>
      </c>
      <c r="C80" s="3" t="n">
        <v>30</v>
      </c>
    </row>
    <row r="81">
      <c r="A81" s="4" t="inlineStr">
        <is>
          <t>scenedia_m</t>
        </is>
      </c>
      <c r="B81" s="5" t="n">
        <v>93</v>
      </c>
      <c r="C81" s="5" t="n">
        <v>419</v>
      </c>
    </row>
    <row r="82">
      <c r="A82" s="2" t="inlineStr">
        <is>
          <t>scenedia_monologuethought</t>
        </is>
      </c>
      <c r="B82" s="3" t="n">
        <v>1</v>
      </c>
      <c r="C82" s="3" t="n">
        <v>26</v>
      </c>
    </row>
    <row r="83">
      <c r="A83" s="4" t="inlineStr">
        <is>
          <t>scenedia_quotedlit</t>
        </is>
      </c>
      <c r="B83" s="5" t="n">
        <v>4</v>
      </c>
      <c r="C83" s="5" t="n">
        <v>117</v>
      </c>
    </row>
    <row r="84">
      <c r="A84" s="2" t="inlineStr">
        <is>
          <t>scenedia_reportedspeechquotes</t>
        </is>
      </c>
      <c r="B84" s="3" t="n">
        <v>1</v>
      </c>
      <c r="C84" s="3" t="n">
        <v>30</v>
      </c>
    </row>
    <row r="85">
      <c r="A85" s="4" t="inlineStr">
        <is>
          <t>scenedia_speechimagined</t>
        </is>
      </c>
      <c r="B85" s="5" t="n">
        <v>1</v>
      </c>
      <c r="C85" s="5" t="n">
        <v>8</v>
      </c>
    </row>
    <row r="86">
      <c r="A86" s="2" t="inlineStr">
        <is>
          <t>scenedia_trigger</t>
        </is>
      </c>
      <c r="B86" s="3" t="n">
        <v>3</v>
      </c>
      <c r="C86" s="3" t="n">
        <v>14</v>
      </c>
    </row>
    <row r="87">
      <c r="A87" s="4" t="inlineStr">
        <is>
          <t>scenequasi</t>
        </is>
      </c>
      <c r="B87" s="5" t="n">
        <v>2</v>
      </c>
      <c r="C87" s="5" t="n">
        <v>627</v>
      </c>
    </row>
    <row r="88">
      <c r="A88" s="2" t="inlineStr">
        <is>
          <t>scenequasi_arrivaldeparture</t>
        </is>
      </c>
      <c r="B88" s="3" t="n">
        <v>1</v>
      </c>
      <c r="C88" s="3" t="n">
        <v>7</v>
      </c>
    </row>
    <row r="89">
      <c r="A89" s="4" t="inlineStr">
        <is>
          <t>scenequasi_diam</t>
        </is>
      </c>
      <c r="B89" s="5" t="n">
        <v>2</v>
      </c>
      <c r="C89" s="5" t="n">
        <v>37</v>
      </c>
    </row>
    <row r="90">
      <c r="A90" s="2" t="inlineStr">
        <is>
          <t>scenequasi_m</t>
        </is>
      </c>
      <c r="B90" s="3" t="n">
        <v>2</v>
      </c>
      <c r="C90" s="3" t="n">
        <v>5</v>
      </c>
    </row>
    <row r="91">
      <c r="A91" s="4" t="inlineStr">
        <is>
          <t>scenequasi_quotedlit</t>
        </is>
      </c>
      <c r="B91" s="5" t="n">
        <v>1</v>
      </c>
      <c r="C91" s="5" t="n">
        <v>36</v>
      </c>
    </row>
    <row r="92">
      <c r="A92" s="2" t="inlineStr">
        <is>
          <t>scenequasi_quotesother</t>
        </is>
      </c>
      <c r="B92" s="3" t="n">
        <v>1</v>
      </c>
      <c r="C92" s="3" t="n">
        <v>4</v>
      </c>
    </row>
    <row r="93">
      <c r="A93" s="4" t="inlineStr">
        <is>
          <t>scenereadingwriting</t>
        </is>
      </c>
      <c r="B93" s="5" t="n">
        <v>1</v>
      </c>
      <c r="C93" s="5" t="n">
        <v>2759</v>
      </c>
    </row>
    <row r="94">
      <c r="A94" s="2" t="inlineStr">
        <is>
          <t>scenereadingwriting_chapmarker</t>
        </is>
      </c>
      <c r="B94" s="3" t="n">
        <v>2</v>
      </c>
      <c r="C94" s="3" t="n">
        <v>4</v>
      </c>
    </row>
    <row r="95">
      <c r="A95" s="4" t="inlineStr">
        <is>
          <t>scenereadingwriting_chaptitle</t>
        </is>
      </c>
      <c r="B95" s="5" t="n">
        <v>2</v>
      </c>
      <c r="C95" s="5" t="n">
        <v>4</v>
      </c>
    </row>
    <row r="96">
      <c r="A96" s="2" t="inlineStr">
        <is>
          <t>scenereadingwriting_cryptonym</t>
        </is>
      </c>
      <c r="B96" s="3" t="n">
        <v>1</v>
      </c>
      <c r="C96" s="3" t="n">
        <v>1</v>
      </c>
    </row>
    <row r="97">
      <c r="A97" s="4" t="inlineStr">
        <is>
          <t>scenereadingwriting_diam</t>
        </is>
      </c>
      <c r="B97" s="5" t="n">
        <v>7</v>
      </c>
      <c r="C97" s="5" t="n">
        <v>388</v>
      </c>
    </row>
    <row r="98">
      <c r="A98" s="2" t="inlineStr">
        <is>
          <t>scenereadingwriting_diaq</t>
        </is>
      </c>
      <c r="B98" s="3" t="n">
        <v>2</v>
      </c>
      <c r="C98" s="3" t="n">
        <v>10</v>
      </c>
    </row>
    <row r="99">
      <c r="A99" s="4" t="inlineStr">
        <is>
          <t>scenereadingwriting_exclamation</t>
        </is>
      </c>
      <c r="B99" s="5" t="n">
        <v>2</v>
      </c>
      <c r="C99" s="5" t="n">
        <v>46</v>
      </c>
    </row>
    <row r="100">
      <c r="A100" s="2" t="inlineStr">
        <is>
          <t>scenereadingwriting_fidambig</t>
        </is>
      </c>
      <c r="B100" s="3" t="n">
        <v>1</v>
      </c>
      <c r="C100" s="3" t="n">
        <v>19</v>
      </c>
    </row>
    <row r="101">
      <c r="A101" s="4" t="inlineStr">
        <is>
          <t>scenereadingwriting_i</t>
        </is>
      </c>
      <c r="B101" s="5" t="n">
        <v>8</v>
      </c>
      <c r="C101" s="5" t="n">
        <v>8</v>
      </c>
    </row>
    <row r="102">
      <c r="A102" s="2" t="inlineStr">
        <is>
          <t>scenereadingwriting_m</t>
        </is>
      </c>
      <c r="B102" s="3" t="n">
        <v>8</v>
      </c>
      <c r="C102" s="3" t="n">
        <v>32</v>
      </c>
    </row>
    <row r="103">
      <c r="A103" s="4" t="inlineStr">
        <is>
          <t>scenereadingwriting_quotedlit</t>
        </is>
      </c>
      <c r="B103" s="5" t="n">
        <v>3</v>
      </c>
      <c r="C103" s="5" t="n">
        <v>93</v>
      </c>
    </row>
    <row r="104">
      <c r="A104" s="2" t="inlineStr">
        <is>
          <t>scenereadingwriting_quotedtext</t>
        </is>
      </c>
      <c r="B104" s="3" t="n">
        <v>2</v>
      </c>
      <c r="C104" s="3" t="n">
        <v>2431</v>
      </c>
    </row>
    <row r="105">
      <c r="A105" s="4" t="inlineStr">
        <is>
          <t>scenereadingwriting_reportedspeechquotes</t>
        </is>
      </c>
      <c r="B105" s="5" t="n">
        <v>1</v>
      </c>
      <c r="C105" s="5" t="n">
        <v>32</v>
      </c>
    </row>
    <row r="106">
      <c r="A106" s="2" t="inlineStr">
        <is>
          <t>scenereadingwriting_scenedia</t>
        </is>
      </c>
      <c r="B106" s="3" t="n">
        <v>1</v>
      </c>
      <c r="C106" s="3" t="n">
        <v>602</v>
      </c>
    </row>
    <row r="107">
      <c r="A107" s="4" t="inlineStr">
        <is>
          <t>scenereadingwriting_trigger</t>
        </is>
      </c>
      <c r="B107" s="5" t="n">
        <v>1</v>
      </c>
      <c r="C107" s="5" t="n">
        <v>8</v>
      </c>
    </row>
    <row r="108">
      <c r="A108" s="2" t="inlineStr">
        <is>
          <t>scenereadingwriting_writtennarrative1p</t>
        </is>
      </c>
      <c r="B108" s="3" t="n">
        <v>1</v>
      </c>
      <c r="C108" s="3" t="n">
        <v>2270</v>
      </c>
    </row>
    <row r="109">
      <c r="A109" s="4" t="inlineStr">
        <is>
          <t>speechimagined</t>
        </is>
      </c>
      <c r="B109" s="5" t="n">
        <v>1</v>
      </c>
      <c r="C109" s="5" t="n">
        <v>8</v>
      </c>
    </row>
    <row r="110">
      <c r="A110" s="2" t="inlineStr">
        <is>
          <t>trigger</t>
        </is>
      </c>
      <c r="B110" s="3" t="n">
        <v>5</v>
      </c>
      <c r="C110" s="3" t="n">
        <v>26</v>
      </c>
    </row>
    <row r="111">
      <c r="A111" s="4" t="inlineStr">
        <is>
          <t>writtennarrative1p</t>
        </is>
      </c>
      <c r="B111" s="5" t="n">
        <v>1</v>
      </c>
      <c r="C111" s="5" t="n">
        <v>2270</v>
      </c>
    </row>
    <row r="112">
      <c r="A112" s="2" t="inlineStr">
        <is>
          <t>writtennarrative1p_cryptonym</t>
        </is>
      </c>
      <c r="B112" s="3" t="n">
        <v>1</v>
      </c>
      <c r="C112" s="3" t="n">
        <v>1</v>
      </c>
    </row>
    <row r="113">
      <c r="A113" s="4" t="inlineStr">
        <is>
          <t>writtennarrative1p_diam</t>
        </is>
      </c>
      <c r="B113" s="5" t="n">
        <v>7</v>
      </c>
      <c r="C113" s="5" t="n">
        <v>388</v>
      </c>
    </row>
    <row r="114">
      <c r="A114" s="2" t="inlineStr">
        <is>
          <t>writtennarrative1p_diaq</t>
        </is>
      </c>
      <c r="B114" s="3" t="n">
        <v>2</v>
      </c>
      <c r="C114" s="3" t="n">
        <v>10</v>
      </c>
    </row>
    <row r="115">
      <c r="A115" s="4" t="inlineStr">
        <is>
          <t>writtennarrative1p_i</t>
        </is>
      </c>
      <c r="B115" s="5" t="n">
        <v>6</v>
      </c>
      <c r="C115" s="5" t="n">
        <v>6</v>
      </c>
    </row>
    <row r="116">
      <c r="A116" s="2" t="inlineStr">
        <is>
          <t>writtennarrative1p_m</t>
        </is>
      </c>
      <c r="B116" s="3" t="n">
        <v>8</v>
      </c>
      <c r="C116" s="3" t="n">
        <v>32</v>
      </c>
    </row>
    <row r="117">
      <c r="A117" s="4" t="inlineStr">
        <is>
          <t>writtennarrative1p_quotedlit</t>
        </is>
      </c>
      <c r="B117" s="5" t="n">
        <v>3</v>
      </c>
      <c r="C117" s="5" t="n">
        <v>93</v>
      </c>
    </row>
    <row r="118">
      <c r="A118" s="2" t="inlineStr">
        <is>
          <t>writtennarrative1p_reportedspeechquotes</t>
        </is>
      </c>
      <c r="B118" s="3" t="n">
        <v>1</v>
      </c>
      <c r="C118" s="3" t="n">
        <v>32</v>
      </c>
    </row>
    <row r="119">
      <c r="A119" s="4" t="inlineStr">
        <is>
          <t>writtennarrative1p_scenedia</t>
        </is>
      </c>
      <c r="B119" s="5" t="n">
        <v>1</v>
      </c>
      <c r="C119" s="5" t="n">
        <v>602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307</v>
      </c>
      <c r="C2" s="3" t="n">
        <v>14696</v>
      </c>
    </row>
    <row r="3">
      <c r="A3" s="4" t="inlineStr">
        <is>
          <t>arrivaldeparture</t>
        </is>
      </c>
      <c r="B3" s="5" t="n">
        <v>5</v>
      </c>
      <c r="C3" s="5" t="n">
        <v>44</v>
      </c>
    </row>
    <row r="4">
      <c r="A4" s="2" t="inlineStr">
        <is>
          <t>authorialobservation</t>
        </is>
      </c>
      <c r="B4" s="3" t="n">
        <v>1</v>
      </c>
      <c r="C4" s="3" t="n">
        <v>102</v>
      </c>
    </row>
    <row r="5">
      <c r="A5" s="4" t="inlineStr">
        <is>
          <t>blend</t>
        </is>
      </c>
      <c r="B5" s="5" t="n">
        <v>3</v>
      </c>
      <c r="C5" s="5" t="n">
        <v>27</v>
      </c>
    </row>
    <row r="6">
      <c r="A6" s="2" t="inlineStr">
        <is>
          <t>blend_arrivaldeparture</t>
        </is>
      </c>
      <c r="B6" s="3" t="n">
        <v>1</v>
      </c>
      <c r="C6" s="3" t="n">
        <v>15</v>
      </c>
    </row>
    <row r="7">
      <c r="A7" s="4" t="inlineStr">
        <is>
          <t>chapmarker</t>
        </is>
      </c>
      <c r="B7" s="5" t="n">
        <v>4</v>
      </c>
      <c r="C7" s="5" t="n">
        <v>8</v>
      </c>
    </row>
    <row r="8">
      <c r="A8" s="2" t="inlineStr">
        <is>
          <t>characterdiction</t>
        </is>
      </c>
      <c r="B8" s="3" t="n">
        <v>1</v>
      </c>
      <c r="C8" s="3" t="n">
        <v>12</v>
      </c>
    </row>
    <row r="9">
      <c r="A9" s="4" t="inlineStr">
        <is>
          <t>chbiointro</t>
        </is>
      </c>
      <c r="B9" s="5" t="n">
        <v>1</v>
      </c>
      <c r="C9" s="5" t="n">
        <v>128</v>
      </c>
    </row>
    <row r="10">
      <c r="A10" s="2" t="inlineStr">
        <is>
          <t>chportrait</t>
        </is>
      </c>
      <c r="B10" s="3" t="n">
        <v>2</v>
      </c>
      <c r="C10" s="3" t="n">
        <v>194</v>
      </c>
    </row>
    <row r="11">
      <c r="A11" s="4" t="inlineStr">
        <is>
          <t>descriptor</t>
        </is>
      </c>
      <c r="B11" s="5" t="n">
        <v>5</v>
      </c>
      <c r="C11" s="5" t="n">
        <v>125</v>
      </c>
    </row>
    <row r="12">
      <c r="A12" s="2" t="inlineStr">
        <is>
          <t>dia</t>
        </is>
      </c>
      <c r="B12" s="3" t="n">
        <v>28</v>
      </c>
      <c r="C12" s="3" t="n">
        <v>1187</v>
      </c>
    </row>
    <row r="13">
      <c r="A13" s="4" t="inlineStr">
        <is>
          <t>dia_i</t>
        </is>
      </c>
      <c r="B13" s="5" t="n">
        <v>1</v>
      </c>
      <c r="C13" s="5" t="n">
        <v>1</v>
      </c>
    </row>
    <row r="14">
      <c r="A14" s="2" t="inlineStr">
        <is>
          <t>dia_quotedtext</t>
        </is>
      </c>
      <c r="B14" s="3" t="n">
        <v>1</v>
      </c>
      <c r="C14" s="3" t="n">
        <v>113</v>
      </c>
    </row>
    <row r="15">
      <c r="A15" s="4" t="inlineStr">
        <is>
          <t>diam</t>
        </is>
      </c>
      <c r="B15" s="5" t="n">
        <v>109</v>
      </c>
      <c r="C15" s="5" t="n">
        <v>4966</v>
      </c>
    </row>
    <row r="16">
      <c r="A16" s="2" t="inlineStr">
        <is>
          <t>diam_arrivaldeparture</t>
        </is>
      </c>
      <c r="B16" s="3" t="n">
        <v>1</v>
      </c>
      <c r="C16" s="3" t="n">
        <v>10</v>
      </c>
    </row>
    <row r="17">
      <c r="A17" s="4" t="inlineStr">
        <is>
          <t>diam_characterdiction</t>
        </is>
      </c>
      <c r="B17" s="5" t="n">
        <v>1</v>
      </c>
      <c r="C17" s="5" t="n">
        <v>12</v>
      </c>
    </row>
    <row r="18">
      <c r="A18" s="2" t="inlineStr">
        <is>
          <t>diam_descriptor</t>
        </is>
      </c>
      <c r="B18" s="3" t="n">
        <v>4</v>
      </c>
      <c r="C18" s="3" t="n">
        <v>87</v>
      </c>
    </row>
    <row r="19">
      <c r="A19" s="4" t="inlineStr">
        <is>
          <t>diam_i</t>
        </is>
      </c>
      <c r="B19" s="5" t="n">
        <v>5</v>
      </c>
      <c r="C19" s="5" t="n">
        <v>9</v>
      </c>
    </row>
    <row r="20">
      <c r="A20" s="2" t="inlineStr">
        <is>
          <t>diam_m</t>
        </is>
      </c>
      <c r="B20" s="3" t="n">
        <v>107</v>
      </c>
      <c r="C20" s="3" t="n">
        <v>872</v>
      </c>
    </row>
    <row r="21">
      <c r="A21" s="4" t="inlineStr">
        <is>
          <t>diam_metaphor</t>
        </is>
      </c>
      <c r="B21" s="5" t="n">
        <v>2</v>
      </c>
      <c r="C21" s="5" t="n">
        <v>30</v>
      </c>
    </row>
    <row r="22">
      <c r="A22" s="2" t="inlineStr">
        <is>
          <t>diaq</t>
        </is>
      </c>
      <c r="B22" s="3" t="n">
        <v>3</v>
      </c>
      <c r="C22" s="3" t="n">
        <v>86</v>
      </c>
    </row>
    <row r="23">
      <c r="A23" s="4" t="inlineStr">
        <is>
          <t>fidambig</t>
        </is>
      </c>
      <c r="B23" s="5" t="n">
        <v>1</v>
      </c>
      <c r="C23" s="5" t="n">
        <v>77</v>
      </c>
    </row>
    <row r="24">
      <c r="A24" s="2" t="inlineStr">
        <is>
          <t>i</t>
        </is>
      </c>
      <c r="B24" s="3" t="n">
        <v>10</v>
      </c>
      <c r="C24" s="3" t="n">
        <v>18</v>
      </c>
    </row>
    <row r="25">
      <c r="A25" s="4" t="inlineStr">
        <is>
          <t>m</t>
        </is>
      </c>
      <c r="B25" s="5" t="n">
        <v>111</v>
      </c>
      <c r="C25" s="5" t="n">
        <v>895</v>
      </c>
    </row>
    <row r="26">
      <c r="A26" s="2" t="inlineStr">
        <is>
          <t>m_arrivaldeparture</t>
        </is>
      </c>
      <c r="B26" s="3" t="n">
        <v>1</v>
      </c>
      <c r="C26" s="3" t="n">
        <v>10</v>
      </c>
    </row>
    <row r="27">
      <c r="A27" s="4" t="inlineStr">
        <is>
          <t>m_metaphor</t>
        </is>
      </c>
      <c r="B27" s="5" t="n">
        <v>2</v>
      </c>
      <c r="C27" s="5" t="n">
        <v>30</v>
      </c>
    </row>
    <row r="28">
      <c r="A28" s="2" t="inlineStr">
        <is>
          <t>metaphor</t>
        </is>
      </c>
      <c r="B28" s="3" t="n">
        <v>3</v>
      </c>
      <c r="C28" s="3" t="n">
        <v>33</v>
      </c>
    </row>
    <row r="29">
      <c r="A29" s="4" t="inlineStr">
        <is>
          <t>monologuethought</t>
        </is>
      </c>
      <c r="B29" s="5" t="n">
        <v>1</v>
      </c>
      <c r="C29" s="5" t="n">
        <v>291</v>
      </c>
    </row>
    <row r="30">
      <c r="A30" s="2" t="inlineStr">
        <is>
          <t>monologuethought_descriptor</t>
        </is>
      </c>
      <c r="B30" s="3" t="n">
        <v>1</v>
      </c>
      <c r="C30" s="3" t="n">
        <v>38</v>
      </c>
    </row>
    <row r="31">
      <c r="A31" s="4" t="inlineStr">
        <is>
          <t>monologuethought_m</t>
        </is>
      </c>
      <c r="B31" s="5" t="n">
        <v>2</v>
      </c>
      <c r="C31" s="5" t="n">
        <v>9</v>
      </c>
    </row>
    <row r="32">
      <c r="A32" s="2" t="inlineStr">
        <is>
          <t>quotedtext</t>
        </is>
      </c>
      <c r="B32" s="3" t="n">
        <v>1</v>
      </c>
      <c r="C32" s="3" t="n">
        <v>113</v>
      </c>
    </row>
    <row r="33">
      <c r="A33" s="4" t="inlineStr">
        <is>
          <t>quotesother</t>
        </is>
      </c>
      <c r="B33" s="5" t="n">
        <v>1</v>
      </c>
      <c r="C33" s="5" t="n">
        <v>4</v>
      </c>
    </row>
    <row r="34">
      <c r="A34" s="2" t="inlineStr">
        <is>
          <t>sceneaction</t>
        </is>
      </c>
      <c r="B34" s="3" t="n">
        <v>3</v>
      </c>
      <c r="C34" s="3" t="n">
        <v>6191</v>
      </c>
    </row>
    <row r="35">
      <c r="A35" s="4" t="inlineStr">
        <is>
          <t>sceneaction_arrivaldeparture</t>
        </is>
      </c>
      <c r="B35" s="5" t="n">
        <v>4</v>
      </c>
      <c r="C35" s="5" t="n">
        <v>38</v>
      </c>
    </row>
    <row r="36">
      <c r="A36" s="2" t="inlineStr">
        <is>
          <t>sceneaction_blend</t>
        </is>
      </c>
      <c r="B36" s="3" t="n">
        <v>2</v>
      </c>
      <c r="C36" s="3" t="n">
        <v>20</v>
      </c>
    </row>
    <row r="37">
      <c r="A37" s="4" t="inlineStr">
        <is>
          <t>sceneaction_descriptor</t>
        </is>
      </c>
      <c r="B37" s="5" t="n">
        <v>4</v>
      </c>
      <c r="C37" s="5" t="n">
        <v>93</v>
      </c>
    </row>
    <row r="38">
      <c r="A38" s="2" t="inlineStr">
        <is>
          <t>sceneaction_dia</t>
        </is>
      </c>
      <c r="B38" s="3" t="n">
        <v>20</v>
      </c>
      <c r="C38" s="3" t="n">
        <v>806</v>
      </c>
    </row>
    <row r="39">
      <c r="A39" s="4" t="inlineStr">
        <is>
          <t>sceneaction_diam</t>
        </is>
      </c>
      <c r="B39" s="5" t="n">
        <v>62</v>
      </c>
      <c r="C39" s="5" t="n">
        <v>2611</v>
      </c>
    </row>
    <row r="40">
      <c r="A40" s="2" t="inlineStr">
        <is>
          <t>sceneaction_diaq</t>
        </is>
      </c>
      <c r="B40" s="3" t="n">
        <v>3</v>
      </c>
      <c r="C40" s="3" t="n">
        <v>86</v>
      </c>
    </row>
    <row r="41">
      <c r="A41" s="4" t="inlineStr">
        <is>
          <t>sceneaction_i</t>
        </is>
      </c>
      <c r="B41" s="5" t="n">
        <v>6</v>
      </c>
      <c r="C41" s="5" t="n">
        <v>11</v>
      </c>
    </row>
    <row r="42">
      <c r="A42" s="2" t="inlineStr">
        <is>
          <t>sceneaction_m</t>
        </is>
      </c>
      <c r="B42" s="3" t="n">
        <v>63</v>
      </c>
      <c r="C42" s="3" t="n">
        <v>544</v>
      </c>
    </row>
    <row r="43">
      <c r="A43" s="4" t="inlineStr">
        <is>
          <t>sceneaction_metaphor</t>
        </is>
      </c>
      <c r="B43" s="5" t="n">
        <v>1</v>
      </c>
      <c r="C43" s="5" t="n">
        <v>19</v>
      </c>
    </row>
    <row r="44">
      <c r="A44" s="2" t="inlineStr">
        <is>
          <t>sceneaction_monologuethought</t>
        </is>
      </c>
      <c r="B44" s="3" t="n">
        <v>1</v>
      </c>
      <c r="C44" s="3" t="n">
        <v>291</v>
      </c>
    </row>
    <row r="45">
      <c r="A45" s="4" t="inlineStr">
        <is>
          <t>sceneaction_quotedtext</t>
        </is>
      </c>
      <c r="B45" s="5" t="n">
        <v>1</v>
      </c>
      <c r="C45" s="5" t="n">
        <v>113</v>
      </c>
    </row>
    <row r="46">
      <c r="A46" s="2" t="inlineStr">
        <is>
          <t>sceneaction_sententia</t>
        </is>
      </c>
      <c r="B46" s="3" t="n">
        <v>1</v>
      </c>
      <c r="C46" s="3" t="n">
        <v>56</v>
      </c>
    </row>
    <row r="47">
      <c r="A47" s="4" t="inlineStr">
        <is>
          <t>sceneaction_trigger</t>
        </is>
      </c>
      <c r="B47" s="5" t="n">
        <v>1</v>
      </c>
      <c r="C47" s="5" t="n">
        <v>5</v>
      </c>
    </row>
    <row r="48">
      <c r="A48" s="2" t="inlineStr">
        <is>
          <t>scenedia</t>
        </is>
      </c>
      <c r="B48" s="3" t="n">
        <v>3</v>
      </c>
      <c r="C48" s="3" t="n">
        <v>3261</v>
      </c>
    </row>
    <row r="49">
      <c r="A49" s="4" t="inlineStr">
        <is>
          <t>scenedia_arrivaldeparture</t>
        </is>
      </c>
      <c r="B49" s="5" t="n">
        <v>1</v>
      </c>
      <c r="C49" s="5" t="n">
        <v>6</v>
      </c>
    </row>
    <row r="50">
      <c r="A50" s="2" t="inlineStr">
        <is>
          <t>scenedia_blend</t>
        </is>
      </c>
      <c r="B50" s="3" t="n">
        <v>1</v>
      </c>
      <c r="C50" s="3" t="n">
        <v>7</v>
      </c>
    </row>
    <row r="51">
      <c r="A51" s="4" t="inlineStr">
        <is>
          <t>scenedia_chapmarker</t>
        </is>
      </c>
      <c r="B51" s="5" t="n">
        <v>1</v>
      </c>
      <c r="C51" s="5" t="n">
        <v>2</v>
      </c>
    </row>
    <row r="52">
      <c r="A52" s="2" t="inlineStr">
        <is>
          <t>scenedia_characterdiction</t>
        </is>
      </c>
      <c r="B52" s="3" t="n">
        <v>1</v>
      </c>
      <c r="C52" s="3" t="n">
        <v>12</v>
      </c>
    </row>
    <row r="53">
      <c r="A53" s="4" t="inlineStr">
        <is>
          <t>scenedia_descriptor</t>
        </is>
      </c>
      <c r="B53" s="5" t="n">
        <v>1</v>
      </c>
      <c r="C53" s="5" t="n">
        <v>32</v>
      </c>
    </row>
    <row r="54">
      <c r="A54" s="2" t="inlineStr">
        <is>
          <t>scenedia_dia</t>
        </is>
      </c>
      <c r="B54" s="3" t="n">
        <v>8</v>
      </c>
      <c r="C54" s="3" t="n">
        <v>381</v>
      </c>
    </row>
    <row r="55">
      <c r="A55" s="4" t="inlineStr">
        <is>
          <t>scenedia_diam</t>
        </is>
      </c>
      <c r="B55" s="5" t="n">
        <v>46</v>
      </c>
      <c r="C55" s="5" t="n">
        <v>2336</v>
      </c>
    </row>
    <row r="56">
      <c r="A56" s="2" t="inlineStr">
        <is>
          <t>scenedia_i</t>
        </is>
      </c>
      <c r="B56" s="3" t="n">
        <v>1</v>
      </c>
      <c r="C56" s="3" t="n">
        <v>1</v>
      </c>
    </row>
    <row r="57">
      <c r="A57" s="4" t="inlineStr">
        <is>
          <t>scenedia_m</t>
        </is>
      </c>
      <c r="B57" s="5" t="n">
        <v>45</v>
      </c>
      <c r="C57" s="5" t="n">
        <v>334</v>
      </c>
    </row>
    <row r="58">
      <c r="A58" s="2" t="inlineStr">
        <is>
          <t>scenedia_metaphor</t>
        </is>
      </c>
      <c r="B58" s="3" t="n">
        <v>1</v>
      </c>
      <c r="C58" s="3" t="n">
        <v>11</v>
      </c>
    </row>
    <row r="59">
      <c r="A59" s="4" t="inlineStr">
        <is>
          <t>scenedia_trigger</t>
        </is>
      </c>
      <c r="B59" s="5" t="n">
        <v>1</v>
      </c>
      <c r="C59" s="5" t="n">
        <v>1</v>
      </c>
    </row>
    <row r="60">
      <c r="A60" s="2" t="inlineStr">
        <is>
          <t>scenequasi</t>
        </is>
      </c>
      <c r="B60" s="3" t="n">
        <v>1</v>
      </c>
      <c r="C60" s="3" t="n">
        <v>202</v>
      </c>
    </row>
    <row r="61">
      <c r="A61" s="4" t="inlineStr">
        <is>
          <t>scenequasi_diam</t>
        </is>
      </c>
      <c r="B61" s="5" t="n">
        <v>1</v>
      </c>
      <c r="C61" s="5" t="n">
        <v>19</v>
      </c>
    </row>
    <row r="62">
      <c r="A62" s="2" t="inlineStr">
        <is>
          <t>scenequasi_m</t>
        </is>
      </c>
      <c r="B62" s="3" t="n">
        <v>1</v>
      </c>
      <c r="C62" s="3" t="n">
        <v>3</v>
      </c>
    </row>
    <row r="63">
      <c r="A63" s="4" t="inlineStr">
        <is>
          <t>sententia</t>
        </is>
      </c>
      <c r="B63" s="5" t="n">
        <v>4</v>
      </c>
      <c r="C63" s="5" t="n">
        <v>150</v>
      </c>
    </row>
    <row r="64">
      <c r="A64" s="2" t="inlineStr">
        <is>
          <t>sententia_i</t>
        </is>
      </c>
      <c r="B64" s="3" t="n">
        <v>1</v>
      </c>
      <c r="C64" s="3" t="n">
        <v>2</v>
      </c>
    </row>
    <row r="65">
      <c r="A65" s="4" t="inlineStr">
        <is>
          <t>speechhabitual</t>
        </is>
      </c>
      <c r="B65" s="5" t="n">
        <v>2</v>
      </c>
      <c r="C65" s="5" t="n">
        <v>85</v>
      </c>
    </row>
    <row r="66">
      <c r="A66" s="2" t="inlineStr">
        <is>
          <t>speechhabitual_m</t>
        </is>
      </c>
      <c r="B66" s="3" t="n">
        <v>1</v>
      </c>
      <c r="C66" s="3" t="n">
        <v>12</v>
      </c>
    </row>
    <row r="67">
      <c r="A67" s="4" t="inlineStr">
        <is>
          <t>speechinsert</t>
        </is>
      </c>
      <c r="B67" s="5" t="n">
        <v>1</v>
      </c>
      <c r="C67" s="5" t="n">
        <v>138</v>
      </c>
    </row>
    <row r="68">
      <c r="A68" s="2" t="inlineStr">
        <is>
          <t>speechinsert_m</t>
        </is>
      </c>
      <c r="B68" s="3" t="n">
        <v>1</v>
      </c>
      <c r="C68" s="3" t="n">
        <v>2</v>
      </c>
    </row>
    <row r="69">
      <c r="A69" s="4" t="inlineStr">
        <is>
          <t>thoughtsummary</t>
        </is>
      </c>
      <c r="B69" s="5" t="n">
        <v>1</v>
      </c>
      <c r="C69" s="5" t="n">
        <v>87</v>
      </c>
    </row>
    <row r="70">
      <c r="A70" s="2" t="inlineStr">
        <is>
          <t>thoughtsummary_fidambig</t>
        </is>
      </c>
      <c r="B70" s="3" t="n">
        <v>1</v>
      </c>
      <c r="C70" s="3" t="n">
        <v>77</v>
      </c>
    </row>
    <row r="71">
      <c r="A71" s="4" t="inlineStr">
        <is>
          <t>trigger</t>
        </is>
      </c>
      <c r="B71" s="5" t="n">
        <v>2</v>
      </c>
      <c r="C71" s="5" t="n">
        <v>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0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238</v>
      </c>
      <c r="C2" s="3" t="n">
        <v>13594</v>
      </c>
    </row>
    <row r="3">
      <c r="A3" s="4" t="inlineStr">
        <is>
          <t>authorwe</t>
        </is>
      </c>
      <c r="B3" s="5" t="n">
        <v>5</v>
      </c>
      <c r="C3" s="5" t="n">
        <v>9</v>
      </c>
    </row>
    <row r="4">
      <c r="A4" s="2" t="inlineStr">
        <is>
          <t>blend</t>
        </is>
      </c>
      <c r="B4" s="3" t="n">
        <v>5</v>
      </c>
      <c r="C4" s="3" t="n">
        <v>21</v>
      </c>
    </row>
    <row r="5">
      <c r="A5" s="4" t="inlineStr">
        <is>
          <t>chapepigraph</t>
        </is>
      </c>
      <c r="B5" s="5" t="n">
        <v>2</v>
      </c>
      <c r="C5" s="5" t="n">
        <v>119</v>
      </c>
    </row>
    <row r="6">
      <c r="A6" s="2" t="inlineStr">
        <is>
          <t>chapmarker</t>
        </is>
      </c>
      <c r="B6" s="3" t="n">
        <v>2</v>
      </c>
      <c r="C6" s="3" t="n">
        <v>4</v>
      </c>
    </row>
    <row r="7">
      <c r="A7" s="4" t="inlineStr">
        <is>
          <t>chnameintro</t>
        </is>
      </c>
      <c r="B7" s="5" t="n">
        <v>17</v>
      </c>
      <c r="C7" s="5" t="n">
        <v>28</v>
      </c>
    </row>
    <row r="8">
      <c r="A8" s="2" t="inlineStr">
        <is>
          <t>cutaway</t>
        </is>
      </c>
      <c r="B8" s="3" t="n">
        <v>1</v>
      </c>
      <c r="C8" s="3" t="n">
        <v>15</v>
      </c>
    </row>
    <row r="9">
      <c r="A9" s="4" t="inlineStr">
        <is>
          <t>description</t>
        </is>
      </c>
      <c r="B9" s="5" t="n">
        <v>1</v>
      </c>
      <c r="C9" s="5" t="n">
        <v>51</v>
      </c>
    </row>
    <row r="10">
      <c r="A10" s="2" t="inlineStr">
        <is>
          <t>descriptorq</t>
        </is>
      </c>
      <c r="B10" s="3" t="n">
        <v>1</v>
      </c>
      <c r="C10" s="3" t="n">
        <v>4</v>
      </c>
    </row>
    <row r="11">
      <c r="A11" s="4" t="inlineStr">
        <is>
          <t>dia</t>
        </is>
      </c>
      <c r="B11" s="5" t="n">
        <v>12</v>
      </c>
      <c r="C11" s="5" t="n">
        <v>537</v>
      </c>
    </row>
    <row r="12">
      <c r="A12" s="2" t="inlineStr">
        <is>
          <t>diam</t>
        </is>
      </c>
      <c r="B12" s="3" t="n">
        <v>39</v>
      </c>
      <c r="C12" s="3" t="n">
        <v>1905</v>
      </c>
    </row>
    <row r="13">
      <c r="A13" s="4" t="inlineStr">
        <is>
          <t>diam_chnameintro</t>
        </is>
      </c>
      <c r="B13" s="5" t="n">
        <v>1</v>
      </c>
      <c r="C13" s="5" t="n">
        <v>2</v>
      </c>
    </row>
    <row r="14">
      <c r="A14" s="2" t="inlineStr">
        <is>
          <t>diam_cutaway</t>
        </is>
      </c>
      <c r="B14" s="3" t="n">
        <v>1</v>
      </c>
      <c r="C14" s="3" t="n">
        <v>15</v>
      </c>
    </row>
    <row r="15">
      <c r="A15" s="4" t="inlineStr">
        <is>
          <t>diam_descriptorq</t>
        </is>
      </c>
      <c r="B15" s="5" t="n">
        <v>1</v>
      </c>
      <c r="C15" s="5" t="n">
        <v>4</v>
      </c>
    </row>
    <row r="16">
      <c r="A16" s="2" t="inlineStr">
        <is>
          <t>diam_i</t>
        </is>
      </c>
      <c r="B16" s="3" t="n">
        <v>2</v>
      </c>
      <c r="C16" s="3" t="n">
        <v>2</v>
      </c>
    </row>
    <row r="17">
      <c r="A17" s="4" t="inlineStr">
        <is>
          <t>diam_m</t>
        </is>
      </c>
      <c r="B17" s="5" t="n">
        <v>40</v>
      </c>
      <c r="C17" s="5" t="n">
        <v>191</v>
      </c>
    </row>
    <row r="18">
      <c r="A18" s="2" t="inlineStr">
        <is>
          <t>diaq</t>
        </is>
      </c>
      <c r="B18" s="3" t="n">
        <v>8</v>
      </c>
      <c r="C18" s="3" t="n">
        <v>198</v>
      </c>
    </row>
    <row r="19">
      <c r="A19" s="4" t="inlineStr">
        <is>
          <t>diaq_i</t>
        </is>
      </c>
      <c r="B19" s="5" t="n">
        <v>2</v>
      </c>
      <c r="C19" s="5" t="n">
        <v>2</v>
      </c>
    </row>
    <row r="20">
      <c r="A20" s="2" t="inlineStr">
        <is>
          <t>doxaquotes</t>
        </is>
      </c>
      <c r="B20" s="3" t="n">
        <v>5</v>
      </c>
      <c r="C20" s="3" t="n">
        <v>21</v>
      </c>
    </row>
    <row r="21">
      <c r="A21" s="4" t="inlineStr">
        <is>
          <t>exclamation</t>
        </is>
      </c>
      <c r="B21" s="5" t="n">
        <v>5</v>
      </c>
      <c r="C21" s="5" t="n">
        <v>116</v>
      </c>
    </row>
    <row r="22">
      <c r="A22" s="2" t="inlineStr">
        <is>
          <t>exclamation_authorwe</t>
        </is>
      </c>
      <c r="B22" s="3" t="n">
        <v>1</v>
      </c>
      <c r="C22" s="3" t="n">
        <v>2</v>
      </c>
    </row>
    <row r="23">
      <c r="A23" s="4" t="inlineStr">
        <is>
          <t>fid</t>
        </is>
      </c>
      <c r="B23" s="5" t="n">
        <v>5</v>
      </c>
      <c r="C23" s="5" t="n">
        <v>55</v>
      </c>
    </row>
    <row r="24">
      <c r="A24" s="2" t="inlineStr">
        <is>
          <t>fidambig</t>
        </is>
      </c>
      <c r="B24" s="3" t="n">
        <v>3</v>
      </c>
      <c r="C24" s="3" t="n">
        <v>50</v>
      </c>
    </row>
    <row r="25">
      <c r="A25" s="4" t="inlineStr">
        <is>
          <t>fidquotes</t>
        </is>
      </c>
      <c r="B25" s="5" t="n">
        <v>22</v>
      </c>
      <c r="C25" s="5" t="n">
        <v>292</v>
      </c>
    </row>
    <row r="26">
      <c r="A26" s="2" t="inlineStr">
        <is>
          <t>fidquotes_m</t>
        </is>
      </c>
      <c r="B26" s="3" t="n">
        <v>2</v>
      </c>
      <c r="C26" s="3" t="n">
        <v>6</v>
      </c>
    </row>
    <row r="27">
      <c r="A27" s="4" t="inlineStr">
        <is>
          <t>i</t>
        </is>
      </c>
      <c r="B27" s="5" t="n">
        <v>5</v>
      </c>
      <c r="C27" s="5" t="n">
        <v>5</v>
      </c>
    </row>
    <row r="28">
      <c r="A28" s="2" t="inlineStr">
        <is>
          <t>m</t>
        </is>
      </c>
      <c r="B28" s="3" t="n">
        <v>43</v>
      </c>
      <c r="C28" s="3" t="n">
        <v>208</v>
      </c>
    </row>
    <row r="29">
      <c r="A29" s="4" t="inlineStr">
        <is>
          <t>m_chnameintro</t>
        </is>
      </c>
      <c r="B29" s="5" t="n">
        <v>1</v>
      </c>
      <c r="C29" s="5" t="n">
        <v>2</v>
      </c>
    </row>
    <row r="30">
      <c r="A30" s="2" t="inlineStr">
        <is>
          <t>metaphor</t>
        </is>
      </c>
      <c r="B30" s="3" t="n">
        <v>15</v>
      </c>
      <c r="C30" s="3" t="n">
        <v>126</v>
      </c>
    </row>
    <row r="31">
      <c r="A31" s="4" t="inlineStr">
        <is>
          <t>monologuethought</t>
        </is>
      </c>
      <c r="B31" s="5" t="n">
        <v>2</v>
      </c>
      <c r="C31" s="5" t="n">
        <v>105</v>
      </c>
    </row>
    <row r="32">
      <c r="A32" s="2" t="inlineStr">
        <is>
          <t>monologuethought_m</t>
        </is>
      </c>
      <c r="B32" s="3" t="n">
        <v>1</v>
      </c>
      <c r="C32" s="3" t="n">
        <v>11</v>
      </c>
    </row>
    <row r="33">
      <c r="A33" s="4" t="inlineStr">
        <is>
          <t>quotedlit</t>
        </is>
      </c>
      <c r="B33" s="5" t="n">
        <v>5</v>
      </c>
      <c r="C33" s="5" t="n">
        <v>95</v>
      </c>
    </row>
    <row r="34">
      <c r="A34" s="2" t="inlineStr">
        <is>
          <t>reader</t>
        </is>
      </c>
      <c r="B34" s="3" t="n">
        <v>1</v>
      </c>
      <c r="C34" s="3" t="n">
        <v>1</v>
      </c>
    </row>
    <row r="35">
      <c r="A35" s="4" t="inlineStr">
        <is>
          <t>sceneaction</t>
        </is>
      </c>
      <c r="B35" s="5" t="n">
        <v>4</v>
      </c>
      <c r="C35" s="5" t="n">
        <v>4388</v>
      </c>
    </row>
    <row r="36">
      <c r="A36" s="2" t="inlineStr">
        <is>
          <t>sceneaction_authorwe</t>
        </is>
      </c>
      <c r="B36" s="3" t="n">
        <v>2</v>
      </c>
      <c r="C36" s="3" t="n">
        <v>4</v>
      </c>
    </row>
    <row r="37">
      <c r="A37" s="4" t="inlineStr">
        <is>
          <t>sceneaction_blend</t>
        </is>
      </c>
      <c r="B37" s="5" t="n">
        <v>2</v>
      </c>
      <c r="C37" s="5" t="n">
        <v>9</v>
      </c>
    </row>
    <row r="38">
      <c r="A38" s="2" t="inlineStr">
        <is>
          <t>sceneaction_cutaway</t>
        </is>
      </c>
      <c r="B38" s="3" t="n">
        <v>1</v>
      </c>
      <c r="C38" s="3" t="n">
        <v>15</v>
      </c>
    </row>
    <row r="39">
      <c r="A39" s="4" t="inlineStr">
        <is>
          <t>sceneaction_descriptorq</t>
        </is>
      </c>
      <c r="B39" s="5" t="n">
        <v>1</v>
      </c>
      <c r="C39" s="5" t="n">
        <v>4</v>
      </c>
    </row>
    <row r="40">
      <c r="A40" s="2" t="inlineStr">
        <is>
          <t>sceneaction_dia</t>
        </is>
      </c>
      <c r="B40" s="3" t="n">
        <v>2</v>
      </c>
      <c r="C40" s="3" t="n">
        <v>52</v>
      </c>
    </row>
    <row r="41">
      <c r="A41" s="4" t="inlineStr">
        <is>
          <t>sceneaction_diam</t>
        </is>
      </c>
      <c r="B41" s="5" t="n">
        <v>18</v>
      </c>
      <c r="C41" s="5" t="n">
        <v>824</v>
      </c>
    </row>
    <row r="42">
      <c r="A42" s="2" t="inlineStr">
        <is>
          <t>sceneaction_diaq</t>
        </is>
      </c>
      <c r="B42" s="3" t="n">
        <v>2</v>
      </c>
      <c r="C42" s="3" t="n">
        <v>49</v>
      </c>
    </row>
    <row r="43">
      <c r="A43" s="4" t="inlineStr">
        <is>
          <t>sceneaction_exclamation</t>
        </is>
      </c>
      <c r="B43" s="5" t="n">
        <v>1</v>
      </c>
      <c r="C43" s="5" t="n">
        <v>32</v>
      </c>
    </row>
    <row r="44">
      <c r="A44" s="2" t="inlineStr">
        <is>
          <t>sceneaction_fid</t>
        </is>
      </c>
      <c r="B44" s="3" t="n">
        <v>2</v>
      </c>
      <c r="C44" s="3" t="n">
        <v>15</v>
      </c>
    </row>
    <row r="45">
      <c r="A45" s="4" t="inlineStr">
        <is>
          <t>sceneaction_fidambig</t>
        </is>
      </c>
      <c r="B45" s="5" t="n">
        <v>1</v>
      </c>
      <c r="C45" s="5" t="n">
        <v>21</v>
      </c>
    </row>
    <row r="46">
      <c r="A46" s="2" t="inlineStr">
        <is>
          <t>sceneaction_fidquotes</t>
        </is>
      </c>
      <c r="B46" s="3" t="n">
        <v>11</v>
      </c>
      <c r="C46" s="3" t="n">
        <v>214</v>
      </c>
    </row>
    <row r="47">
      <c r="A47" s="4" t="inlineStr">
        <is>
          <t>sceneaction_i</t>
        </is>
      </c>
      <c r="B47" s="5" t="n">
        <v>4</v>
      </c>
      <c r="C47" s="5" t="n">
        <v>4</v>
      </c>
    </row>
    <row r="48">
      <c r="A48" s="2" t="inlineStr">
        <is>
          <t>sceneaction_m</t>
        </is>
      </c>
      <c r="B48" s="3" t="n">
        <v>22</v>
      </c>
      <c r="C48" s="3" t="n">
        <v>126</v>
      </c>
    </row>
    <row r="49">
      <c r="A49" s="4" t="inlineStr">
        <is>
          <t>sceneaction_metaphor</t>
        </is>
      </c>
      <c r="B49" s="5" t="n">
        <v>5</v>
      </c>
      <c r="C49" s="5" t="n">
        <v>35</v>
      </c>
    </row>
    <row r="50">
      <c r="A50" s="2" t="inlineStr">
        <is>
          <t>sceneaction_monologuethought</t>
        </is>
      </c>
      <c r="B50" s="3" t="n">
        <v>1</v>
      </c>
      <c r="C50" s="3" t="n">
        <v>54</v>
      </c>
    </row>
    <row r="51">
      <c r="A51" s="4" t="inlineStr">
        <is>
          <t>sceneaction_quotedlit</t>
        </is>
      </c>
      <c r="B51" s="5" t="n">
        <v>3</v>
      </c>
      <c r="C51" s="5" t="n">
        <v>79</v>
      </c>
    </row>
    <row r="52">
      <c r="A52" s="2" t="inlineStr">
        <is>
          <t>sceneaction_sententia</t>
        </is>
      </c>
      <c r="B52" s="3" t="n">
        <v>2</v>
      </c>
      <c r="C52" s="3" t="n">
        <v>94</v>
      </c>
    </row>
    <row r="53">
      <c r="A53" s="4" t="inlineStr">
        <is>
          <t>sceneaction_speechimagined</t>
        </is>
      </c>
      <c r="B53" s="5" t="n">
        <v>1</v>
      </c>
      <c r="C53" s="5" t="n">
        <v>10</v>
      </c>
    </row>
    <row r="54">
      <c r="A54" s="2" t="inlineStr">
        <is>
          <t>sceneaction_trigger</t>
        </is>
      </c>
      <c r="B54" s="3" t="n">
        <v>1</v>
      </c>
      <c r="C54" s="3" t="n">
        <v>4</v>
      </c>
    </row>
    <row r="55">
      <c r="A55" s="4" t="inlineStr">
        <is>
          <t>scenedia</t>
        </is>
      </c>
      <c r="B55" s="5" t="n">
        <v>3</v>
      </c>
      <c r="C55" s="5" t="n">
        <v>1793</v>
      </c>
    </row>
    <row r="56">
      <c r="A56" s="2" t="inlineStr">
        <is>
          <t>scenedia_blend</t>
        </is>
      </c>
      <c r="B56" s="3" t="n">
        <v>1</v>
      </c>
      <c r="C56" s="3" t="n">
        <v>4</v>
      </c>
    </row>
    <row r="57">
      <c r="A57" s="4" t="inlineStr">
        <is>
          <t>scenedia_chnameintro</t>
        </is>
      </c>
      <c r="B57" s="5" t="n">
        <v>1</v>
      </c>
      <c r="C57" s="5" t="n">
        <v>2</v>
      </c>
    </row>
    <row r="58">
      <c r="A58" s="2" t="inlineStr">
        <is>
          <t>scenedia_dia</t>
        </is>
      </c>
      <c r="B58" s="3" t="n">
        <v>6</v>
      </c>
      <c r="C58" s="3" t="n">
        <v>318</v>
      </c>
    </row>
    <row r="59">
      <c r="A59" s="4" t="inlineStr">
        <is>
          <t>scenedia_diam</t>
        </is>
      </c>
      <c r="B59" s="5" t="n">
        <v>16</v>
      </c>
      <c r="C59" s="5" t="n">
        <v>722</v>
      </c>
    </row>
    <row r="60">
      <c r="A60" s="2" t="inlineStr">
        <is>
          <t>scenedia_diaq</t>
        </is>
      </c>
      <c r="B60" s="3" t="n">
        <v>3</v>
      </c>
      <c r="C60" s="3" t="n">
        <v>119</v>
      </c>
    </row>
    <row r="61">
      <c r="A61" s="4" t="inlineStr">
        <is>
          <t>scenedia_fidquotes</t>
        </is>
      </c>
      <c r="B61" s="5" t="n">
        <v>1</v>
      </c>
      <c r="C61" s="5" t="n">
        <v>30</v>
      </c>
    </row>
    <row r="62">
      <c r="A62" s="2" t="inlineStr">
        <is>
          <t>scenedia_m</t>
        </is>
      </c>
      <c r="B62" s="3" t="n">
        <v>16</v>
      </c>
      <c r="C62" s="3" t="n">
        <v>53</v>
      </c>
    </row>
    <row r="63">
      <c r="A63" s="4" t="inlineStr">
        <is>
          <t>scenedia_trigger</t>
        </is>
      </c>
      <c r="B63" s="5" t="n">
        <v>3</v>
      </c>
      <c r="C63" s="5" t="n">
        <v>7</v>
      </c>
    </row>
    <row r="64">
      <c r="A64" s="2" t="inlineStr">
        <is>
          <t>sceneiterative</t>
        </is>
      </c>
      <c r="B64" s="3" t="n">
        <v>1</v>
      </c>
      <c r="C64" s="3" t="n">
        <v>160</v>
      </c>
    </row>
    <row r="65">
      <c r="A65" s="4" t="inlineStr">
        <is>
          <t>sceneiterative_authorwe</t>
        </is>
      </c>
      <c r="B65" s="5" t="n">
        <v>1</v>
      </c>
      <c r="C65" s="5" t="n">
        <v>1</v>
      </c>
    </row>
    <row r="66">
      <c r="A66" s="2" t="inlineStr">
        <is>
          <t>sceneiterative_metaphor</t>
        </is>
      </c>
      <c r="B66" s="3" t="n">
        <v>1</v>
      </c>
      <c r="C66" s="3" t="n">
        <v>6</v>
      </c>
    </row>
    <row r="67">
      <c r="A67" s="4" t="inlineStr">
        <is>
          <t>sceneother</t>
        </is>
      </c>
      <c r="B67" s="5" t="n">
        <v>1</v>
      </c>
      <c r="C67" s="5" t="n">
        <v>1727</v>
      </c>
    </row>
    <row r="68">
      <c r="A68" s="2" t="inlineStr">
        <is>
          <t>sceneother_authorwe</t>
        </is>
      </c>
      <c r="B68" s="3" t="n">
        <v>1</v>
      </c>
      <c r="C68" s="3" t="n">
        <v>2</v>
      </c>
    </row>
    <row r="69">
      <c r="A69" s="4" t="inlineStr">
        <is>
          <t>sceneother_blend</t>
        </is>
      </c>
      <c r="B69" s="5" t="n">
        <v>2</v>
      </c>
      <c r="C69" s="5" t="n">
        <v>8</v>
      </c>
    </row>
    <row r="70">
      <c r="A70" s="2" t="inlineStr">
        <is>
          <t>sceneother_chnameintro</t>
        </is>
      </c>
      <c r="B70" s="3" t="n">
        <v>16</v>
      </c>
      <c r="C70" s="3" t="n">
        <v>26</v>
      </c>
    </row>
    <row r="71">
      <c r="A71" s="4" t="inlineStr">
        <is>
          <t>sceneother_diam</t>
        </is>
      </c>
      <c r="B71" s="5" t="n">
        <v>1</v>
      </c>
      <c r="C71" s="5" t="n">
        <v>93</v>
      </c>
    </row>
    <row r="72">
      <c r="A72" s="2" t="inlineStr">
        <is>
          <t>sceneother_doxaquotes</t>
        </is>
      </c>
      <c r="B72" s="3" t="n">
        <v>2</v>
      </c>
      <c r="C72" s="3" t="n">
        <v>5</v>
      </c>
    </row>
    <row r="73">
      <c r="A73" s="4" t="inlineStr">
        <is>
          <t>sceneother_exclamation</t>
        </is>
      </c>
      <c r="B73" s="5" t="n">
        <v>3</v>
      </c>
      <c r="C73" s="5" t="n">
        <v>80</v>
      </c>
    </row>
    <row r="74">
      <c r="A74" s="2" t="inlineStr">
        <is>
          <t>sceneother_fidambig</t>
        </is>
      </c>
      <c r="B74" s="3" t="n">
        <v>1</v>
      </c>
      <c r="C74" s="3" t="n">
        <v>24</v>
      </c>
    </row>
    <row r="75">
      <c r="A75" s="4" t="inlineStr">
        <is>
          <t>sceneother_fidquotes</t>
        </is>
      </c>
      <c r="B75" s="5" t="n">
        <v>3</v>
      </c>
      <c r="C75" s="5" t="n">
        <v>13</v>
      </c>
    </row>
    <row r="76">
      <c r="A76" s="2" t="inlineStr">
        <is>
          <t>sceneother_i</t>
        </is>
      </c>
      <c r="B76" s="3" t="n">
        <v>1</v>
      </c>
      <c r="C76" s="3" t="n">
        <v>1</v>
      </c>
    </row>
    <row r="77">
      <c r="A77" s="4" t="inlineStr">
        <is>
          <t>sceneother_m</t>
        </is>
      </c>
      <c r="B77" s="5" t="n">
        <v>1</v>
      </c>
      <c r="C77" s="5" t="n">
        <v>14</v>
      </c>
    </row>
    <row r="78">
      <c r="A78" s="2" t="inlineStr">
        <is>
          <t>sceneother_metaphor</t>
        </is>
      </c>
      <c r="B78" s="3" t="n">
        <v>1</v>
      </c>
      <c r="C78" s="3" t="n">
        <v>6</v>
      </c>
    </row>
    <row r="79">
      <c r="A79" s="4" t="inlineStr">
        <is>
          <t>sceneother_quotedlit</t>
        </is>
      </c>
      <c r="B79" s="5" t="n">
        <v>1</v>
      </c>
      <c r="C79" s="5" t="n">
        <v>9</v>
      </c>
    </row>
    <row r="80">
      <c r="A80" s="2" t="inlineStr">
        <is>
          <t>sceneother_reader</t>
        </is>
      </c>
      <c r="B80" s="3" t="n">
        <v>1</v>
      </c>
      <c r="C80" s="3" t="n">
        <v>1</v>
      </c>
    </row>
    <row r="81">
      <c r="A81" s="4" t="inlineStr">
        <is>
          <t>sceneother_sententia</t>
        </is>
      </c>
      <c r="B81" s="5" t="n">
        <v>2</v>
      </c>
      <c r="C81" s="5" t="n">
        <v>175</v>
      </c>
    </row>
    <row r="82">
      <c r="A82" s="2" t="inlineStr">
        <is>
          <t>sceneother_sententiacharacter</t>
        </is>
      </c>
      <c r="B82" s="3" t="n">
        <v>1</v>
      </c>
      <c r="C82" s="3" t="n">
        <v>23</v>
      </c>
    </row>
    <row r="83">
      <c r="A83" s="4" t="inlineStr">
        <is>
          <t>sceneperception</t>
        </is>
      </c>
      <c r="B83" s="5" t="n">
        <v>3</v>
      </c>
      <c r="C83" s="5" t="n">
        <v>579</v>
      </c>
    </row>
    <row r="84">
      <c r="A84" s="2" t="inlineStr">
        <is>
          <t>sceneperception_diam</t>
        </is>
      </c>
      <c r="B84" s="3" t="n">
        <v>1</v>
      </c>
      <c r="C84" s="3" t="n">
        <v>11</v>
      </c>
    </row>
    <row r="85">
      <c r="A85" s="4" t="inlineStr">
        <is>
          <t>sceneperception_diaq</t>
        </is>
      </c>
      <c r="B85" s="5" t="n">
        <v>1</v>
      </c>
      <c r="C85" s="5" t="n">
        <v>3</v>
      </c>
    </row>
    <row r="86">
      <c r="A86" s="2" t="inlineStr">
        <is>
          <t>sceneperception_m</t>
        </is>
      </c>
      <c r="B86" s="3" t="n">
        <v>1</v>
      </c>
      <c r="C86" s="3" t="n">
        <v>3</v>
      </c>
    </row>
    <row r="87">
      <c r="A87" s="4" t="inlineStr">
        <is>
          <t>sceneperception_metaphor</t>
        </is>
      </c>
      <c r="B87" s="5" t="n">
        <v>3</v>
      </c>
      <c r="C87" s="5" t="n">
        <v>16</v>
      </c>
    </row>
    <row r="88">
      <c r="A88" s="2" t="inlineStr">
        <is>
          <t>scenequasi</t>
        </is>
      </c>
      <c r="B88" s="3" t="n">
        <v>6</v>
      </c>
      <c r="C88" s="3" t="n">
        <v>1725</v>
      </c>
    </row>
    <row r="89">
      <c r="A89" s="4" t="inlineStr">
        <is>
          <t>scenequasi_dia</t>
        </is>
      </c>
      <c r="B89" s="5" t="n">
        <v>4</v>
      </c>
      <c r="C89" s="5" t="n">
        <v>167</v>
      </c>
    </row>
    <row r="90">
      <c r="A90" s="2" t="inlineStr">
        <is>
          <t>scenequasi_diam</t>
        </is>
      </c>
      <c r="B90" s="3" t="n">
        <v>3</v>
      </c>
      <c r="C90" s="3" t="n">
        <v>255</v>
      </c>
    </row>
    <row r="91">
      <c r="A91" s="4" t="inlineStr">
        <is>
          <t>scenequasi_diaq</t>
        </is>
      </c>
      <c r="B91" s="5" t="n">
        <v>2</v>
      </c>
      <c r="C91" s="5" t="n">
        <v>27</v>
      </c>
    </row>
    <row r="92">
      <c r="A92" s="2" t="inlineStr">
        <is>
          <t>scenequasi_exclamation</t>
        </is>
      </c>
      <c r="B92" s="3" t="n">
        <v>1</v>
      </c>
      <c r="C92" s="3" t="n">
        <v>4</v>
      </c>
    </row>
    <row r="93">
      <c r="A93" s="4" t="inlineStr">
        <is>
          <t>scenequasi_fid</t>
        </is>
      </c>
      <c r="B93" s="5" t="n">
        <v>1</v>
      </c>
      <c r="C93" s="5" t="n">
        <v>30</v>
      </c>
    </row>
    <row r="94">
      <c r="A94" s="2" t="inlineStr">
        <is>
          <t>scenequasi_fidquotes</t>
        </is>
      </c>
      <c r="B94" s="3" t="n">
        <v>2</v>
      </c>
      <c r="C94" s="3" t="n">
        <v>20</v>
      </c>
    </row>
    <row r="95">
      <c r="A95" s="4" t="inlineStr">
        <is>
          <t>scenequasi_m</t>
        </is>
      </c>
      <c r="B95" s="5" t="n">
        <v>3</v>
      </c>
      <c r="C95" s="5" t="n">
        <v>12</v>
      </c>
    </row>
    <row r="96">
      <c r="A96" s="2" t="inlineStr">
        <is>
          <t>scenequasi_metaphor</t>
        </is>
      </c>
      <c r="B96" s="3" t="n">
        <v>2</v>
      </c>
      <c r="C96" s="3" t="n">
        <v>15</v>
      </c>
    </row>
    <row r="97">
      <c r="A97" s="4" t="inlineStr">
        <is>
          <t>scenequasi_speechimagined</t>
        </is>
      </c>
      <c r="B97" s="5" t="n">
        <v>1</v>
      </c>
      <c r="C97" s="5" t="n">
        <v>4</v>
      </c>
    </row>
    <row r="98">
      <c r="A98" s="2" t="inlineStr">
        <is>
          <t>scenequasi_trigger</t>
        </is>
      </c>
      <c r="B98" s="3" t="n">
        <v>2</v>
      </c>
      <c r="C98" s="3" t="n">
        <v>7</v>
      </c>
    </row>
    <row r="99">
      <c r="A99" s="4" t="inlineStr">
        <is>
          <t>sententia</t>
        </is>
      </c>
      <c r="B99" s="5" t="n">
        <v>6</v>
      </c>
      <c r="C99" s="5" t="n">
        <v>375</v>
      </c>
    </row>
    <row r="100">
      <c r="A100" s="2" t="inlineStr">
        <is>
          <t>sententia_metaphor</t>
        </is>
      </c>
      <c r="B100" s="3" t="n">
        <v>1</v>
      </c>
      <c r="C100" s="3" t="n">
        <v>14</v>
      </c>
    </row>
    <row r="101">
      <c r="A101" s="4" t="inlineStr">
        <is>
          <t>sententiacharacter</t>
        </is>
      </c>
      <c r="B101" s="5" t="n">
        <v>1</v>
      </c>
      <c r="C101" s="5" t="n">
        <v>23</v>
      </c>
    </row>
    <row r="102">
      <c r="A102" s="2" t="inlineStr">
        <is>
          <t>speechimagined</t>
        </is>
      </c>
      <c r="B102" s="3" t="n">
        <v>2</v>
      </c>
      <c r="C102" s="3" t="n">
        <v>14</v>
      </c>
    </row>
    <row r="103">
      <c r="A103" s="4" t="inlineStr">
        <is>
          <t>speechimagined_quotedlit</t>
        </is>
      </c>
      <c r="B103" s="5" t="n">
        <v>1</v>
      </c>
      <c r="C103" s="5" t="n">
        <v>10</v>
      </c>
    </row>
    <row r="104">
      <c r="A104" s="2" t="inlineStr">
        <is>
          <t>thoughtsummary</t>
        </is>
      </c>
      <c r="B104" s="3" t="n">
        <v>1</v>
      </c>
      <c r="C104" s="3" t="n">
        <v>203</v>
      </c>
    </row>
    <row r="105">
      <c r="A105" s="4" t="inlineStr">
        <is>
          <t>thoughtsummary_fid</t>
        </is>
      </c>
      <c r="B105" s="5" t="n">
        <v>1</v>
      </c>
      <c r="C105" s="5" t="n">
        <v>4</v>
      </c>
    </row>
    <row r="106">
      <c r="A106" s="2" t="inlineStr">
        <is>
          <t>thoughtsummary_metaphor</t>
        </is>
      </c>
      <c r="B106" s="3" t="n">
        <v>1</v>
      </c>
      <c r="C106" s="3" t="n">
        <v>21</v>
      </c>
    </row>
    <row r="107">
      <c r="A107" s="4" t="inlineStr">
        <is>
          <t>thoughtsummary_monologuethought</t>
        </is>
      </c>
      <c r="B107" s="5" t="n">
        <v>1</v>
      </c>
      <c r="C107" s="5" t="n">
        <v>51</v>
      </c>
    </row>
    <row r="108">
      <c r="A108" s="2" t="inlineStr">
        <is>
          <t>trigger</t>
        </is>
      </c>
      <c r="B108" s="3" t="n">
        <v>6</v>
      </c>
      <c r="C108" s="3" t="n">
        <v>18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6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374</v>
      </c>
      <c r="C2" s="3" t="n">
        <v>11261</v>
      </c>
    </row>
    <row r="3">
      <c r="A3" s="4" t="inlineStr">
        <is>
          <t>apostrophe</t>
        </is>
      </c>
      <c r="B3" s="5" t="n">
        <v>1</v>
      </c>
      <c r="C3" s="5" t="n">
        <v>48</v>
      </c>
    </row>
    <row r="4">
      <c r="A4" s="2" t="inlineStr">
        <is>
          <t>apostrophe_i</t>
        </is>
      </c>
      <c r="B4" s="3" t="n">
        <v>2</v>
      </c>
      <c r="C4" s="3" t="n">
        <v>2</v>
      </c>
    </row>
    <row r="5">
      <c r="A5" s="4" t="inlineStr">
        <is>
          <t>authorwe</t>
        </is>
      </c>
      <c r="B5" s="5" t="n">
        <v>23</v>
      </c>
      <c r="C5" s="5" t="n">
        <v>44</v>
      </c>
    </row>
    <row r="6">
      <c r="A6" s="2" t="inlineStr">
        <is>
          <t>authorwe_i</t>
        </is>
      </c>
      <c r="B6" s="3" t="n">
        <v>21</v>
      </c>
      <c r="C6" s="3" t="n">
        <v>21</v>
      </c>
    </row>
    <row r="7">
      <c r="A7" s="4" t="inlineStr">
        <is>
          <t>chapmarker</t>
        </is>
      </c>
      <c r="B7" s="5" t="n">
        <v>7</v>
      </c>
      <c r="C7" s="5" t="n">
        <v>14</v>
      </c>
    </row>
    <row r="8">
      <c r="A8" s="2" t="inlineStr">
        <is>
          <t>chaptitle</t>
        </is>
      </c>
      <c r="B8" s="3" t="n">
        <v>7</v>
      </c>
      <c r="C8" s="3" t="n">
        <v>34</v>
      </c>
    </row>
    <row r="9">
      <c r="A9" s="4" t="inlineStr">
        <is>
          <t>characterdiction</t>
        </is>
      </c>
      <c r="B9" s="5" t="n">
        <v>1</v>
      </c>
      <c r="C9" s="5" t="n">
        <v>3</v>
      </c>
    </row>
    <row r="10">
      <c r="A10" s="2" t="inlineStr">
        <is>
          <t>chportrait</t>
        </is>
      </c>
      <c r="B10" s="3" t="n">
        <v>2</v>
      </c>
      <c r="C10" s="3" t="n">
        <v>1197</v>
      </c>
    </row>
    <row r="11">
      <c r="A11" s="4" t="inlineStr">
        <is>
          <t>chportrait_doxaquotes</t>
        </is>
      </c>
      <c r="B11" s="5" t="n">
        <v>1</v>
      </c>
      <c r="C11" s="5" t="n">
        <v>4</v>
      </c>
    </row>
    <row r="12">
      <c r="A12" s="2" t="inlineStr">
        <is>
          <t>chportrait_fidambig</t>
        </is>
      </c>
      <c r="B12" s="3" t="n">
        <v>1</v>
      </c>
      <c r="C12" s="3" t="n">
        <v>33</v>
      </c>
    </row>
    <row r="13">
      <c r="A13" s="4" t="inlineStr">
        <is>
          <t>chportrait_i</t>
        </is>
      </c>
      <c r="B13" s="5" t="n">
        <v>22</v>
      </c>
      <c r="C13" s="5" t="n">
        <v>36</v>
      </c>
    </row>
    <row r="14">
      <c r="A14" s="2" t="inlineStr">
        <is>
          <t>cryptonym</t>
        </is>
      </c>
      <c r="B14" s="3" t="n">
        <v>2</v>
      </c>
      <c r="C14" s="3" t="n">
        <v>2</v>
      </c>
    </row>
    <row r="15">
      <c r="A15" s="4" t="inlineStr">
        <is>
          <t>dia</t>
        </is>
      </c>
      <c r="B15" s="5" t="n">
        <v>1</v>
      </c>
      <c r="C15" s="5" t="n">
        <v>16</v>
      </c>
    </row>
    <row r="16">
      <c r="A16" s="2" t="inlineStr">
        <is>
          <t>diam</t>
        </is>
      </c>
      <c r="B16" s="3" t="n">
        <v>7</v>
      </c>
      <c r="C16" s="3" t="n">
        <v>1262</v>
      </c>
    </row>
    <row r="17">
      <c r="A17" s="4" t="inlineStr">
        <is>
          <t>diam_cryptonym</t>
        </is>
      </c>
      <c r="B17" s="5" t="n">
        <v>2</v>
      </c>
      <c r="C17" s="5" t="n">
        <v>2</v>
      </c>
    </row>
    <row r="18">
      <c r="A18" s="2" t="inlineStr">
        <is>
          <t>diam_i</t>
        </is>
      </c>
      <c r="B18" s="3" t="n">
        <v>26</v>
      </c>
      <c r="C18" s="3" t="n">
        <v>35</v>
      </c>
    </row>
    <row r="19">
      <c r="A19" s="4" t="inlineStr">
        <is>
          <t>diam_m</t>
        </is>
      </c>
      <c r="B19" s="5" t="n">
        <v>10</v>
      </c>
      <c r="C19" s="5" t="n">
        <v>60</v>
      </c>
    </row>
    <row r="20">
      <c r="A20" s="2" t="inlineStr">
        <is>
          <t>diaq</t>
        </is>
      </c>
      <c r="B20" s="3" t="n">
        <v>4</v>
      </c>
      <c r="C20" s="3" t="n">
        <v>58</v>
      </c>
    </row>
    <row r="21">
      <c r="A21" s="4" t="inlineStr">
        <is>
          <t>diaq_i</t>
        </is>
      </c>
      <c r="B21" s="5" t="n">
        <v>3</v>
      </c>
      <c r="C21" s="5" t="n">
        <v>3</v>
      </c>
    </row>
    <row r="22">
      <c r="A22" s="2" t="inlineStr">
        <is>
          <t>doxaitalics</t>
        </is>
      </c>
      <c r="B22" s="3" t="n">
        <v>1</v>
      </c>
      <c r="C22" s="3" t="n">
        <v>3</v>
      </c>
    </row>
    <row r="23">
      <c r="A23" s="4" t="inlineStr">
        <is>
          <t>doxaitalics_i</t>
        </is>
      </c>
      <c r="B23" s="5" t="n">
        <v>1</v>
      </c>
      <c r="C23" s="5" t="n">
        <v>3</v>
      </c>
    </row>
    <row r="24">
      <c r="A24" s="2" t="inlineStr">
        <is>
          <t>doxaquotes</t>
        </is>
      </c>
      <c r="B24" s="3" t="n">
        <v>3</v>
      </c>
      <c r="C24" s="3" t="n">
        <v>12</v>
      </c>
    </row>
    <row r="25">
      <c r="A25" s="4" t="inlineStr">
        <is>
          <t>exclamation</t>
        </is>
      </c>
      <c r="B25" s="5" t="n">
        <v>1</v>
      </c>
      <c r="C25" s="5" t="n">
        <v>154</v>
      </c>
    </row>
    <row r="26">
      <c r="A26" s="2" t="inlineStr">
        <is>
          <t>exclamation_authorwe</t>
        </is>
      </c>
      <c r="B26" s="3" t="n">
        <v>1</v>
      </c>
      <c r="C26" s="3" t="n">
        <v>2</v>
      </c>
    </row>
    <row r="27">
      <c r="A27" s="4" t="inlineStr">
        <is>
          <t>exclamation_i</t>
        </is>
      </c>
      <c r="B27" s="5" t="n">
        <v>6</v>
      </c>
      <c r="C27" s="5" t="n">
        <v>6</v>
      </c>
    </row>
    <row r="28">
      <c r="A28" s="2" t="inlineStr">
        <is>
          <t>fid</t>
        </is>
      </c>
      <c r="B28" s="3" t="n">
        <v>1</v>
      </c>
      <c r="C28" s="3" t="n">
        <v>91</v>
      </c>
    </row>
    <row r="29">
      <c r="A29" s="4" t="inlineStr">
        <is>
          <t>fid_i</t>
        </is>
      </c>
      <c r="B29" s="5" t="n">
        <v>1</v>
      </c>
      <c r="C29" s="5" t="n">
        <v>2</v>
      </c>
    </row>
    <row r="30">
      <c r="A30" s="2" t="inlineStr">
        <is>
          <t>fidambig</t>
        </is>
      </c>
      <c r="B30" s="3" t="n">
        <v>2</v>
      </c>
      <c r="C30" s="3" t="n">
        <v>76</v>
      </c>
    </row>
    <row r="31">
      <c r="A31" s="4" t="inlineStr">
        <is>
          <t>fidambig_i</t>
        </is>
      </c>
      <c r="B31" s="5" t="n">
        <v>1</v>
      </c>
      <c r="C31" s="5" t="n">
        <v>2</v>
      </c>
    </row>
    <row r="32">
      <c r="A32" s="2" t="inlineStr">
        <is>
          <t>fiditalics</t>
        </is>
      </c>
      <c r="B32" s="3" t="n">
        <v>2</v>
      </c>
      <c r="C32" s="3" t="n">
        <v>2</v>
      </c>
    </row>
    <row r="33">
      <c r="A33" s="4" t="inlineStr">
        <is>
          <t>fiditalics_i</t>
        </is>
      </c>
      <c r="B33" s="5" t="n">
        <v>2</v>
      </c>
      <c r="C33" s="5" t="n">
        <v>2</v>
      </c>
    </row>
    <row r="34">
      <c r="A34" s="2" t="inlineStr">
        <is>
          <t>i</t>
        </is>
      </c>
      <c r="B34" s="3" t="n">
        <v>281</v>
      </c>
      <c r="C34" s="3" t="n">
        <v>321</v>
      </c>
    </row>
    <row r="35">
      <c r="A35" s="4" t="inlineStr">
        <is>
          <t>m</t>
        </is>
      </c>
      <c r="B35" s="5" t="n">
        <v>10</v>
      </c>
      <c r="C35" s="5" t="n">
        <v>60</v>
      </c>
    </row>
    <row r="36">
      <c r="A36" s="2" t="inlineStr">
        <is>
          <t>m_i</t>
        </is>
      </c>
      <c r="B36" s="3" t="n">
        <v>6</v>
      </c>
      <c r="C36" s="3" t="n">
        <v>8</v>
      </c>
    </row>
    <row r="37">
      <c r="A37" s="4" t="inlineStr">
        <is>
          <t>monologuethought</t>
        </is>
      </c>
      <c r="B37" s="5" t="n">
        <v>1</v>
      </c>
      <c r="C37" s="5" t="n">
        <v>69</v>
      </c>
    </row>
    <row r="38">
      <c r="A38" s="2" t="inlineStr">
        <is>
          <t>monologuethought_i</t>
        </is>
      </c>
      <c r="B38" s="3" t="n">
        <v>1</v>
      </c>
      <c r="C38" s="3" t="n">
        <v>1</v>
      </c>
    </row>
    <row r="39">
      <c r="A39" s="4" t="inlineStr">
        <is>
          <t>reader</t>
        </is>
      </c>
      <c r="B39" s="5" t="n">
        <v>10</v>
      </c>
      <c r="C39" s="5" t="n">
        <v>27</v>
      </c>
    </row>
    <row r="40">
      <c r="A40" s="2" t="inlineStr">
        <is>
          <t>reader_i</t>
        </is>
      </c>
      <c r="B40" s="3" t="n">
        <v>1</v>
      </c>
      <c r="C40" s="3" t="n">
        <v>1</v>
      </c>
    </row>
    <row r="41">
      <c r="A41" s="4" t="inlineStr">
        <is>
          <t>sceneaction</t>
        </is>
      </c>
      <c r="B41" s="5" t="n">
        <v>2</v>
      </c>
      <c r="C41" s="5" t="n">
        <v>4783</v>
      </c>
    </row>
    <row r="42">
      <c r="A42" s="2" t="inlineStr">
        <is>
          <t>sceneaction_authorwe</t>
        </is>
      </c>
      <c r="B42" s="3" t="n">
        <v>7</v>
      </c>
      <c r="C42" s="3" t="n">
        <v>13</v>
      </c>
    </row>
    <row r="43">
      <c r="A43" s="4" t="inlineStr">
        <is>
          <t>sceneaction_cryptonym</t>
        </is>
      </c>
      <c r="B43" s="5" t="n">
        <v>2</v>
      </c>
      <c r="C43" s="5" t="n">
        <v>2</v>
      </c>
    </row>
    <row r="44">
      <c r="A44" s="2" t="inlineStr">
        <is>
          <t>sceneaction_dia</t>
        </is>
      </c>
      <c r="B44" s="3" t="n">
        <v>1</v>
      </c>
      <c r="C44" s="3" t="n">
        <v>16</v>
      </c>
    </row>
    <row r="45">
      <c r="A45" s="4" t="inlineStr">
        <is>
          <t>sceneaction_diam</t>
        </is>
      </c>
      <c r="B45" s="5" t="n">
        <v>7</v>
      </c>
      <c r="C45" s="5" t="n">
        <v>1262</v>
      </c>
    </row>
    <row r="46">
      <c r="A46" s="2" t="inlineStr">
        <is>
          <t>sceneaction_diaq</t>
        </is>
      </c>
      <c r="B46" s="3" t="n">
        <v>3</v>
      </c>
      <c r="C46" s="3" t="n">
        <v>41</v>
      </c>
    </row>
    <row r="47">
      <c r="A47" s="4" t="inlineStr">
        <is>
          <t>sceneaction_fid</t>
        </is>
      </c>
      <c r="B47" s="5" t="n">
        <v>1</v>
      </c>
      <c r="C47" s="5" t="n">
        <v>91</v>
      </c>
    </row>
    <row r="48">
      <c r="A48" s="2" t="inlineStr">
        <is>
          <t>sceneaction_i</t>
        </is>
      </c>
      <c r="B48" s="3" t="n">
        <v>125</v>
      </c>
      <c r="C48" s="3" t="n">
        <v>146</v>
      </c>
    </row>
    <row r="49">
      <c r="A49" s="4" t="inlineStr">
        <is>
          <t>sceneaction_m</t>
        </is>
      </c>
      <c r="B49" s="5" t="n">
        <v>10</v>
      </c>
      <c r="C49" s="5" t="n">
        <v>60</v>
      </c>
    </row>
    <row r="50">
      <c r="A50" s="2" t="inlineStr">
        <is>
          <t>sceneaction_monologuethought</t>
        </is>
      </c>
      <c r="B50" s="3" t="n">
        <v>1</v>
      </c>
      <c r="C50" s="3" t="n">
        <v>69</v>
      </c>
    </row>
    <row r="51">
      <c r="A51" s="4" t="inlineStr">
        <is>
          <t>sceneaction_reader</t>
        </is>
      </c>
      <c r="B51" s="5" t="n">
        <v>1</v>
      </c>
      <c r="C51" s="5" t="n">
        <v>7</v>
      </c>
    </row>
    <row r="52">
      <c r="A52" s="2" t="inlineStr">
        <is>
          <t>sceneaction_trigger</t>
        </is>
      </c>
      <c r="B52" s="3" t="n">
        <v>1</v>
      </c>
      <c r="C52" s="3" t="n">
        <v>1</v>
      </c>
    </row>
    <row r="53">
      <c r="A53" s="4" t="inlineStr">
        <is>
          <t>sceneother</t>
        </is>
      </c>
      <c r="B53" s="5" t="n">
        <v>1</v>
      </c>
      <c r="C53" s="5" t="n">
        <v>376</v>
      </c>
    </row>
    <row r="54">
      <c r="A54" s="2" t="inlineStr">
        <is>
          <t>sceneother_authorwe</t>
        </is>
      </c>
      <c r="B54" s="3" t="n">
        <v>1</v>
      </c>
      <c r="C54" s="3" t="n">
        <v>2</v>
      </c>
    </row>
    <row r="55">
      <c r="A55" s="4" t="inlineStr">
        <is>
          <t>sceneother_diaq</t>
        </is>
      </c>
      <c r="B55" s="5" t="n">
        <v>1</v>
      </c>
      <c r="C55" s="5" t="n">
        <v>17</v>
      </c>
    </row>
    <row r="56">
      <c r="A56" s="2" t="inlineStr">
        <is>
          <t>sceneother_i</t>
        </is>
      </c>
      <c r="B56" s="3" t="n">
        <v>9</v>
      </c>
      <c r="C56" s="3" t="n">
        <v>9</v>
      </c>
    </row>
    <row r="57">
      <c r="A57" s="4" t="inlineStr">
        <is>
          <t>sceneother_reader</t>
        </is>
      </c>
      <c r="B57" s="5" t="n">
        <v>9</v>
      </c>
      <c r="C57" s="5" t="n">
        <v>20</v>
      </c>
    </row>
    <row r="58">
      <c r="A58" s="2" t="inlineStr">
        <is>
          <t>scenequasi</t>
        </is>
      </c>
      <c r="B58" s="3" t="n">
        <v>2</v>
      </c>
      <c r="C58" s="3" t="n">
        <v>920</v>
      </c>
    </row>
    <row r="59">
      <c r="A59" s="4" t="inlineStr">
        <is>
          <t>scenequasi_authorwe</t>
        </is>
      </c>
      <c r="B59" s="5" t="n">
        <v>4</v>
      </c>
      <c r="C59" s="5" t="n">
        <v>8</v>
      </c>
    </row>
    <row r="60">
      <c r="A60" s="2" t="inlineStr">
        <is>
          <t>scenequasi_doxaitalics</t>
        </is>
      </c>
      <c r="B60" s="3" t="n">
        <v>1</v>
      </c>
      <c r="C60" s="3" t="n">
        <v>3</v>
      </c>
    </row>
    <row r="61">
      <c r="A61" s="4" t="inlineStr">
        <is>
          <t>scenequasi_doxaquotes</t>
        </is>
      </c>
      <c r="B61" s="5" t="n">
        <v>1</v>
      </c>
      <c r="C61" s="5" t="n">
        <v>6</v>
      </c>
    </row>
    <row r="62">
      <c r="A62" s="2" t="inlineStr">
        <is>
          <t>scenequasi_i</t>
        </is>
      </c>
      <c r="B62" s="3" t="n">
        <v>28</v>
      </c>
      <c r="C62" s="3" t="n">
        <v>31</v>
      </c>
    </row>
    <row r="63">
      <c r="A63" s="4" t="inlineStr">
        <is>
          <t>scenequasi_sententia</t>
        </is>
      </c>
      <c r="B63" s="5" t="n">
        <v>1</v>
      </c>
      <c r="C63" s="5" t="n">
        <v>11</v>
      </c>
    </row>
    <row r="64">
      <c r="A64" s="2" t="inlineStr">
        <is>
          <t>sententia</t>
        </is>
      </c>
      <c r="B64" s="3" t="n">
        <v>1</v>
      </c>
      <c r="C64" s="3" t="n">
        <v>11</v>
      </c>
    </row>
    <row r="65">
      <c r="A65" s="4" t="inlineStr">
        <is>
          <t>trigger</t>
        </is>
      </c>
      <c r="B65" s="5" t="n">
        <v>1</v>
      </c>
      <c r="C65" s="5" t="n">
        <v>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6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2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180</v>
      </c>
      <c r="C2" s="3" t="n">
        <v>12052</v>
      </c>
    </row>
    <row r="3">
      <c r="A3" s="4" t="inlineStr">
        <is>
          <t>arrivaldeparture</t>
        </is>
      </c>
      <c r="B3" s="5" t="n">
        <v>3</v>
      </c>
      <c r="C3" s="5" t="n">
        <v>9</v>
      </c>
    </row>
    <row r="4">
      <c r="A4" s="2" t="inlineStr">
        <is>
          <t>authorialobservation</t>
        </is>
      </c>
      <c r="B4" s="3" t="n">
        <v>1</v>
      </c>
      <c r="C4" s="3" t="n">
        <v>24</v>
      </c>
    </row>
    <row r="5">
      <c r="A5" s="4" t="inlineStr">
        <is>
          <t>blend</t>
        </is>
      </c>
      <c r="B5" s="5" t="n">
        <v>2</v>
      </c>
      <c r="C5" s="5" t="n">
        <v>9</v>
      </c>
    </row>
    <row r="6">
      <c r="A6" s="2" t="inlineStr">
        <is>
          <t>chapmarker</t>
        </is>
      </c>
      <c r="B6" s="3" t="n">
        <v>20</v>
      </c>
      <c r="C6" s="3" t="n">
        <v>40</v>
      </c>
    </row>
    <row r="7">
      <c r="A7" s="4" t="inlineStr">
        <is>
          <t>chnameintro</t>
        </is>
      </c>
      <c r="B7" s="5" t="n">
        <v>3</v>
      </c>
      <c r="C7" s="5" t="n">
        <v>6</v>
      </c>
    </row>
    <row r="8">
      <c r="A8" s="2" t="inlineStr">
        <is>
          <t>chnameintro_arrivaldeparture</t>
        </is>
      </c>
      <c r="B8" s="3" t="n">
        <v>1</v>
      </c>
      <c r="C8" s="3" t="n">
        <v>2</v>
      </c>
    </row>
    <row r="9">
      <c r="A9" s="4" t="inlineStr">
        <is>
          <t>chnamenointro</t>
        </is>
      </c>
      <c r="B9" s="5" t="n">
        <v>1</v>
      </c>
      <c r="C9" s="5" t="n">
        <v>3</v>
      </c>
    </row>
    <row r="10">
      <c r="A10" s="2" t="inlineStr">
        <is>
          <t>cryptonym</t>
        </is>
      </c>
      <c r="B10" s="3" t="n">
        <v>2</v>
      </c>
      <c r="C10" s="3" t="n">
        <v>3</v>
      </c>
    </row>
    <row r="11">
      <c r="A11" s="4" t="inlineStr">
        <is>
          <t>descriptorq</t>
        </is>
      </c>
      <c r="B11" s="5" t="n">
        <v>1</v>
      </c>
      <c r="C11" s="5" t="n">
        <v>11</v>
      </c>
    </row>
    <row r="12">
      <c r="A12" s="2" t="inlineStr">
        <is>
          <t>dia</t>
        </is>
      </c>
      <c r="B12" s="3" t="n">
        <v>1</v>
      </c>
      <c r="C12" s="3" t="n">
        <v>11</v>
      </c>
    </row>
    <row r="13">
      <c r="A13" s="4" t="inlineStr">
        <is>
          <t>diam</t>
        </is>
      </c>
      <c r="B13" s="5" t="n">
        <v>45</v>
      </c>
      <c r="C13" s="5" t="n">
        <v>2001</v>
      </c>
    </row>
    <row r="14">
      <c r="A14" s="2" t="inlineStr">
        <is>
          <t>diam_m</t>
        </is>
      </c>
      <c r="B14" s="3" t="n">
        <v>50</v>
      </c>
      <c r="C14" s="3" t="n">
        <v>208</v>
      </c>
    </row>
    <row r="15">
      <c r="A15" s="4" t="inlineStr">
        <is>
          <t>diam_quotedlit</t>
        </is>
      </c>
      <c r="B15" s="5" t="n">
        <v>1</v>
      </c>
      <c r="C15" s="5" t="n">
        <v>11</v>
      </c>
    </row>
    <row r="16">
      <c r="A16" s="2" t="inlineStr">
        <is>
          <t>diaq</t>
        </is>
      </c>
      <c r="B16" s="3" t="n">
        <v>12</v>
      </c>
      <c r="C16" s="3" t="n">
        <v>493</v>
      </c>
    </row>
    <row r="17">
      <c r="A17" s="4" t="inlineStr">
        <is>
          <t>diaq_m</t>
        </is>
      </c>
      <c r="B17" s="5" t="n">
        <v>2</v>
      </c>
      <c r="C17" s="5" t="n">
        <v>4</v>
      </c>
    </row>
    <row r="18">
      <c r="A18" s="2" t="inlineStr">
        <is>
          <t>diaq_quotedlit</t>
        </is>
      </c>
      <c r="B18" s="3" t="n">
        <v>1</v>
      </c>
      <c r="C18" s="3" t="n">
        <v>18</v>
      </c>
    </row>
    <row r="19">
      <c r="A19" s="4" t="inlineStr">
        <is>
          <t>fidambig</t>
        </is>
      </c>
      <c r="B19" s="5" t="n">
        <v>1</v>
      </c>
      <c r="C19" s="5" t="n">
        <v>9</v>
      </c>
    </row>
    <row r="20">
      <c r="A20" s="2" t="inlineStr">
        <is>
          <t>m</t>
        </is>
      </c>
      <c r="B20" s="3" t="n">
        <v>54</v>
      </c>
      <c r="C20" s="3" t="n">
        <v>224</v>
      </c>
    </row>
    <row r="21">
      <c r="A21" s="4" t="inlineStr">
        <is>
          <t>monologue</t>
        </is>
      </c>
      <c r="B21" s="5" t="n">
        <v>3</v>
      </c>
      <c r="C21" s="5" t="n">
        <v>158</v>
      </c>
    </row>
    <row r="22">
      <c r="A22" s="2" t="inlineStr">
        <is>
          <t>monologue_m</t>
        </is>
      </c>
      <c r="B22" s="3" t="n">
        <v>1</v>
      </c>
      <c r="C22" s="3" t="n">
        <v>9</v>
      </c>
    </row>
    <row r="23">
      <c r="A23" s="4" t="inlineStr">
        <is>
          <t>quotedlit</t>
        </is>
      </c>
      <c r="B23" s="5" t="n">
        <v>6</v>
      </c>
      <c r="C23" s="5" t="n">
        <v>76</v>
      </c>
    </row>
    <row r="24">
      <c r="A24" s="2" t="inlineStr">
        <is>
          <t>quotedtext</t>
        </is>
      </c>
      <c r="B24" s="3" t="n">
        <v>1</v>
      </c>
      <c r="C24" s="3" t="n">
        <v>397</v>
      </c>
    </row>
    <row r="25">
      <c r="A25" s="4" t="inlineStr">
        <is>
          <t>quotedtext_cryptonym</t>
        </is>
      </c>
      <c r="B25" s="5" t="n">
        <v>1</v>
      </c>
      <c r="C25" s="5" t="n">
        <v>2</v>
      </c>
    </row>
    <row r="26">
      <c r="A26" s="2" t="inlineStr">
        <is>
          <t>reportedspeechquotes</t>
        </is>
      </c>
      <c r="B26" s="3" t="n">
        <v>2</v>
      </c>
      <c r="C26" s="3" t="n">
        <v>30</v>
      </c>
    </row>
    <row r="27">
      <c r="A27" s="4" t="inlineStr">
        <is>
          <t>sceneaction</t>
        </is>
      </c>
      <c r="B27" s="5" t="n">
        <v>3</v>
      </c>
      <c r="C27" s="5" t="n">
        <v>3195</v>
      </c>
    </row>
    <row r="28">
      <c r="A28" s="2" t="inlineStr">
        <is>
          <t>sceneaction_chapmarker</t>
        </is>
      </c>
      <c r="B28" s="3" t="n">
        <v>3</v>
      </c>
      <c r="C28" s="3" t="n">
        <v>6</v>
      </c>
    </row>
    <row r="29">
      <c r="A29" s="4" t="inlineStr">
        <is>
          <t>sceneaction_chnamenointro</t>
        </is>
      </c>
      <c r="B29" s="5" t="n">
        <v>1</v>
      </c>
      <c r="C29" s="5" t="n">
        <v>3</v>
      </c>
    </row>
    <row r="30">
      <c r="A30" s="2" t="inlineStr">
        <is>
          <t>sceneaction_cryptonym</t>
        </is>
      </c>
      <c r="B30" s="3" t="n">
        <v>1</v>
      </c>
      <c r="C30" s="3" t="n">
        <v>1</v>
      </c>
    </row>
    <row r="31">
      <c r="A31" s="4" t="inlineStr">
        <is>
          <t>sceneaction_descriptorq</t>
        </is>
      </c>
      <c r="B31" s="5" t="n">
        <v>1</v>
      </c>
      <c r="C31" s="5" t="n">
        <v>11</v>
      </c>
    </row>
    <row r="32">
      <c r="A32" s="2" t="inlineStr">
        <is>
          <t>sceneaction_diam</t>
        </is>
      </c>
      <c r="B32" s="3" t="n">
        <v>23</v>
      </c>
      <c r="C32" s="3" t="n">
        <v>1123</v>
      </c>
    </row>
    <row r="33">
      <c r="A33" s="4" t="inlineStr">
        <is>
          <t>sceneaction_diaq</t>
        </is>
      </c>
      <c r="B33" s="5" t="n">
        <v>3</v>
      </c>
      <c r="C33" s="5" t="n">
        <v>83</v>
      </c>
    </row>
    <row r="34">
      <c r="A34" s="2" t="inlineStr">
        <is>
          <t>sceneaction_m</t>
        </is>
      </c>
      <c r="B34" s="3" t="n">
        <v>25</v>
      </c>
      <c r="C34" s="3" t="n">
        <v>107</v>
      </c>
    </row>
    <row r="35">
      <c r="A35" s="4" t="inlineStr">
        <is>
          <t>sceneaction_quotedlit</t>
        </is>
      </c>
      <c r="B35" s="5" t="n">
        <v>1</v>
      </c>
      <c r="C35" s="5" t="n">
        <v>11</v>
      </c>
    </row>
    <row r="36">
      <c r="A36" s="2" t="inlineStr">
        <is>
          <t>sceneaction_sententia</t>
        </is>
      </c>
      <c r="B36" s="3" t="n">
        <v>2</v>
      </c>
      <c r="C36" s="3" t="n">
        <v>48</v>
      </c>
    </row>
    <row r="37">
      <c r="A37" s="4" t="inlineStr">
        <is>
          <t>sceneconsciousness</t>
        </is>
      </c>
      <c r="B37" s="5" t="n">
        <v>1</v>
      </c>
      <c r="C37" s="5" t="n">
        <v>163</v>
      </c>
    </row>
    <row r="38">
      <c r="A38" s="2" t="inlineStr">
        <is>
          <t>scenedia</t>
        </is>
      </c>
      <c r="B38" s="3" t="n">
        <v>3</v>
      </c>
      <c r="C38" s="3" t="n">
        <v>1700</v>
      </c>
    </row>
    <row r="39">
      <c r="A39" s="4" t="inlineStr">
        <is>
          <t>scenedia_arrivaldeparture</t>
        </is>
      </c>
      <c r="B39" s="5" t="n">
        <v>3</v>
      </c>
      <c r="C39" s="5" t="n">
        <v>9</v>
      </c>
    </row>
    <row r="40">
      <c r="A40" s="2" t="inlineStr">
        <is>
          <t>scenedia_blend</t>
        </is>
      </c>
      <c r="B40" s="3" t="n">
        <v>1</v>
      </c>
      <c r="C40" s="3" t="n">
        <v>4</v>
      </c>
    </row>
    <row r="41">
      <c r="A41" s="4" t="inlineStr">
        <is>
          <t>scenedia_chapmarker</t>
        </is>
      </c>
      <c r="B41" s="5" t="n">
        <v>1</v>
      </c>
      <c r="C41" s="5" t="n">
        <v>2</v>
      </c>
    </row>
    <row r="42">
      <c r="A42" s="2" t="inlineStr">
        <is>
          <t>scenedia_chnameintro</t>
        </is>
      </c>
      <c r="B42" s="3" t="n">
        <v>2</v>
      </c>
      <c r="C42" s="3" t="n">
        <v>4</v>
      </c>
    </row>
    <row r="43">
      <c r="A43" s="4" t="inlineStr">
        <is>
          <t>scenedia_dia</t>
        </is>
      </c>
      <c r="B43" s="5" t="n">
        <v>1</v>
      </c>
      <c r="C43" s="5" t="n">
        <v>11</v>
      </c>
    </row>
    <row r="44">
      <c r="A44" s="2" t="inlineStr">
        <is>
          <t>scenedia_diam</t>
        </is>
      </c>
      <c r="B44" s="3" t="n">
        <v>15</v>
      </c>
      <c r="C44" s="3" t="n">
        <v>571</v>
      </c>
    </row>
    <row r="45">
      <c r="A45" s="4" t="inlineStr">
        <is>
          <t>scenedia_diaq</t>
        </is>
      </c>
      <c r="B45" s="5" t="n">
        <v>6</v>
      </c>
      <c r="C45" s="5" t="n">
        <v>278</v>
      </c>
    </row>
    <row r="46">
      <c r="A46" s="2" t="inlineStr">
        <is>
          <t>scenedia_m</t>
        </is>
      </c>
      <c r="B46" s="3" t="n">
        <v>21</v>
      </c>
      <c r="C46" s="3" t="n">
        <v>84</v>
      </c>
    </row>
    <row r="47">
      <c r="A47" s="4" t="inlineStr">
        <is>
          <t>scenedia_quotedlit</t>
        </is>
      </c>
      <c r="B47" s="5" t="n">
        <v>2</v>
      </c>
      <c r="C47" s="5" t="n">
        <v>32</v>
      </c>
    </row>
    <row r="48">
      <c r="A48" s="2" t="inlineStr">
        <is>
          <t>scenedia_reportedspeechquotes</t>
        </is>
      </c>
      <c r="B48" s="3" t="n">
        <v>2</v>
      </c>
      <c r="C48" s="3" t="n">
        <v>30</v>
      </c>
    </row>
    <row r="49">
      <c r="A49" s="4" t="inlineStr">
        <is>
          <t>scenedia_trigger</t>
        </is>
      </c>
      <c r="B49" s="5" t="n">
        <v>1</v>
      </c>
      <c r="C49" s="5" t="n">
        <v>12</v>
      </c>
    </row>
    <row r="50">
      <c r="A50" s="2" t="inlineStr">
        <is>
          <t>sceneperception</t>
        </is>
      </c>
      <c r="B50" s="3" t="n">
        <v>1</v>
      </c>
      <c r="C50" s="3" t="n">
        <v>92</v>
      </c>
    </row>
    <row r="51">
      <c r="A51" s="4" t="inlineStr">
        <is>
          <t>scenequasi</t>
        </is>
      </c>
      <c r="B51" s="5" t="n">
        <v>6</v>
      </c>
      <c r="C51" s="5" t="n">
        <v>2577</v>
      </c>
    </row>
    <row r="52">
      <c r="A52" s="2" t="inlineStr">
        <is>
          <t>scenequasi_blend</t>
        </is>
      </c>
      <c r="B52" s="3" t="n">
        <v>1</v>
      </c>
      <c r="C52" s="3" t="n">
        <v>5</v>
      </c>
    </row>
    <row r="53">
      <c r="A53" s="4" t="inlineStr">
        <is>
          <t>scenequasi_chapmarker</t>
        </is>
      </c>
      <c r="B53" s="5" t="n">
        <v>2</v>
      </c>
      <c r="C53" s="5" t="n">
        <v>4</v>
      </c>
    </row>
    <row r="54">
      <c r="A54" s="2" t="inlineStr">
        <is>
          <t>scenequasi_diam</t>
        </is>
      </c>
      <c r="B54" s="3" t="n">
        <v>7</v>
      </c>
      <c r="C54" s="3" t="n">
        <v>307</v>
      </c>
    </row>
    <row r="55">
      <c r="A55" s="4" t="inlineStr">
        <is>
          <t>scenequasi_diaq</t>
        </is>
      </c>
      <c r="B55" s="5" t="n">
        <v>3</v>
      </c>
      <c r="C55" s="5" t="n">
        <v>132</v>
      </c>
    </row>
    <row r="56">
      <c r="A56" s="2" t="inlineStr">
        <is>
          <t>scenequasi_m</t>
        </is>
      </c>
      <c r="B56" s="3" t="n">
        <v>7</v>
      </c>
      <c r="C56" s="3" t="n">
        <v>24</v>
      </c>
    </row>
    <row r="57">
      <c r="A57" s="4" t="inlineStr">
        <is>
          <t>scenequasi_quotedlit</t>
        </is>
      </c>
      <c r="B57" s="5" t="n">
        <v>2</v>
      </c>
      <c r="C57" s="5" t="n">
        <v>21</v>
      </c>
    </row>
    <row r="58">
      <c r="A58" s="2" t="inlineStr">
        <is>
          <t>scenequasi_sententia</t>
        </is>
      </c>
      <c r="B58" s="3" t="n">
        <v>1</v>
      </c>
      <c r="C58" s="3" t="n">
        <v>25</v>
      </c>
    </row>
    <row r="59">
      <c r="A59" s="4" t="inlineStr">
        <is>
          <t>scenereadingwriting</t>
        </is>
      </c>
      <c r="B59" s="5" t="n">
        <v>1</v>
      </c>
      <c r="C59" s="5" t="n">
        <v>819</v>
      </c>
    </row>
    <row r="60">
      <c r="A60" s="2" t="inlineStr">
        <is>
          <t>scenereadingwriting_chapmarker</t>
        </is>
      </c>
      <c r="B60" s="3" t="n">
        <v>1</v>
      </c>
      <c r="C60" s="3" t="n">
        <v>2</v>
      </c>
    </row>
    <row r="61">
      <c r="A61" s="4" t="inlineStr">
        <is>
          <t>scenereadingwriting_cryptonym</t>
        </is>
      </c>
      <c r="B61" s="5" t="n">
        <v>1</v>
      </c>
      <c r="C61" s="5" t="n">
        <v>2</v>
      </c>
    </row>
    <row r="62">
      <c r="A62" s="2" t="inlineStr">
        <is>
          <t>scenereadingwriting_m</t>
        </is>
      </c>
      <c r="B62" s="3" t="n">
        <v>1</v>
      </c>
      <c r="C62" s="3" t="n">
        <v>9</v>
      </c>
    </row>
    <row r="63">
      <c r="A63" s="4" t="inlineStr">
        <is>
          <t>scenereadingwriting_monologue</t>
        </is>
      </c>
      <c r="B63" s="5" t="n">
        <v>3</v>
      </c>
      <c r="C63" s="5" t="n">
        <v>158</v>
      </c>
    </row>
    <row r="64">
      <c r="A64" s="2" t="inlineStr">
        <is>
          <t>scenereadingwriting_quotedtext</t>
        </is>
      </c>
      <c r="B64" s="3" t="n">
        <v>1</v>
      </c>
      <c r="C64" s="3" t="n">
        <v>397</v>
      </c>
    </row>
    <row r="65">
      <c r="A65" s="4" t="inlineStr">
        <is>
          <t>sententia</t>
        </is>
      </c>
      <c r="B65" s="5" t="n">
        <v>5</v>
      </c>
      <c r="C65" s="5" t="n">
        <v>144</v>
      </c>
    </row>
    <row r="66">
      <c r="A66" s="2" t="inlineStr">
        <is>
          <t>sententia_quotedlit</t>
        </is>
      </c>
      <c r="B66" s="3" t="n">
        <v>2</v>
      </c>
      <c r="C66" s="3" t="n">
        <v>24</v>
      </c>
    </row>
    <row r="67">
      <c r="A67" s="4" t="inlineStr">
        <is>
          <t>thoughtsummary</t>
        </is>
      </c>
      <c r="B67" s="5" t="n">
        <v>1</v>
      </c>
      <c r="C67" s="5" t="n">
        <v>95</v>
      </c>
    </row>
    <row r="68">
      <c r="A68" s="2" t="inlineStr">
        <is>
          <t>trigger</t>
        </is>
      </c>
      <c r="B68" s="3" t="n">
        <v>1</v>
      </c>
      <c r="C68" s="3" t="n">
        <v>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76</v>
      </c>
      <c r="C2" s="3" t="n">
        <v>3499</v>
      </c>
    </row>
    <row r="3">
      <c r="A3" s="4" t="inlineStr">
        <is>
          <t>chapmarker</t>
        </is>
      </c>
      <c r="B3" s="5" t="n">
        <v>2</v>
      </c>
      <c r="C3" s="5" t="n">
        <v>4</v>
      </c>
    </row>
    <row r="4">
      <c r="A4" s="2" t="inlineStr">
        <is>
          <t>chbiointro</t>
        </is>
      </c>
      <c r="B4" s="3" t="n">
        <v>1</v>
      </c>
      <c r="C4" s="3" t="n">
        <v>255</v>
      </c>
    </row>
    <row r="5">
      <c r="A5" s="4" t="inlineStr">
        <is>
          <t>chbiointro_chnameintro</t>
        </is>
      </c>
      <c r="B5" s="5" t="n">
        <v>1</v>
      </c>
      <c r="C5" s="5" t="n">
        <v>2</v>
      </c>
    </row>
    <row r="6">
      <c r="A6" s="2" t="inlineStr">
        <is>
          <t>chbiointro_quotedlit</t>
        </is>
      </c>
      <c r="B6" s="3" t="n">
        <v>1</v>
      </c>
      <c r="C6" s="3" t="n">
        <v>6</v>
      </c>
    </row>
    <row r="7">
      <c r="A7" s="4" t="inlineStr">
        <is>
          <t>chnameintro</t>
        </is>
      </c>
      <c r="B7" s="5" t="n">
        <v>4</v>
      </c>
      <c r="C7" s="5" t="n">
        <v>8</v>
      </c>
    </row>
    <row r="8">
      <c r="A8" s="2" t="inlineStr">
        <is>
          <t>chnonameintro</t>
        </is>
      </c>
      <c r="B8" s="3" t="n">
        <v>1</v>
      </c>
      <c r="C8" s="3" t="n">
        <v>2</v>
      </c>
    </row>
    <row r="9">
      <c r="A9" s="4" t="inlineStr">
        <is>
          <t>chportrait</t>
        </is>
      </c>
      <c r="B9" s="5" t="n">
        <v>2</v>
      </c>
      <c r="C9" s="5" t="n">
        <v>593</v>
      </c>
    </row>
    <row r="10">
      <c r="A10" s="2" t="inlineStr">
        <is>
          <t>chportrait_quotedlit</t>
        </is>
      </c>
      <c r="B10" s="3" t="n">
        <v>2</v>
      </c>
      <c r="C10" s="3" t="n">
        <v>29</v>
      </c>
    </row>
    <row r="11">
      <c r="A11" s="4" t="inlineStr">
        <is>
          <t>descriptor</t>
        </is>
      </c>
      <c r="B11" s="5" t="n">
        <v>2</v>
      </c>
      <c r="C11" s="5" t="n">
        <v>19</v>
      </c>
    </row>
    <row r="12">
      <c r="A12" s="2" t="inlineStr">
        <is>
          <t>dia</t>
        </is>
      </c>
      <c r="B12" s="3" t="n">
        <v>22</v>
      </c>
      <c r="C12" s="3" t="n">
        <v>388</v>
      </c>
    </row>
    <row r="13">
      <c r="A13" s="4" t="inlineStr">
        <is>
          <t>dia_i</t>
        </is>
      </c>
      <c r="B13" s="5" t="n">
        <v>4</v>
      </c>
      <c r="C13" s="5" t="n">
        <v>4</v>
      </c>
    </row>
    <row r="14">
      <c r="A14" s="2" t="inlineStr">
        <is>
          <t>diam</t>
        </is>
      </c>
      <c r="B14" s="3" t="n">
        <v>6</v>
      </c>
      <c r="C14" s="3" t="n">
        <v>213</v>
      </c>
    </row>
    <row r="15">
      <c r="A15" s="4" t="inlineStr">
        <is>
          <t>diam_m</t>
        </is>
      </c>
      <c r="B15" s="5" t="n">
        <v>6</v>
      </c>
      <c r="C15" s="5" t="n">
        <v>97</v>
      </c>
    </row>
    <row r="16">
      <c r="A16" s="2" t="inlineStr">
        <is>
          <t>diam_quotedlit</t>
        </is>
      </c>
      <c r="B16" s="3" t="n">
        <v>1</v>
      </c>
      <c r="C16" s="3" t="n">
        <v>48</v>
      </c>
    </row>
    <row r="17">
      <c r="A17" s="4" t="inlineStr">
        <is>
          <t>diam_trigger</t>
        </is>
      </c>
      <c r="B17" s="5" t="n">
        <v>1</v>
      </c>
      <c r="C17" s="5" t="n">
        <v>2</v>
      </c>
    </row>
    <row r="18">
      <c r="A18" s="2" t="inlineStr">
        <is>
          <t>diaq</t>
        </is>
      </c>
      <c r="B18" s="3" t="n">
        <v>5</v>
      </c>
      <c r="C18" s="3" t="n">
        <v>42</v>
      </c>
    </row>
    <row r="19">
      <c r="A19" s="4" t="inlineStr">
        <is>
          <t>exclamation</t>
        </is>
      </c>
      <c r="B19" s="5" t="n">
        <v>1</v>
      </c>
      <c r="C19" s="5" t="n">
        <v>17</v>
      </c>
    </row>
    <row r="20">
      <c r="A20" s="2" t="inlineStr">
        <is>
          <t>fidquotes</t>
        </is>
      </c>
      <c r="B20" s="3" t="n">
        <v>3</v>
      </c>
      <c r="C20" s="3" t="n">
        <v>9</v>
      </c>
    </row>
    <row r="21">
      <c r="A21" s="4" t="inlineStr">
        <is>
          <t>fidquotes_i</t>
        </is>
      </c>
      <c r="B21" s="5" t="n">
        <v>1</v>
      </c>
      <c r="C21" s="5" t="n">
        <v>1</v>
      </c>
    </row>
    <row r="22">
      <c r="A22" s="2" t="inlineStr">
        <is>
          <t>i</t>
        </is>
      </c>
      <c r="B22" s="3" t="n">
        <v>8</v>
      </c>
      <c r="C22" s="3" t="n">
        <v>9</v>
      </c>
    </row>
    <row r="23">
      <c r="A23" s="4" t="inlineStr">
        <is>
          <t>italicsother</t>
        </is>
      </c>
      <c r="B23" s="5" t="n">
        <v>1</v>
      </c>
      <c r="C23" s="5" t="n">
        <v>1</v>
      </c>
    </row>
    <row r="24">
      <c r="A24" s="2" t="inlineStr">
        <is>
          <t>italicsother_i</t>
        </is>
      </c>
      <c r="B24" s="3" t="n">
        <v>1</v>
      </c>
      <c r="C24" s="3" t="n">
        <v>1</v>
      </c>
    </row>
    <row r="25">
      <c r="A25" s="4" t="inlineStr">
        <is>
          <t>m</t>
        </is>
      </c>
      <c r="B25" s="5" t="n">
        <v>6</v>
      </c>
      <c r="C25" s="5" t="n">
        <v>97</v>
      </c>
    </row>
    <row r="26">
      <c r="A26" s="2" t="inlineStr">
        <is>
          <t>m_quotedlit</t>
        </is>
      </c>
      <c r="B26" s="3" t="n">
        <v>1</v>
      </c>
      <c r="C26" s="3" t="n">
        <v>48</v>
      </c>
    </row>
    <row r="27">
      <c r="A27" s="4" t="inlineStr">
        <is>
          <t>m_trigger</t>
        </is>
      </c>
      <c r="B27" s="5" t="n">
        <v>1</v>
      </c>
      <c r="C27" s="5" t="n">
        <v>2</v>
      </c>
    </row>
    <row r="28">
      <c r="A28" s="2" t="inlineStr">
        <is>
          <t>quotedlit</t>
        </is>
      </c>
      <c r="B28" s="3" t="n">
        <v>6</v>
      </c>
      <c r="C28" s="3" t="n">
        <v>94</v>
      </c>
    </row>
    <row r="29">
      <c r="A29" s="4" t="inlineStr">
        <is>
          <t>sceneaction</t>
        </is>
      </c>
      <c r="B29" s="5" t="n">
        <v>1</v>
      </c>
      <c r="C29" s="5" t="n">
        <v>303</v>
      </c>
    </row>
    <row r="30">
      <c r="A30" s="2" t="inlineStr">
        <is>
          <t>sceneaction_dia</t>
        </is>
      </c>
      <c r="B30" s="3" t="n">
        <v>2</v>
      </c>
      <c r="C30" s="3" t="n">
        <v>75</v>
      </c>
    </row>
    <row r="31">
      <c r="A31" s="4" t="inlineStr">
        <is>
          <t>sceneaction_diam</t>
        </is>
      </c>
      <c r="B31" s="5" t="n">
        <v>1</v>
      </c>
      <c r="C31" s="5" t="n">
        <v>45</v>
      </c>
    </row>
    <row r="32">
      <c r="A32" s="2" t="inlineStr">
        <is>
          <t>sceneaction_diaq</t>
        </is>
      </c>
      <c r="B32" s="3" t="n">
        <v>2</v>
      </c>
      <c r="C32" s="3" t="n">
        <v>16</v>
      </c>
    </row>
    <row r="33">
      <c r="A33" s="4" t="inlineStr">
        <is>
          <t>sceneaction_fidquotes</t>
        </is>
      </c>
      <c r="B33" s="5" t="n">
        <v>1</v>
      </c>
      <c r="C33" s="5" t="n">
        <v>5</v>
      </c>
    </row>
    <row r="34">
      <c r="A34" s="2" t="inlineStr">
        <is>
          <t>sceneaction_i</t>
        </is>
      </c>
      <c r="B34" s="3" t="n">
        <v>2</v>
      </c>
      <c r="C34" s="3" t="n">
        <v>2</v>
      </c>
    </row>
    <row r="35">
      <c r="A35" s="4" t="inlineStr">
        <is>
          <t>sceneaction_m</t>
        </is>
      </c>
      <c r="B35" s="5" t="n">
        <v>1</v>
      </c>
      <c r="C35" s="5" t="n">
        <v>4</v>
      </c>
    </row>
    <row r="36">
      <c r="A36" s="2" t="inlineStr">
        <is>
          <t>sceneaction_trigger</t>
        </is>
      </c>
      <c r="B36" s="3" t="n">
        <v>1</v>
      </c>
      <c r="C36" s="3" t="n">
        <v>2</v>
      </c>
    </row>
    <row r="37">
      <c r="A37" s="4" t="inlineStr">
        <is>
          <t>scenedia</t>
        </is>
      </c>
      <c r="B37" s="5" t="n">
        <v>1</v>
      </c>
      <c r="C37" s="5" t="n">
        <v>893</v>
      </c>
    </row>
    <row r="38">
      <c r="A38" s="2" t="inlineStr">
        <is>
          <t>scenedia_chnonameintro</t>
        </is>
      </c>
      <c r="B38" s="3" t="n">
        <v>1</v>
      </c>
      <c r="C38" s="3" t="n">
        <v>2</v>
      </c>
    </row>
    <row r="39">
      <c r="A39" s="4" t="inlineStr">
        <is>
          <t>scenedia_descriptor</t>
        </is>
      </c>
      <c r="B39" s="5" t="n">
        <v>2</v>
      </c>
      <c r="C39" s="5" t="n">
        <v>19</v>
      </c>
    </row>
    <row r="40">
      <c r="A40" s="2" t="inlineStr">
        <is>
          <t>scenedia_dia</t>
        </is>
      </c>
      <c r="B40" s="3" t="n">
        <v>20</v>
      </c>
      <c r="C40" s="3" t="n">
        <v>313</v>
      </c>
    </row>
    <row r="41">
      <c r="A41" s="4" t="inlineStr">
        <is>
          <t>scenedia_diam</t>
        </is>
      </c>
      <c r="B41" s="5" t="n">
        <v>5</v>
      </c>
      <c r="C41" s="5" t="n">
        <v>168</v>
      </c>
    </row>
    <row r="42">
      <c r="A42" s="2" t="inlineStr">
        <is>
          <t>scenedia_diaq</t>
        </is>
      </c>
      <c r="B42" s="3" t="n">
        <v>3</v>
      </c>
      <c r="C42" s="3" t="n">
        <v>26</v>
      </c>
    </row>
    <row r="43">
      <c r="A43" s="4" t="inlineStr">
        <is>
          <t>scenedia_fidquotes</t>
        </is>
      </c>
      <c r="B43" s="5" t="n">
        <v>2</v>
      </c>
      <c r="C43" s="5" t="n">
        <v>4</v>
      </c>
    </row>
    <row r="44">
      <c r="A44" s="2" t="inlineStr">
        <is>
          <t>scenedia_i</t>
        </is>
      </c>
      <c r="B44" s="3" t="n">
        <v>5</v>
      </c>
      <c r="C44" s="3" t="n">
        <v>6</v>
      </c>
    </row>
    <row r="45">
      <c r="A45" s="4" t="inlineStr">
        <is>
          <t>scenedia_italicsother</t>
        </is>
      </c>
      <c r="B45" s="5" t="n">
        <v>1</v>
      </c>
      <c r="C45" s="5" t="n">
        <v>1</v>
      </c>
    </row>
    <row r="46">
      <c r="A46" s="2" t="inlineStr">
        <is>
          <t>scenedia_m</t>
        </is>
      </c>
      <c r="B46" s="3" t="n">
        <v>5</v>
      </c>
      <c r="C46" s="3" t="n">
        <v>93</v>
      </c>
    </row>
    <row r="47">
      <c r="A47" s="4" t="inlineStr">
        <is>
          <t>scenedia_quotedlit</t>
        </is>
      </c>
      <c r="B47" s="5" t="n">
        <v>1</v>
      </c>
      <c r="C47" s="5" t="n">
        <v>48</v>
      </c>
    </row>
    <row r="48">
      <c r="A48" s="2" t="inlineStr">
        <is>
          <t>scenedia_trigger</t>
        </is>
      </c>
      <c r="B48" s="3" t="n">
        <v>1</v>
      </c>
      <c r="C48" s="3" t="n">
        <v>1</v>
      </c>
    </row>
    <row r="49">
      <c r="A49" s="4" t="inlineStr">
        <is>
          <t>sceneother</t>
        </is>
      </c>
      <c r="B49" s="5" t="n">
        <v>1</v>
      </c>
      <c r="C49" s="5" t="n">
        <v>206</v>
      </c>
    </row>
    <row r="50">
      <c r="A50" s="2" t="inlineStr">
        <is>
          <t>sceneother_trigger</t>
        </is>
      </c>
      <c r="B50" s="3" t="n">
        <v>1</v>
      </c>
      <c r="C50" s="3" t="n">
        <v>1</v>
      </c>
    </row>
    <row r="51">
      <c r="A51" s="4" t="inlineStr">
        <is>
          <t>trigger</t>
        </is>
      </c>
      <c r="B51" s="5" t="n">
        <v>3</v>
      </c>
      <c r="C51" s="5" t="n">
        <v>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141</v>
      </c>
      <c r="C2" s="3" t="n">
        <v>12566</v>
      </c>
    </row>
    <row r="3">
      <c r="A3" s="4" t="inlineStr">
        <is>
          <t>apostrophe</t>
        </is>
      </c>
      <c r="B3" s="5" t="n">
        <v>1</v>
      </c>
      <c r="C3" s="5" t="n">
        <v>143</v>
      </c>
    </row>
    <row r="4">
      <c r="A4" s="2" t="inlineStr">
        <is>
          <t>authori</t>
        </is>
      </c>
      <c r="B4" s="3" t="n">
        <v>1</v>
      </c>
      <c r="C4" s="3" t="n">
        <v>60</v>
      </c>
    </row>
    <row r="5">
      <c r="A5" s="4" t="inlineStr">
        <is>
          <t>authorialobservation</t>
        </is>
      </c>
      <c r="B5" s="5" t="n">
        <v>1</v>
      </c>
      <c r="C5" s="5" t="n">
        <v>245</v>
      </c>
    </row>
    <row r="6">
      <c r="A6" s="2" t="inlineStr">
        <is>
          <t>authorialobservation_i</t>
        </is>
      </c>
      <c r="B6" s="3" t="n">
        <v>1</v>
      </c>
      <c r="C6" s="3" t="n">
        <v>1</v>
      </c>
    </row>
    <row r="7">
      <c r="A7" s="4" t="inlineStr">
        <is>
          <t>authorwe</t>
        </is>
      </c>
      <c r="B7" s="5" t="n">
        <v>2</v>
      </c>
      <c r="C7" s="5" t="n">
        <v>28</v>
      </c>
    </row>
    <row r="8">
      <c r="A8" s="2" t="inlineStr">
        <is>
          <t>authorwe_sententia</t>
        </is>
      </c>
      <c r="B8" s="3" t="n">
        <v>1</v>
      </c>
      <c r="C8" s="3" t="n">
        <v>16</v>
      </c>
    </row>
    <row r="9">
      <c r="A9" s="4" t="inlineStr">
        <is>
          <t>backstory</t>
        </is>
      </c>
      <c r="B9" s="5" t="n">
        <v>1</v>
      </c>
      <c r="C9" s="5" t="n">
        <v>1471</v>
      </c>
    </row>
    <row r="10">
      <c r="A10" s="2" t="inlineStr">
        <is>
          <t>backstory_chportrait</t>
        </is>
      </c>
      <c r="B10" s="3" t="n">
        <v>1</v>
      </c>
      <c r="C10" s="3" t="n">
        <v>91</v>
      </c>
    </row>
    <row r="11">
      <c r="A11" s="4" t="inlineStr">
        <is>
          <t>backstory_dia</t>
        </is>
      </c>
      <c r="B11" s="5" t="n">
        <v>1</v>
      </c>
      <c r="C11" s="5" t="n">
        <v>79</v>
      </c>
    </row>
    <row r="12">
      <c r="A12" s="2" t="inlineStr">
        <is>
          <t>backstory_diam</t>
        </is>
      </c>
      <c r="B12" s="3" t="n">
        <v>5</v>
      </c>
      <c r="C12" s="3" t="n">
        <v>150</v>
      </c>
    </row>
    <row r="13">
      <c r="A13" s="4" t="inlineStr">
        <is>
          <t>backstory_fid</t>
        </is>
      </c>
      <c r="B13" s="5" t="n">
        <v>1</v>
      </c>
      <c r="C13" s="5" t="n">
        <v>38</v>
      </c>
    </row>
    <row r="14">
      <c r="A14" s="2" t="inlineStr">
        <is>
          <t>backstory_fidquotes</t>
        </is>
      </c>
      <c r="B14" s="3" t="n">
        <v>1</v>
      </c>
      <c r="C14" s="3" t="n">
        <v>11</v>
      </c>
    </row>
    <row r="15">
      <c r="A15" s="4" t="inlineStr">
        <is>
          <t>backstory_m</t>
        </is>
      </c>
      <c r="B15" s="5" t="n">
        <v>4</v>
      </c>
      <c r="C15" s="5" t="n">
        <v>28</v>
      </c>
    </row>
    <row r="16">
      <c r="A16" s="2" t="inlineStr">
        <is>
          <t>backstory_metaphor</t>
        </is>
      </c>
      <c r="B16" s="3" t="n">
        <v>1</v>
      </c>
      <c r="C16" s="3" t="n">
        <v>27</v>
      </c>
    </row>
    <row r="17">
      <c r="A17" s="4" t="inlineStr">
        <is>
          <t>backstory_quotedlit</t>
        </is>
      </c>
      <c r="B17" s="5" t="n">
        <v>1</v>
      </c>
      <c r="C17" s="5" t="n">
        <v>8</v>
      </c>
    </row>
    <row r="18">
      <c r="A18" s="2" t="inlineStr">
        <is>
          <t>backstory_scenedia</t>
        </is>
      </c>
      <c r="B18" s="3" t="n">
        <v>1</v>
      </c>
      <c r="C18" s="3" t="n">
        <v>762</v>
      </c>
    </row>
    <row r="19">
      <c r="A19" s="4" t="inlineStr">
        <is>
          <t>backstory_scenequasi</t>
        </is>
      </c>
      <c r="B19" s="5" t="n">
        <v>1</v>
      </c>
      <c r="C19" s="5" t="n">
        <v>152</v>
      </c>
    </row>
    <row r="20">
      <c r="A20" s="2" t="inlineStr">
        <is>
          <t>backstory_sententia</t>
        </is>
      </c>
      <c r="B20" s="3" t="n">
        <v>1</v>
      </c>
      <c r="C20" s="3" t="n">
        <v>36</v>
      </c>
    </row>
    <row r="21">
      <c r="A21" s="4" t="inlineStr">
        <is>
          <t>backstory_trigger</t>
        </is>
      </c>
      <c r="B21" s="5" t="n">
        <v>1</v>
      </c>
      <c r="C21" s="5" t="n">
        <v>1</v>
      </c>
    </row>
    <row r="22">
      <c r="A22" s="2" t="inlineStr">
        <is>
          <t>book</t>
        </is>
      </c>
      <c r="B22" s="3" t="n">
        <v>1</v>
      </c>
      <c r="C22" s="3" t="n">
        <v>2</v>
      </c>
    </row>
    <row r="23">
      <c r="A23" s="4" t="inlineStr">
        <is>
          <t>chapmarker</t>
        </is>
      </c>
      <c r="B23" s="5" t="n">
        <v>2</v>
      </c>
      <c r="C23" s="5" t="n">
        <v>4</v>
      </c>
    </row>
    <row r="24">
      <c r="A24" s="2" t="inlineStr">
        <is>
          <t>chaptitle</t>
        </is>
      </c>
      <c r="B24" s="3" t="n">
        <v>2</v>
      </c>
      <c r="C24" s="3" t="n">
        <v>3</v>
      </c>
    </row>
    <row r="25">
      <c r="A25" s="4" t="inlineStr">
        <is>
          <t>chbiointro</t>
        </is>
      </c>
      <c r="B25" s="5" t="n">
        <v>1</v>
      </c>
      <c r="C25" s="5" t="n">
        <v>166</v>
      </c>
    </row>
    <row r="26">
      <c r="A26" s="2" t="inlineStr">
        <is>
          <t>chbiointro_chnameintro</t>
        </is>
      </c>
      <c r="B26" s="3" t="n">
        <v>1</v>
      </c>
      <c r="C26" s="3" t="n">
        <v>2</v>
      </c>
    </row>
    <row r="27">
      <c r="A27" s="4" t="inlineStr">
        <is>
          <t>chbiointro_quotedlit</t>
        </is>
      </c>
      <c r="B27" s="5" t="n">
        <v>1</v>
      </c>
      <c r="C27" s="5" t="n">
        <v>21</v>
      </c>
    </row>
    <row r="28">
      <c r="A28" s="2" t="inlineStr">
        <is>
          <t>chnameintro</t>
        </is>
      </c>
      <c r="B28" s="3" t="n">
        <v>3</v>
      </c>
      <c r="C28" s="3" t="n">
        <v>7</v>
      </c>
    </row>
    <row r="29">
      <c r="A29" s="4" t="inlineStr">
        <is>
          <t>chportrait</t>
        </is>
      </c>
      <c r="B29" s="5" t="n">
        <v>3</v>
      </c>
      <c r="C29" s="5" t="n">
        <v>927</v>
      </c>
    </row>
    <row r="30">
      <c r="A30" s="2" t="inlineStr">
        <is>
          <t>chportrait_chnameintro</t>
        </is>
      </c>
      <c r="B30" s="3" t="n">
        <v>2</v>
      </c>
      <c r="C30" s="3" t="n">
        <v>5</v>
      </c>
    </row>
    <row r="31">
      <c r="A31" s="4" t="inlineStr">
        <is>
          <t>chportrait_i</t>
        </is>
      </c>
      <c r="B31" s="5" t="n">
        <v>1</v>
      </c>
      <c r="C31" s="5" t="n">
        <v>1</v>
      </c>
    </row>
    <row r="32">
      <c r="A32" s="2" t="inlineStr">
        <is>
          <t>cryptonym</t>
        </is>
      </c>
      <c r="B32" s="3" t="n">
        <v>1</v>
      </c>
      <c r="C32" s="3" t="n">
        <v>1</v>
      </c>
    </row>
    <row r="33">
      <c r="A33" s="4" t="inlineStr">
        <is>
          <t>dia</t>
        </is>
      </c>
      <c r="B33" s="5" t="n">
        <v>3</v>
      </c>
      <c r="C33" s="5" t="n">
        <v>126</v>
      </c>
    </row>
    <row r="34">
      <c r="A34" s="2" t="inlineStr">
        <is>
          <t>diam</t>
        </is>
      </c>
      <c r="B34" s="3" t="n">
        <v>28</v>
      </c>
      <c r="C34" s="3" t="n">
        <v>1796</v>
      </c>
    </row>
    <row r="35">
      <c r="A35" s="4" t="inlineStr">
        <is>
          <t>diam_cryptonym</t>
        </is>
      </c>
      <c r="B35" s="5" t="n">
        <v>1</v>
      </c>
      <c r="C35" s="5" t="n">
        <v>1</v>
      </c>
    </row>
    <row r="36">
      <c r="A36" s="2" t="inlineStr">
        <is>
          <t>diam_i</t>
        </is>
      </c>
      <c r="B36" s="3" t="n">
        <v>1</v>
      </c>
      <c r="C36" s="3" t="n">
        <v>1</v>
      </c>
    </row>
    <row r="37">
      <c r="A37" s="4" t="inlineStr">
        <is>
          <t>diam_m</t>
        </is>
      </c>
      <c r="B37" s="5" t="n">
        <v>28</v>
      </c>
      <c r="C37" s="5" t="n">
        <v>173</v>
      </c>
    </row>
    <row r="38">
      <c r="A38" s="2" t="inlineStr">
        <is>
          <t>diam_quotesother</t>
        </is>
      </c>
      <c r="B38" s="3" t="n">
        <v>1</v>
      </c>
      <c r="C38" s="3" t="n">
        <v>65</v>
      </c>
    </row>
    <row r="39">
      <c r="A39" s="4" t="inlineStr">
        <is>
          <t>diaq</t>
        </is>
      </c>
      <c r="B39" s="5" t="n">
        <v>4</v>
      </c>
      <c r="C39" s="5" t="n">
        <v>122</v>
      </c>
    </row>
    <row r="40">
      <c r="A40" s="2" t="inlineStr">
        <is>
          <t>doxaquotes</t>
        </is>
      </c>
      <c r="B40" s="3" t="n">
        <v>1</v>
      </c>
      <c r="C40" s="3" t="n">
        <v>5</v>
      </c>
    </row>
    <row r="41">
      <c r="A41" s="4" t="inlineStr">
        <is>
          <t>exclamation</t>
        </is>
      </c>
      <c r="B41" s="5" t="n">
        <v>1</v>
      </c>
      <c r="C41" s="5" t="n">
        <v>10</v>
      </c>
    </row>
    <row r="42">
      <c r="A42" s="2" t="inlineStr">
        <is>
          <t>fid</t>
        </is>
      </c>
      <c r="B42" s="3" t="n">
        <v>1</v>
      </c>
      <c r="C42" s="3" t="n">
        <v>38</v>
      </c>
    </row>
    <row r="43">
      <c r="A43" s="4" t="inlineStr">
        <is>
          <t>fidquotes</t>
        </is>
      </c>
      <c r="B43" s="5" t="n">
        <v>2</v>
      </c>
      <c r="C43" s="5" t="n">
        <v>20</v>
      </c>
    </row>
    <row r="44">
      <c r="A44" s="2" t="inlineStr">
        <is>
          <t>i</t>
        </is>
      </c>
      <c r="B44" s="3" t="n">
        <v>6</v>
      </c>
      <c r="C44" s="3" t="n">
        <v>8</v>
      </c>
    </row>
    <row r="45">
      <c r="A45" s="4" t="inlineStr">
        <is>
          <t>m</t>
        </is>
      </c>
      <c r="B45" s="5" t="n">
        <v>31</v>
      </c>
      <c r="C45" s="5" t="n">
        <v>182</v>
      </c>
    </row>
    <row r="46">
      <c r="A46" s="2" t="inlineStr">
        <is>
          <t>metaphor</t>
        </is>
      </c>
      <c r="B46" s="3" t="n">
        <v>4</v>
      </c>
      <c r="C46" s="3" t="n">
        <v>66</v>
      </c>
    </row>
    <row r="47">
      <c r="A47" s="4" t="inlineStr">
        <is>
          <t>monologue</t>
        </is>
      </c>
      <c r="B47" s="5" t="n">
        <v>1</v>
      </c>
      <c r="C47" s="5" t="n">
        <v>53</v>
      </c>
    </row>
    <row r="48">
      <c r="A48" s="2" t="inlineStr">
        <is>
          <t>monologue_m</t>
        </is>
      </c>
      <c r="B48" s="3" t="n">
        <v>1</v>
      </c>
      <c r="C48" s="3" t="n">
        <v>3</v>
      </c>
    </row>
    <row r="49">
      <c r="A49" s="4" t="inlineStr">
        <is>
          <t>monologuethought</t>
        </is>
      </c>
      <c r="B49" s="5" t="n">
        <v>1</v>
      </c>
      <c r="C49" s="5" t="n">
        <v>114</v>
      </c>
    </row>
    <row r="50">
      <c r="A50" s="2" t="inlineStr">
        <is>
          <t>monologuethought_m</t>
        </is>
      </c>
      <c r="B50" s="3" t="n">
        <v>1</v>
      </c>
      <c r="C50" s="3" t="n">
        <v>4</v>
      </c>
    </row>
    <row r="51">
      <c r="A51" s="4" t="inlineStr">
        <is>
          <t>quotedlit</t>
        </is>
      </c>
      <c r="B51" s="5" t="n">
        <v>4</v>
      </c>
      <c r="C51" s="5" t="n">
        <v>104</v>
      </c>
    </row>
    <row r="52">
      <c r="A52" s="2" t="inlineStr">
        <is>
          <t>quotedtext</t>
        </is>
      </c>
      <c r="B52" s="3" t="n">
        <v>3</v>
      </c>
      <c r="C52" s="3" t="n">
        <v>658</v>
      </c>
    </row>
    <row r="53">
      <c r="A53" s="4" t="inlineStr">
        <is>
          <t>quotesother</t>
        </is>
      </c>
      <c r="B53" s="5" t="n">
        <v>4</v>
      </c>
      <c r="C53" s="5" t="n">
        <v>151</v>
      </c>
    </row>
    <row r="54">
      <c r="A54" s="2" t="inlineStr">
        <is>
          <t>quotesother_i</t>
        </is>
      </c>
      <c r="B54" s="3" t="n">
        <v>1</v>
      </c>
      <c r="C54" s="3" t="n">
        <v>1</v>
      </c>
    </row>
    <row r="55">
      <c r="A55" s="4" t="inlineStr">
        <is>
          <t>reader</t>
        </is>
      </c>
      <c r="B55" s="5" t="n">
        <v>1</v>
      </c>
      <c r="C55" s="5" t="n">
        <v>2</v>
      </c>
    </row>
    <row r="56">
      <c r="A56" s="2" t="inlineStr">
        <is>
          <t>sceneaction</t>
        </is>
      </c>
      <c r="B56" s="3" t="n">
        <v>2</v>
      </c>
      <c r="C56" s="3" t="n">
        <v>2351</v>
      </c>
    </row>
    <row r="57">
      <c r="A57" s="4" t="inlineStr">
        <is>
          <t>sceneaction_cryptonym</t>
        </is>
      </c>
      <c r="B57" s="5" t="n">
        <v>1</v>
      </c>
      <c r="C57" s="5" t="n">
        <v>1</v>
      </c>
    </row>
    <row r="58">
      <c r="A58" s="2" t="inlineStr">
        <is>
          <t>sceneaction_dia</t>
        </is>
      </c>
      <c r="B58" s="3" t="n">
        <v>2</v>
      </c>
      <c r="C58" s="3" t="n">
        <v>47</v>
      </c>
    </row>
    <row r="59">
      <c r="A59" s="4" t="inlineStr">
        <is>
          <t>sceneaction_diam</t>
        </is>
      </c>
      <c r="B59" s="5" t="n">
        <v>12</v>
      </c>
      <c r="C59" s="5" t="n">
        <v>445</v>
      </c>
    </row>
    <row r="60">
      <c r="A60" s="2" t="inlineStr">
        <is>
          <t>sceneaction_diaq</t>
        </is>
      </c>
      <c r="B60" s="3" t="n">
        <v>3</v>
      </c>
      <c r="C60" s="3" t="n">
        <v>84</v>
      </c>
    </row>
    <row r="61">
      <c r="A61" s="4" t="inlineStr">
        <is>
          <t>sceneaction_doxaquotes</t>
        </is>
      </c>
      <c r="B61" s="5" t="n">
        <v>1</v>
      </c>
      <c r="C61" s="5" t="n">
        <v>5</v>
      </c>
    </row>
    <row r="62">
      <c r="A62" s="2" t="inlineStr">
        <is>
          <t>sceneaction_m</t>
        </is>
      </c>
      <c r="B62" s="3" t="n">
        <v>12</v>
      </c>
      <c r="C62" s="3" t="n">
        <v>94</v>
      </c>
    </row>
    <row r="63">
      <c r="A63" s="4" t="inlineStr">
        <is>
          <t>sceneaction_metaphor</t>
        </is>
      </c>
      <c r="B63" s="5" t="n">
        <v>2</v>
      </c>
      <c r="C63" s="5" t="n">
        <v>18</v>
      </c>
    </row>
    <row r="64">
      <c r="A64" s="2" t="inlineStr">
        <is>
          <t>sceneaction_reader</t>
        </is>
      </c>
      <c r="B64" s="3" t="n">
        <v>1</v>
      </c>
      <c r="C64" s="3" t="n">
        <v>2</v>
      </c>
    </row>
    <row r="65">
      <c r="A65" s="4" t="inlineStr">
        <is>
          <t>sceneaction_sententia</t>
        </is>
      </c>
      <c r="B65" s="5" t="n">
        <v>1</v>
      </c>
      <c r="C65" s="5" t="n">
        <v>68</v>
      </c>
    </row>
    <row r="66">
      <c r="A66" s="2" t="inlineStr">
        <is>
          <t>sceneaction_trigger</t>
        </is>
      </c>
      <c r="B66" s="3" t="n">
        <v>2</v>
      </c>
      <c r="C66" s="3" t="n">
        <v>11</v>
      </c>
    </row>
    <row r="67">
      <c r="A67" s="4" t="inlineStr">
        <is>
          <t>scenedia</t>
        </is>
      </c>
      <c r="B67" s="5" t="n">
        <v>4</v>
      </c>
      <c r="C67" s="5" t="n">
        <v>3404</v>
      </c>
    </row>
    <row r="68">
      <c r="A68" s="2" t="inlineStr">
        <is>
          <t>scenedia_authori</t>
        </is>
      </c>
      <c r="B68" s="3" t="n">
        <v>1</v>
      </c>
      <c r="C68" s="3" t="n">
        <v>60</v>
      </c>
    </row>
    <row r="69">
      <c r="A69" s="4" t="inlineStr">
        <is>
          <t>scenedia_dia</t>
        </is>
      </c>
      <c r="B69" s="5" t="n">
        <v>1</v>
      </c>
      <c r="C69" s="5" t="n">
        <v>79</v>
      </c>
    </row>
    <row r="70">
      <c r="A70" s="2" t="inlineStr">
        <is>
          <t>scenedia_diam</t>
        </is>
      </c>
      <c r="B70" s="3" t="n">
        <v>15</v>
      </c>
      <c r="C70" s="3" t="n">
        <v>1325</v>
      </c>
    </row>
    <row r="71">
      <c r="A71" s="4" t="inlineStr">
        <is>
          <t>scenedia_diaq</t>
        </is>
      </c>
      <c r="B71" s="5" t="n">
        <v>1</v>
      </c>
      <c r="C71" s="5" t="n">
        <v>38</v>
      </c>
    </row>
    <row r="72">
      <c r="A72" s="2" t="inlineStr">
        <is>
          <t>scenedia_fid</t>
        </is>
      </c>
      <c r="B72" s="3" t="n">
        <v>1</v>
      </c>
      <c r="C72" s="3" t="n">
        <v>38</v>
      </c>
    </row>
    <row r="73">
      <c r="A73" s="4" t="inlineStr">
        <is>
          <t>scenedia_fidquotes</t>
        </is>
      </c>
      <c r="B73" s="5" t="n">
        <v>2</v>
      </c>
      <c r="C73" s="5" t="n">
        <v>20</v>
      </c>
    </row>
    <row r="74">
      <c r="A74" s="2" t="inlineStr">
        <is>
          <t>scenedia_i</t>
        </is>
      </c>
      <c r="B74" s="3" t="n">
        <v>1</v>
      </c>
      <c r="C74" s="3" t="n">
        <v>1</v>
      </c>
    </row>
    <row r="75">
      <c r="A75" s="4" t="inlineStr">
        <is>
          <t>scenedia_m</t>
        </is>
      </c>
      <c r="B75" s="5" t="n">
        <v>16</v>
      </c>
      <c r="C75" s="5" t="n">
        <v>79</v>
      </c>
    </row>
    <row r="76">
      <c r="A76" s="2" t="inlineStr">
        <is>
          <t>scenedia_metaphor</t>
        </is>
      </c>
      <c r="B76" s="3" t="n">
        <v>2</v>
      </c>
      <c r="C76" s="3" t="n">
        <v>48</v>
      </c>
    </row>
    <row r="77">
      <c r="A77" s="4" t="inlineStr">
        <is>
          <t>scenedia_quotedlit</t>
        </is>
      </c>
      <c r="B77" s="5" t="n">
        <v>1</v>
      </c>
      <c r="C77" s="5" t="n">
        <v>8</v>
      </c>
    </row>
    <row r="78">
      <c r="A78" s="2" t="inlineStr">
        <is>
          <t>scenedia_quotesother</t>
        </is>
      </c>
      <c r="B78" s="3" t="n">
        <v>4</v>
      </c>
      <c r="C78" s="3" t="n">
        <v>151</v>
      </c>
    </row>
    <row r="79">
      <c r="A79" s="4" t="inlineStr">
        <is>
          <t>scenedia_sententia</t>
        </is>
      </c>
      <c r="B79" s="5" t="n">
        <v>2</v>
      </c>
      <c r="C79" s="5" t="n">
        <v>57</v>
      </c>
    </row>
    <row r="80">
      <c r="A80" s="2" t="inlineStr">
        <is>
          <t>scenedia_trigger</t>
        </is>
      </c>
      <c r="B80" s="3" t="n">
        <v>2</v>
      </c>
      <c r="C80" s="3" t="n">
        <v>3</v>
      </c>
    </row>
    <row r="81">
      <c r="A81" s="4" t="inlineStr">
        <is>
          <t>scenemonologue</t>
        </is>
      </c>
      <c r="B81" s="5" t="n">
        <v>1</v>
      </c>
      <c r="C81" s="5" t="n">
        <v>184</v>
      </c>
    </row>
    <row r="82">
      <c r="A82" s="2" t="inlineStr">
        <is>
          <t>scenemonologue_m</t>
        </is>
      </c>
      <c r="B82" s="3" t="n">
        <v>1</v>
      </c>
      <c r="C82" s="3" t="n">
        <v>4</v>
      </c>
    </row>
    <row r="83">
      <c r="A83" s="4" t="inlineStr">
        <is>
          <t>scenemonologue_monologuethought</t>
        </is>
      </c>
      <c r="B83" s="5" t="n">
        <v>1</v>
      </c>
      <c r="C83" s="5" t="n">
        <v>114</v>
      </c>
    </row>
    <row r="84">
      <c r="A84" s="2" t="inlineStr">
        <is>
          <t>scenequasi</t>
        </is>
      </c>
      <c r="B84" s="3" t="n">
        <v>4</v>
      </c>
      <c r="C84" s="3" t="n">
        <v>924</v>
      </c>
    </row>
    <row r="85">
      <c r="A85" s="4" t="inlineStr">
        <is>
          <t>scenequasi_authorwe</t>
        </is>
      </c>
      <c r="B85" s="5" t="n">
        <v>1</v>
      </c>
      <c r="C85" s="5" t="n">
        <v>27</v>
      </c>
    </row>
    <row r="86">
      <c r="A86" s="2" t="inlineStr">
        <is>
          <t>scenequasi_diam</t>
        </is>
      </c>
      <c r="B86" s="3" t="n">
        <v>1</v>
      </c>
      <c r="C86" s="3" t="n">
        <v>26</v>
      </c>
    </row>
    <row r="87">
      <c r="A87" s="4" t="inlineStr">
        <is>
          <t>scenequasi_i</t>
        </is>
      </c>
      <c r="B87" s="5" t="n">
        <v>3</v>
      </c>
      <c r="C87" s="5" t="n">
        <v>5</v>
      </c>
    </row>
    <row r="88">
      <c r="A88" s="2" t="inlineStr">
        <is>
          <t>scenequasi_quotedlit</t>
        </is>
      </c>
      <c r="B88" s="3" t="n">
        <v>1</v>
      </c>
      <c r="C88" s="3" t="n">
        <v>48</v>
      </c>
    </row>
    <row r="89">
      <c r="A89" s="4" t="inlineStr">
        <is>
          <t>scenequasi_quotedtext</t>
        </is>
      </c>
      <c r="B89" s="5" t="n">
        <v>1</v>
      </c>
      <c r="C89" s="5" t="n">
        <v>86</v>
      </c>
    </row>
    <row r="90">
      <c r="A90" s="2" t="inlineStr">
        <is>
          <t>scenequasi_sententia</t>
        </is>
      </c>
      <c r="B90" s="3" t="n">
        <v>1</v>
      </c>
      <c r="C90" s="3" t="n">
        <v>16</v>
      </c>
    </row>
    <row r="91">
      <c r="A91" s="4" t="inlineStr">
        <is>
          <t>scenequasi_trigger</t>
        </is>
      </c>
      <c r="B91" s="5" t="n">
        <v>1</v>
      </c>
      <c r="C91" s="5" t="n">
        <v>1</v>
      </c>
    </row>
    <row r="92">
      <c r="A92" s="2" t="inlineStr">
        <is>
          <t>scenereadingwriting</t>
        </is>
      </c>
      <c r="B92" s="3" t="n">
        <v>1</v>
      </c>
      <c r="C92" s="3" t="n">
        <v>422</v>
      </c>
    </row>
    <row r="93">
      <c r="A93" s="4" t="inlineStr">
        <is>
          <t>scenereadingwriting_quotedtext</t>
        </is>
      </c>
      <c r="B93" s="5" t="n">
        <v>1</v>
      </c>
      <c r="C93" s="5" t="n">
        <v>295</v>
      </c>
    </row>
    <row r="94">
      <c r="A94" s="2" t="inlineStr">
        <is>
          <t>scenereadingwriting_trigger</t>
        </is>
      </c>
      <c r="B94" s="3" t="n">
        <v>1</v>
      </c>
      <c r="C94" s="3" t="n">
        <v>4</v>
      </c>
    </row>
    <row r="95">
      <c r="A95" s="4" t="inlineStr">
        <is>
          <t>sententia</t>
        </is>
      </c>
      <c r="B95" s="5" t="n">
        <v>7</v>
      </c>
      <c r="C95" s="5" t="n">
        <v>426</v>
      </c>
    </row>
    <row r="96">
      <c r="A96" s="2" t="inlineStr">
        <is>
          <t>sententia_metaphor</t>
        </is>
      </c>
      <c r="B96" s="3" t="n">
        <v>2</v>
      </c>
      <c r="C96" s="3" t="n">
        <v>48</v>
      </c>
    </row>
    <row r="97">
      <c r="A97" s="4" t="inlineStr">
        <is>
          <t>speechinsert</t>
        </is>
      </c>
      <c r="B97" s="5" t="n">
        <v>2</v>
      </c>
      <c r="C97" s="5" t="n">
        <v>177</v>
      </c>
    </row>
    <row r="98">
      <c r="A98" s="2" t="inlineStr">
        <is>
          <t>speechinsert_m</t>
        </is>
      </c>
      <c r="B98" s="3" t="n">
        <v>1</v>
      </c>
      <c r="C98" s="3" t="n">
        <v>2</v>
      </c>
    </row>
    <row r="99">
      <c r="A99" s="4" t="inlineStr">
        <is>
          <t>trigger</t>
        </is>
      </c>
      <c r="B99" s="5" t="n">
        <v>6</v>
      </c>
      <c r="C99" s="5" t="n">
        <v>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D20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8" customWidth="1" min="5" max="5"/>
    <col width="18" customWidth="1" min="6" max="6"/>
    <col width="15" customWidth="1" min="7" max="7"/>
    <col width="15" customWidth="1" min="8" max="8"/>
    <col width="17" customWidth="1" min="9" max="9"/>
    <col width="17" customWidth="1" min="10" max="10"/>
    <col width="22" customWidth="1" min="11" max="11"/>
    <col width="22" customWidth="1" min="12" max="12"/>
    <col width="28" customWidth="1" min="13" max="13"/>
    <col width="28" customWidth="1" min="14" max="14"/>
    <col width="30" customWidth="1" min="15" max="15"/>
    <col width="30" customWidth="1" min="16" max="16"/>
    <col width="38" customWidth="1" min="17" max="17"/>
    <col width="38" customWidth="1" min="18" max="18"/>
    <col width="40" customWidth="1" min="19" max="19"/>
    <col width="40" customWidth="1" min="20" max="20"/>
    <col width="38" customWidth="1" min="21" max="21"/>
    <col width="38" customWidth="1" min="22" max="22"/>
    <col width="16" customWidth="1" min="23" max="23"/>
    <col width="16" customWidth="1" min="24" max="24"/>
    <col width="18" customWidth="1" min="25" max="25"/>
    <col width="18" customWidth="1" min="26" max="26"/>
    <col width="26" customWidth="1" min="27" max="27"/>
    <col width="26" customWidth="1" min="28" max="28"/>
    <col width="12" customWidth="1" min="29" max="29"/>
    <col width="12" customWidth="1" min="30" max="30"/>
    <col width="23" customWidth="1" min="31" max="31"/>
    <col width="23" customWidth="1" min="32" max="32"/>
    <col width="16" customWidth="1" min="33" max="33"/>
    <col width="16" customWidth="1" min="34" max="34"/>
    <col width="17" customWidth="1" min="35" max="35"/>
    <col width="17" customWidth="1" min="36" max="36"/>
    <col width="14" customWidth="1" min="37" max="37"/>
    <col width="14" customWidth="1" min="38" max="38"/>
    <col width="19" customWidth="1" min="39" max="39"/>
    <col width="19" customWidth="1" min="40" max="40"/>
    <col width="24" customWidth="1" min="41" max="41"/>
    <col width="24" customWidth="1" min="42" max="42"/>
    <col width="12" customWidth="1" min="43" max="43"/>
    <col width="12" customWidth="1" min="44" max="44"/>
    <col width="20" customWidth="1" min="45" max="45"/>
    <col width="20" customWidth="1" min="46" max="46"/>
    <col width="18" customWidth="1" min="47" max="47"/>
    <col width="18" customWidth="1" min="48" max="48"/>
    <col width="17" customWidth="1" min="49" max="49"/>
    <col width="17" customWidth="1" min="50" max="50"/>
    <col width="36" customWidth="1" min="51" max="51"/>
    <col width="36" customWidth="1" min="52" max="52"/>
    <col width="15" customWidth="1" min="53" max="53"/>
    <col width="15" customWidth="1" min="54" max="54"/>
    <col width="18" customWidth="1" min="55" max="55"/>
    <col width="18" customWidth="1" min="56" max="56"/>
    <col width="11" customWidth="1" min="57" max="57"/>
    <col width="11" customWidth="1" min="58" max="58"/>
    <col width="22" customWidth="1" min="59" max="59"/>
    <col width="22" customWidth="1" min="60" max="60"/>
    <col width="23" customWidth="1" min="61" max="61"/>
    <col width="23" customWidth="1" min="62" max="62"/>
    <col width="13" customWidth="1" min="63" max="63"/>
    <col width="13" customWidth="1" min="64" max="64"/>
    <col width="13" customWidth="1" min="65" max="65"/>
    <col width="13" customWidth="1" min="66" max="66"/>
    <col width="21" customWidth="1" min="67" max="67"/>
    <col width="21" customWidth="1" min="68" max="68"/>
    <col width="22" customWidth="1" min="69" max="69"/>
    <col width="22" customWidth="1" min="70" max="70"/>
    <col width="18" customWidth="1" min="71" max="71"/>
    <col width="18" customWidth="1" min="72" max="72"/>
    <col width="32" customWidth="1" min="73" max="73"/>
    <col width="32" customWidth="1" min="74" max="74"/>
    <col width="26" customWidth="1" min="75" max="75"/>
    <col width="26" customWidth="1" min="76" max="76"/>
    <col width="20" customWidth="1" min="77" max="77"/>
    <col width="20" customWidth="1" min="78" max="78"/>
    <col width="18" customWidth="1" min="79" max="79"/>
    <col width="18" customWidth="1" min="80" max="80"/>
    <col width="22" customWidth="1" min="81" max="81"/>
    <col width="22" customWidth="1" min="82" max="82"/>
    <col width="42" customWidth="1" min="83" max="83"/>
    <col width="42" customWidth="1" min="84" max="84"/>
    <col width="23" customWidth="1" min="85" max="85"/>
    <col width="23" customWidth="1" min="86" max="86"/>
    <col width="23" customWidth="1" min="87" max="87"/>
    <col width="23" customWidth="1" min="88" max="88"/>
    <col width="20" customWidth="1" min="89" max="89"/>
    <col width="20" customWidth="1" min="90" max="90"/>
    <col width="20" customWidth="1" min="91" max="91"/>
    <col width="20" customWidth="1" min="92" max="92"/>
    <col width="29" customWidth="1" min="93" max="93"/>
    <col width="29" customWidth="1" min="94" max="94"/>
    <col width="31" customWidth="1" min="95" max="95"/>
    <col width="31" customWidth="1" min="96" max="96"/>
    <col width="33" customWidth="1" min="97" max="97"/>
    <col width="33" customWidth="1" min="98" max="98"/>
    <col width="33" customWidth="1" min="99" max="99"/>
    <col width="33" customWidth="1" min="100" max="100"/>
    <col width="12" customWidth="1" min="101" max="101"/>
    <col width="12" customWidth="1" min="102" max="102"/>
    <col width="29" customWidth="1" min="103" max="103"/>
    <col width="29" customWidth="1" min="104" max="104"/>
    <col width="21" customWidth="1" min="105" max="105"/>
    <col width="21" customWidth="1" min="106" max="106"/>
    <col width="29" customWidth="1" min="107" max="107"/>
    <col width="29" customWidth="1" min="108" max="108"/>
    <col width="24" customWidth="1" min="109" max="109"/>
    <col width="24" customWidth="1" min="110" max="110"/>
    <col width="26" customWidth="1" min="111" max="111"/>
    <col width="26" customWidth="1" min="112" max="112"/>
    <col width="26" customWidth="1" min="113" max="113"/>
    <col width="26" customWidth="1" min="114" max="114"/>
    <col width="22" customWidth="1" min="115" max="115"/>
    <col width="22" customWidth="1" min="116" max="116"/>
    <col width="20" customWidth="1" min="117" max="117"/>
    <col width="20" customWidth="1" min="118" max="118"/>
    <col width="23" customWidth="1" min="119" max="119"/>
    <col width="23" customWidth="1" min="120" max="120"/>
    <col width="24" customWidth="1" min="121" max="121"/>
    <col width="24" customWidth="1" min="122" max="122"/>
    <col width="17" customWidth="1" min="123" max="123"/>
    <col width="17" customWidth="1" min="124" max="124"/>
    <col width="18" customWidth="1" min="125" max="125"/>
    <col width="18" customWidth="1" min="126" max="126"/>
    <col width="14" customWidth="1" min="127" max="127"/>
    <col width="14" customWidth="1" min="128" max="128"/>
    <col width="14" customWidth="1" min="129" max="129"/>
    <col width="14" customWidth="1" min="130" max="130"/>
    <col width="21" customWidth="1" min="131" max="131"/>
    <col width="21" customWidth="1" min="132" max="132"/>
    <col width="22" customWidth="1" min="133" max="133"/>
    <col width="22" customWidth="1" min="134" max="134"/>
    <col width="23" customWidth="1" min="135" max="135"/>
    <col width="23" customWidth="1" min="136" max="136"/>
    <col width="20" customWidth="1" min="137" max="137"/>
    <col width="20" customWidth="1" min="138" max="138"/>
    <col width="16" customWidth="1" min="139" max="139"/>
    <col width="16" customWidth="1" min="140" max="140"/>
    <col width="18" customWidth="1" min="141" max="141"/>
    <col width="18" customWidth="1" min="142" max="142"/>
    <col width="12" customWidth="1" min="143" max="143"/>
    <col width="12" customWidth="1" min="144" max="144"/>
    <col width="22" customWidth="1" min="145" max="145"/>
    <col width="22" customWidth="1" min="146" max="146"/>
    <col width="23" customWidth="1" min="147" max="147"/>
    <col width="23" customWidth="1" min="148" max="148"/>
    <col width="24" customWidth="1" min="149" max="149"/>
    <col width="24" customWidth="1" min="150" max="150"/>
    <col width="14" customWidth="1" min="151" max="151"/>
    <col width="14" customWidth="1" min="152" max="152"/>
    <col width="14" customWidth="1" min="153" max="153"/>
    <col width="14" customWidth="1" min="154" max="154"/>
    <col width="22" customWidth="1" min="155" max="155"/>
    <col width="22" customWidth="1" min="156" max="156"/>
    <col width="18" customWidth="1" min="157" max="157"/>
    <col width="18" customWidth="1" min="158" max="158"/>
    <col width="28" customWidth="1" min="159" max="159"/>
    <col width="28" customWidth="1" min="160" max="160"/>
    <col width="20" customWidth="1" min="161" max="161"/>
    <col width="20" customWidth="1" min="162" max="162"/>
    <col width="19" customWidth="1" min="163" max="163"/>
    <col width="19" customWidth="1" min="164" max="164"/>
    <col width="13" customWidth="1" min="165" max="165"/>
    <col width="13" customWidth="1" min="166" max="166"/>
    <col width="12" customWidth="1" min="167" max="167"/>
    <col width="12" customWidth="1" min="168" max="168"/>
    <col width="17" customWidth="1" min="169" max="169"/>
    <col width="17" customWidth="1" min="170" max="170"/>
    <col width="23" customWidth="1" min="171" max="171"/>
    <col width="23" customWidth="1" min="172" max="172"/>
    <col width="16" customWidth="1" min="173" max="173"/>
    <col width="16" customWidth="1" min="174" max="174"/>
    <col width="17" customWidth="1" min="175" max="175"/>
    <col width="17" customWidth="1" min="176" max="176"/>
    <col width="14" customWidth="1" min="177" max="177"/>
    <col width="14" customWidth="1" min="178" max="178"/>
    <col width="19" customWidth="1" min="179" max="179"/>
    <col width="19" customWidth="1" min="180" max="180"/>
    <col width="24" customWidth="1" min="181" max="181"/>
    <col width="24" customWidth="1" min="182" max="182"/>
    <col width="9" customWidth="1" min="183" max="183"/>
    <col width="9" customWidth="1" min="184" max="184"/>
    <col width="17" customWidth="1" min="185" max="185"/>
    <col width="17" customWidth="1" min="186" max="186"/>
    <col width="19" customWidth="1" min="187" max="187"/>
    <col width="19" customWidth="1" min="188" max="188"/>
    <col width="24" customWidth="1" min="189" max="189"/>
    <col width="24" customWidth="1" min="190" max="190"/>
    <col width="35" customWidth="1" min="191" max="191"/>
    <col width="35" customWidth="1" min="192" max="192"/>
    <col width="26" customWidth="1" min="193" max="193"/>
    <col width="26" customWidth="1" min="194" max="194"/>
    <col width="26" customWidth="1" min="195" max="195"/>
    <col width="26" customWidth="1" min="196" max="196"/>
    <col width="34" customWidth="1" min="197" max="197"/>
    <col width="34" customWidth="1" min="198" max="198"/>
    <col width="14" customWidth="1" min="199" max="199"/>
    <col width="14" customWidth="1" min="200" max="200"/>
    <col width="14" customWidth="1" min="201" max="201"/>
    <col width="14" customWidth="1" min="202" max="202"/>
    <col width="19" customWidth="1" min="203" max="203"/>
    <col width="19" customWidth="1" min="204" max="204"/>
    <col width="19" customWidth="1" min="205" max="205"/>
    <col width="19" customWidth="1" min="206" max="206"/>
    <col width="36" customWidth="1" min="207" max="207"/>
    <col width="36" customWidth="1" min="208" max="208"/>
    <col width="27" customWidth="1" min="209" max="209"/>
    <col width="27" customWidth="1" min="210" max="210"/>
    <col width="28" customWidth="1" min="211" max="211"/>
    <col width="28" customWidth="1" min="212" max="212"/>
    <col width="29" customWidth="1" min="213" max="213"/>
    <col width="29" customWidth="1" min="214" max="214"/>
    <col width="25" customWidth="1" min="215" max="215"/>
    <col width="25" customWidth="1" min="216" max="216"/>
    <col width="30" customWidth="1" min="217" max="217"/>
    <col width="30" customWidth="1" min="218" max="218"/>
    <col width="36" customWidth="1" min="219" max="219"/>
    <col width="36" customWidth="1" min="220" max="220"/>
    <col width="34" customWidth="1" min="221" max="221"/>
    <col width="34" customWidth="1" min="222" max="222"/>
    <col width="31" customWidth="1" min="223" max="223"/>
    <col width="31" customWidth="1" min="224" max="224"/>
    <col width="33" customWidth="1" min="225" max="225"/>
    <col width="33" customWidth="1" min="226" max="226"/>
    <col width="36" customWidth="1" min="227" max="227"/>
    <col width="36" customWidth="1" min="228" max="228"/>
    <col width="33" customWidth="1" min="229" max="229"/>
    <col width="33" customWidth="1" min="230" max="230"/>
    <col width="27" customWidth="1" min="231" max="231"/>
    <col width="27" customWidth="1" min="232" max="232"/>
    <col width="30" customWidth="1" min="233" max="233"/>
    <col width="30" customWidth="1" min="234" max="234"/>
    <col width="29" customWidth="1" min="235" max="235"/>
    <col width="29" customWidth="1" min="236" max="236"/>
    <col width="27" customWidth="1" min="237" max="237"/>
    <col width="27" customWidth="1" min="238" max="238"/>
    <col width="30" customWidth="1" min="239" max="239"/>
    <col width="30" customWidth="1" min="240" max="240"/>
    <col width="31" customWidth="1" min="241" max="241"/>
    <col width="31" customWidth="1" min="242" max="242"/>
    <col width="23" customWidth="1" min="243" max="243"/>
    <col width="23" customWidth="1" min="244" max="244"/>
    <col width="30" customWidth="1" min="245" max="245"/>
    <col width="30" customWidth="1" min="246" max="246"/>
    <col width="30" customWidth="1" min="247" max="247"/>
    <col width="30" customWidth="1" min="248" max="248"/>
    <col width="24" customWidth="1" min="249" max="249"/>
    <col width="24" customWidth="1" min="250" max="250"/>
    <col width="28" customWidth="1" min="251" max="251"/>
    <col width="28" customWidth="1" min="252" max="252"/>
    <col width="24" customWidth="1" min="253" max="253"/>
    <col width="24" customWidth="1" min="254" max="254"/>
    <col width="30" customWidth="1" min="255" max="255"/>
    <col width="30" customWidth="1" min="256" max="256"/>
    <col width="31" customWidth="1" min="257" max="257"/>
    <col width="31" customWidth="1" min="258" max="258"/>
    <col width="23" customWidth="1" min="259" max="259"/>
    <col width="23" customWidth="1" min="260" max="260"/>
    <col width="28" customWidth="1" min="261" max="261"/>
    <col width="28" customWidth="1" min="262" max="262"/>
    <col width="29" customWidth="1" min="263" max="263"/>
    <col width="29" customWidth="1" min="264" max="264"/>
    <col width="25" customWidth="1" min="265" max="265"/>
    <col width="25" customWidth="1" min="266" max="266"/>
    <col width="21" customWidth="1" min="267" max="267"/>
    <col width="21" customWidth="1" min="268" max="268"/>
    <col width="32" customWidth="1" min="269" max="269"/>
    <col width="32" customWidth="1" min="270" max="270"/>
    <col width="21" customWidth="1" min="271" max="271"/>
    <col width="21" customWidth="1" min="272" max="272"/>
    <col width="28" customWidth="1" min="273" max="273"/>
    <col width="28" customWidth="1" min="274" max="274"/>
    <col width="29" customWidth="1" min="275" max="275"/>
    <col width="29" customWidth="1" min="276" max="276"/>
    <col width="36" customWidth="1" min="277" max="277"/>
    <col width="36" customWidth="1" min="278" max="278"/>
    <col width="26" customWidth="1" min="279" max="279"/>
    <col width="26" customWidth="1" min="280" max="280"/>
    <col width="29" customWidth="1" min="281" max="281"/>
    <col width="29" customWidth="1" min="282" max="282"/>
    <col width="30" customWidth="1" min="283" max="283"/>
    <col width="30" customWidth="1" min="284" max="284"/>
    <col width="30" customWidth="1" min="285" max="285"/>
    <col width="30" customWidth="1" min="286" max="286"/>
    <col width="31" customWidth="1" min="287" max="287"/>
    <col width="31" customWidth="1" min="288" max="288"/>
    <col width="26" customWidth="1" min="289" max="289"/>
    <col width="26" customWidth="1" min="290" max="290"/>
    <col width="40" customWidth="1" min="291" max="291"/>
    <col width="40" customWidth="1" min="292" max="292"/>
    <col width="31" customWidth="1" min="293" max="293"/>
    <col width="31" customWidth="1" min="294" max="294"/>
    <col width="29" customWidth="1" min="295" max="295"/>
    <col width="29" customWidth="1" min="296" max="296"/>
    <col width="24" customWidth="1" min="297" max="297"/>
    <col width="24" customWidth="1" min="298" max="298"/>
    <col width="34" customWidth="1" min="299" max="299"/>
    <col width="34" customWidth="1" min="300" max="300"/>
    <col width="27" customWidth="1" min="301" max="301"/>
    <col width="27" customWidth="1" min="302" max="302"/>
    <col width="26" customWidth="1" min="303" max="303"/>
    <col width="26" customWidth="1" min="304" max="304"/>
    <col width="30" customWidth="1" min="305" max="305"/>
    <col width="30" customWidth="1" min="306" max="306"/>
    <col width="28" customWidth="1" min="307" max="307"/>
    <col width="28" customWidth="1" min="308" max="308"/>
    <col width="16" customWidth="1" min="309" max="309"/>
    <col width="16" customWidth="1" min="310" max="310"/>
    <col width="33" customWidth="1" min="311" max="311"/>
    <col width="33" customWidth="1" min="312" max="312"/>
    <col width="24" customWidth="1" min="313" max="313"/>
    <col width="24" customWidth="1" min="314" max="314"/>
    <col width="25" customWidth="1" min="315" max="315"/>
    <col width="25" customWidth="1" min="316" max="316"/>
    <col width="26" customWidth="1" min="317" max="317"/>
    <col width="26" customWidth="1" min="318" max="318"/>
    <col width="22" customWidth="1" min="319" max="319"/>
    <col width="22" customWidth="1" min="320" max="320"/>
    <col width="27" customWidth="1" min="321" max="321"/>
    <col width="27" customWidth="1" min="322" max="322"/>
    <col width="26" customWidth="1" min="323" max="323"/>
    <col width="26" customWidth="1" min="324" max="324"/>
    <col width="33" customWidth="1" min="325" max="325"/>
    <col width="33" customWidth="1" min="326" max="326"/>
    <col width="31" customWidth="1" min="327" max="327"/>
    <col width="31" customWidth="1" min="328" max="328"/>
    <col width="28" customWidth="1" min="329" max="329"/>
    <col width="28" customWidth="1" min="330" max="330"/>
    <col width="30" customWidth="1" min="331" max="331"/>
    <col width="30" customWidth="1" min="332" max="332"/>
    <col width="33" customWidth="1" min="333" max="333"/>
    <col width="33" customWidth="1" min="334" max="334"/>
    <col width="30" customWidth="1" min="335" max="335"/>
    <col width="30" customWidth="1" min="336" max="336"/>
    <col width="30" customWidth="1" min="337" max="337"/>
    <col width="30" customWidth="1" min="338" max="338"/>
    <col width="26" customWidth="1" min="339" max="339"/>
    <col width="26" customWidth="1" min="340" max="340"/>
    <col width="24" customWidth="1" min="341" max="341"/>
    <col width="24" customWidth="1" min="342" max="342"/>
    <col width="27" customWidth="1" min="343" max="343"/>
    <col width="27" customWidth="1" min="344" max="344"/>
    <col width="28" customWidth="1" min="345" max="345"/>
    <col width="28" customWidth="1" min="346" max="346"/>
    <col width="20" customWidth="1" min="347" max="347"/>
    <col width="20" customWidth="1" min="348" max="348"/>
    <col width="27" customWidth="1" min="349" max="349"/>
    <col width="27" customWidth="1" min="350" max="350"/>
    <col width="27" customWidth="1" min="351" max="351"/>
    <col width="27" customWidth="1" min="352" max="352"/>
    <col width="40" customWidth="1" min="353" max="353"/>
    <col width="40" customWidth="1" min="354" max="354"/>
    <col width="21" customWidth="1" min="355" max="355"/>
    <col width="21" customWidth="1" min="356" max="356"/>
    <col width="25" customWidth="1" min="357" max="357"/>
    <col width="25" customWidth="1" min="358" max="358"/>
    <col width="21" customWidth="1" min="359" max="359"/>
    <col width="21" customWidth="1" min="360" max="360"/>
    <col width="27" customWidth="1" min="361" max="361"/>
    <col width="27" customWidth="1" min="362" max="362"/>
    <col width="27" customWidth="1" min="363" max="363"/>
    <col width="27" customWidth="1" min="364" max="364"/>
    <col width="28" customWidth="1" min="365" max="365"/>
    <col width="28" customWidth="1" min="366" max="366"/>
    <col width="20" customWidth="1" min="367" max="367"/>
    <col width="20" customWidth="1" min="368" max="368"/>
    <col width="25" customWidth="1" min="369" max="369"/>
    <col width="25" customWidth="1" min="370" max="370"/>
    <col width="27" customWidth="1" min="371" max="371"/>
    <col width="27" customWidth="1" min="372" max="372"/>
    <col width="26" customWidth="1" min="373" max="373"/>
    <col width="26" customWidth="1" min="374" max="374"/>
    <col width="22" customWidth="1" min="375" max="375"/>
    <col width="22" customWidth="1" min="376" max="376"/>
    <col width="18" customWidth="1" min="377" max="377"/>
    <col width="18" customWidth="1" min="378" max="378"/>
    <col width="29" customWidth="1" min="379" max="379"/>
    <col width="29" customWidth="1" min="380" max="380"/>
    <col width="18" customWidth="1" min="381" max="381"/>
    <col width="18" customWidth="1" min="382" max="382"/>
    <col width="25" customWidth="1" min="383" max="383"/>
    <col width="25" customWidth="1" min="384" max="384"/>
    <col width="33" customWidth="1" min="385" max="385"/>
    <col width="33" customWidth="1" min="386" max="386"/>
    <col width="26" customWidth="1" min="387" max="387"/>
    <col width="26" customWidth="1" min="388" max="388"/>
    <col width="27" customWidth="1" min="389" max="389"/>
    <col width="27" customWidth="1" min="390" max="390"/>
    <col width="28" customWidth="1" min="391" max="391"/>
    <col width="28" customWidth="1" min="392" max="392"/>
    <col width="37" customWidth="1" min="393" max="393"/>
    <col width="37" customWidth="1" min="394" max="394"/>
    <col width="27" customWidth="1" min="395" max="395"/>
    <col width="27" customWidth="1" min="396" max="396"/>
    <col width="26" customWidth="1" min="397" max="397"/>
    <col width="26" customWidth="1" min="398" max="398"/>
    <col width="31" customWidth="1" min="399" max="399"/>
    <col width="31" customWidth="1" min="400" max="400"/>
    <col width="24" customWidth="1" min="401" max="401"/>
    <col width="24" customWidth="1" min="402" max="402"/>
    <col width="32" customWidth="1" min="403" max="403"/>
    <col width="32" customWidth="1" min="404" max="404"/>
    <col width="21" customWidth="1" min="405" max="405"/>
    <col width="21" customWidth="1" min="406" max="406"/>
    <col width="38" customWidth="1" min="407" max="407"/>
    <col width="38" customWidth="1" min="408" max="408"/>
    <col width="25" customWidth="1" min="409" max="409"/>
    <col width="25" customWidth="1" min="410" max="410"/>
    <col width="26" customWidth="1" min="411" max="411"/>
    <col width="26" customWidth="1" min="412" max="412"/>
    <col width="26" customWidth="1" min="413" max="413"/>
    <col width="26" customWidth="1" min="414" max="414"/>
    <col width="27" customWidth="1" min="415" max="415"/>
    <col width="27" customWidth="1" min="416" max="416"/>
    <col width="23" customWidth="1" min="417" max="417"/>
    <col width="23" customWidth="1" min="418" max="418"/>
    <col width="23" customWidth="1" min="419" max="419"/>
    <col width="23" customWidth="1" min="420" max="420"/>
    <col width="31" customWidth="1" min="421" max="421"/>
    <col width="31" customWidth="1" min="422" max="422"/>
    <col width="32" customWidth="1" min="423" max="423"/>
    <col width="32" customWidth="1" min="424" max="424"/>
    <col width="29" customWidth="1" min="425" max="425"/>
    <col width="29" customWidth="1" min="426" max="426"/>
    <col width="22" customWidth="1" min="427" max="427"/>
    <col width="22" customWidth="1" min="428" max="428"/>
    <col width="33" customWidth="1" min="429" max="429"/>
    <col width="33" customWidth="1" min="430" max="430"/>
    <col width="31" customWidth="1" min="431" max="431"/>
    <col width="31" customWidth="1" min="432" max="432"/>
    <col width="27" customWidth="1" min="433" max="433"/>
    <col width="27" customWidth="1" min="434" max="434"/>
    <col width="31" customWidth="1" min="435" max="435"/>
    <col width="31" customWidth="1" min="436" max="436"/>
    <col width="24" customWidth="1" min="437" max="437"/>
    <col width="24" customWidth="1" min="438" max="438"/>
    <col width="24" customWidth="1" min="439" max="439"/>
    <col width="24" customWidth="1" min="440" max="440"/>
    <col width="31" customWidth="1" min="441" max="441"/>
    <col width="31" customWidth="1" min="442" max="442"/>
    <col width="32" customWidth="1" min="443" max="443"/>
    <col width="32" customWidth="1" min="444" max="444"/>
    <col width="38" customWidth="1" min="445" max="445"/>
    <col width="38" customWidth="1" min="446" max="446"/>
    <col width="22" customWidth="1" min="447" max="447"/>
    <col width="22" customWidth="1" min="448" max="448"/>
    <col width="24" customWidth="1" min="449" max="449"/>
    <col width="24" customWidth="1" min="450" max="450"/>
    <col width="39" customWidth="1" min="451" max="451"/>
    <col width="39" customWidth="1" min="452" max="452"/>
    <col width="18" customWidth="1" min="453" max="453"/>
    <col width="18" customWidth="1" min="454" max="454"/>
    <col width="27" customWidth="1" min="455" max="455"/>
    <col width="27" customWidth="1" min="456" max="456"/>
    <col width="24" customWidth="1" min="457" max="457"/>
    <col width="24" customWidth="1" min="458" max="458"/>
    <col width="30" customWidth="1" min="459" max="459"/>
    <col width="30" customWidth="1" min="460" max="460"/>
    <col width="23" customWidth="1" min="461" max="461"/>
    <col width="23" customWidth="1" min="462" max="462"/>
    <col width="23" customWidth="1" min="463" max="463"/>
    <col width="23" customWidth="1" min="464" max="464"/>
    <col width="29" customWidth="1" min="465" max="465"/>
    <col width="29" customWidth="1" min="466" max="466"/>
    <col width="30" customWidth="1" min="467" max="467"/>
    <col width="30" customWidth="1" min="468" max="468"/>
    <col width="27" customWidth="1" min="469" max="469"/>
    <col width="27" customWidth="1" min="470" max="470"/>
    <col width="28" customWidth="1" min="471" max="471"/>
    <col width="28" customWidth="1" min="472" max="472"/>
    <col width="20" customWidth="1" min="473" max="473"/>
    <col width="20" customWidth="1" min="474" max="474"/>
    <col width="20" customWidth="1" min="475" max="475"/>
    <col width="20" customWidth="1" min="476" max="476"/>
    <col width="27" customWidth="1" min="477" max="477"/>
    <col width="27" customWidth="1" min="478" max="478"/>
    <col width="28" customWidth="1" min="479" max="479"/>
    <col width="28" customWidth="1" min="480" max="480"/>
    <col width="25" customWidth="1" min="481" max="481"/>
    <col width="25" customWidth="1" min="482" max="482"/>
    <col width="28" customWidth="1" min="483" max="483"/>
    <col width="28" customWidth="1" min="484" max="484"/>
    <col width="37" customWidth="1" min="485" max="485"/>
    <col width="37" customWidth="1" min="486" max="486"/>
    <col width="26" customWidth="1" min="487" max="487"/>
    <col width="26" customWidth="1" min="488" max="488"/>
    <col width="23" customWidth="1" min="489" max="489"/>
    <col width="23" customWidth="1" min="490" max="490"/>
    <col width="40" customWidth="1" min="491" max="491"/>
    <col width="40" customWidth="1" min="492" max="492"/>
    <col width="28" customWidth="1" min="493" max="493"/>
    <col width="28" customWidth="1" min="494" max="494"/>
    <col width="28" customWidth="1" min="495" max="495"/>
    <col width="28" customWidth="1" min="496" max="496"/>
    <col width="25" customWidth="1" min="497" max="497"/>
    <col width="25" customWidth="1" min="498" max="498"/>
    <col width="32" customWidth="1" min="499" max="499"/>
    <col width="32" customWidth="1" min="500" max="500"/>
    <col width="18" customWidth="1" min="501" max="501"/>
    <col width="18" customWidth="1" min="502" max="502"/>
    <col width="35" customWidth="1" min="503" max="503"/>
    <col width="35" customWidth="1" min="504" max="504"/>
    <col width="26" customWidth="1" min="505" max="505"/>
    <col width="26" customWidth="1" min="506" max="506"/>
    <col width="39" customWidth="1" min="507" max="507"/>
    <col width="39" customWidth="1" min="508" max="508"/>
    <col width="27" customWidth="1" min="509" max="509"/>
    <col width="27" customWidth="1" min="510" max="510"/>
    <col width="24" customWidth="1" min="511" max="511"/>
    <col width="24" customWidth="1" min="512" max="512"/>
    <col width="29" customWidth="1" min="513" max="513"/>
    <col width="29" customWidth="1" min="514" max="514"/>
    <col width="35" customWidth="1" min="515" max="515"/>
    <col width="35" customWidth="1" min="516" max="516"/>
    <col width="30" customWidth="1" min="517" max="517"/>
    <col width="30" customWidth="1" min="518" max="518"/>
    <col width="22" customWidth="1" min="519" max="519"/>
    <col width="22" customWidth="1" min="520" max="520"/>
    <col width="23" customWidth="1" min="521" max="521"/>
    <col width="23" customWidth="1" min="522" max="522"/>
    <col width="23" customWidth="1" min="523" max="523"/>
    <col width="23" customWidth="1" min="524" max="524"/>
    <col width="30" customWidth="1" min="525" max="525"/>
    <col width="30" customWidth="1" min="526" max="526"/>
    <col width="29" customWidth="1" min="527" max="527"/>
    <col width="29" customWidth="1" min="528" max="528"/>
    <col width="30" customWidth="1" min="529" max="529"/>
    <col width="30" customWidth="1" min="530" max="530"/>
    <col width="22" customWidth="1" min="531" max="531"/>
    <col width="22" customWidth="1" min="532" max="532"/>
    <col width="27" customWidth="1" min="533" max="533"/>
    <col width="27" customWidth="1" min="534" max="534"/>
    <col width="28" customWidth="1" min="535" max="535"/>
    <col width="28" customWidth="1" min="536" max="536"/>
    <col width="20" customWidth="1" min="537" max="537"/>
    <col width="20" customWidth="1" min="538" max="538"/>
    <col width="20" customWidth="1" min="539" max="539"/>
    <col width="20" customWidth="1" min="540" max="540"/>
    <col width="27" customWidth="1" min="541" max="541"/>
    <col width="27" customWidth="1" min="542" max="542"/>
    <col width="28" customWidth="1" min="543" max="543"/>
    <col width="28" customWidth="1" min="544" max="544"/>
    <col width="35" customWidth="1" min="545" max="545"/>
    <col width="35" customWidth="1" min="546" max="546"/>
    <col width="28" customWidth="1" min="547" max="547"/>
    <col width="28" customWidth="1" min="548" max="548"/>
    <col width="29" customWidth="1" min="549" max="549"/>
    <col width="29" customWidth="1" min="550" max="550"/>
    <col width="30" customWidth="1" min="551" max="551"/>
    <col width="30" customWidth="1" min="552" max="552"/>
    <col width="39" customWidth="1" min="553" max="553"/>
    <col width="39" customWidth="1" min="554" max="554"/>
    <col width="28" customWidth="1" min="555" max="555"/>
    <col width="28" customWidth="1" min="556" max="556"/>
    <col width="33" customWidth="1" min="557" max="557"/>
    <col width="33" customWidth="1" min="558" max="558"/>
    <col width="26" customWidth="1" min="559" max="559"/>
    <col width="26" customWidth="1" min="560" max="560"/>
    <col width="33" customWidth="1" min="561" max="561"/>
    <col width="33" customWidth="1" min="562" max="562"/>
    <col width="27" customWidth="1" min="563" max="563"/>
    <col width="27" customWidth="1" min="564" max="564"/>
    <col width="38" customWidth="1" min="565" max="565"/>
    <col width="38" customWidth="1" min="566" max="566"/>
    <col width="37" customWidth="1" min="567" max="567"/>
    <col width="37" customWidth="1" min="568" max="568"/>
    <col width="37" customWidth="1" min="569" max="569"/>
    <col width="37" customWidth="1" min="570" max="570"/>
    <col width="32" customWidth="1" min="571" max="571"/>
    <col width="32" customWidth="1" min="572" max="572"/>
    <col width="32" customWidth="1" min="573" max="573"/>
    <col width="32" customWidth="1" min="574" max="574"/>
    <col width="39" customWidth="1" min="575" max="575"/>
    <col width="39" customWidth="1" min="576" max="576"/>
    <col width="36" customWidth="1" min="577" max="577"/>
    <col width="36" customWidth="1" min="578" max="578"/>
    <col width="29" customWidth="1" min="579" max="579"/>
    <col width="29" customWidth="1" min="580" max="580"/>
    <col width="29" customWidth="1" min="581" max="581"/>
    <col width="29" customWidth="1" min="582" max="582"/>
    <col width="37" customWidth="1" min="583" max="583"/>
    <col width="37" customWidth="1" min="584" max="584"/>
    <col width="44" customWidth="1" min="585" max="585"/>
    <col width="44" customWidth="1" min="586" max="586"/>
    <col width="37" customWidth="1" min="587" max="587"/>
    <col width="37" customWidth="1" min="588" max="588"/>
    <col width="38" customWidth="1" min="589" max="589"/>
    <col width="38" customWidth="1" min="590" max="590"/>
    <col width="48" customWidth="1" min="591" max="591"/>
    <col width="48" customWidth="1" min="592" max="592"/>
    <col width="36" customWidth="1" min="593" max="593"/>
    <col width="36" customWidth="1" min="594" max="594"/>
    <col width="35" customWidth="1" min="595" max="595"/>
    <col width="35" customWidth="1" min="596" max="596"/>
    <col width="46" customWidth="1" min="597" max="597"/>
    <col width="46" customWidth="1" min="598" max="598"/>
    <col width="17" customWidth="1" min="599" max="599"/>
    <col width="17" customWidth="1" min="600" max="600"/>
    <col width="20" customWidth="1" min="601" max="601"/>
    <col width="20" customWidth="1" min="602" max="602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apostrophe_Count</t>
        </is>
      </c>
      <c r="F1" s="1" t="inlineStr">
        <is>
          <t>apostrophe_Words</t>
        </is>
      </c>
      <c r="G1" s="1" t="inlineStr">
        <is>
          <t>authori_Count</t>
        </is>
      </c>
      <c r="H1" s="1" t="inlineStr">
        <is>
          <t>authori_Words</t>
        </is>
      </c>
      <c r="I1" s="1" t="inlineStr">
        <is>
          <t>authori_i_Count</t>
        </is>
      </c>
      <c r="J1" s="1" t="inlineStr">
        <is>
          <t>authori_i_Words</t>
        </is>
      </c>
      <c r="K1" s="1" t="inlineStr">
        <is>
          <t>authori_reader_Count</t>
        </is>
      </c>
      <c r="L1" s="1" t="inlineStr">
        <is>
          <t>authori_reader_Words</t>
        </is>
      </c>
      <c r="M1" s="1" t="inlineStr">
        <is>
          <t>authorialobservation_Count</t>
        </is>
      </c>
      <c r="N1" s="1" t="inlineStr">
        <is>
          <t>authorialobservation_Words</t>
        </is>
      </c>
      <c r="O1" s="1" t="inlineStr">
        <is>
          <t>authorialobservation_i_Count</t>
        </is>
      </c>
      <c r="P1" s="1" t="inlineStr">
        <is>
          <t>authorialobservation_i_Words</t>
        </is>
      </c>
      <c r="Q1" s="1" t="inlineStr">
        <is>
          <t>authorialobservation_quotedlit_Count</t>
        </is>
      </c>
      <c r="R1" s="1" t="inlineStr">
        <is>
          <t>authorialobservation_quotedlit_Words</t>
        </is>
      </c>
      <c r="S1" s="1" t="inlineStr">
        <is>
          <t>authorialobservation_rhetoricalq_Count</t>
        </is>
      </c>
      <c r="T1" s="1" t="inlineStr">
        <is>
          <t>authorialobservation_rhetoricalq_Words</t>
        </is>
      </c>
      <c r="U1" s="1" t="inlineStr">
        <is>
          <t>authorialobservation_sententia_Count</t>
        </is>
      </c>
      <c r="V1" s="1" t="inlineStr">
        <is>
          <t>authorialobservation_sententia_Words</t>
        </is>
      </c>
      <c r="W1" s="1" t="inlineStr">
        <is>
          <t>authorwe_Count</t>
        </is>
      </c>
      <c r="X1" s="1" t="inlineStr">
        <is>
          <t>authorwe_Words</t>
        </is>
      </c>
      <c r="Y1" s="1" t="inlineStr">
        <is>
          <t>authorwe_i_Count</t>
        </is>
      </c>
      <c r="Z1" s="1" t="inlineStr">
        <is>
          <t>authorwe_i_Words</t>
        </is>
      </c>
      <c r="AA1" s="1" t="inlineStr">
        <is>
          <t>authorwe_sententia_Count</t>
        </is>
      </c>
      <c r="AB1" s="1" t="inlineStr">
        <is>
          <t>authorwe_sententia_Words</t>
        </is>
      </c>
      <c r="AC1" s="1" t="inlineStr">
        <is>
          <t>body_Count</t>
        </is>
      </c>
      <c r="AD1" s="1" t="inlineStr">
        <is>
          <t>body_Words</t>
        </is>
      </c>
      <c r="AE1" s="1" t="inlineStr">
        <is>
          <t>body_chapmarker_Count</t>
        </is>
      </c>
      <c r="AF1" s="1" t="inlineStr">
        <is>
          <t>body_chapmarker_Words</t>
        </is>
      </c>
      <c r="AG1" s="1" t="inlineStr">
        <is>
          <t>body_dia_Count</t>
        </is>
      </c>
      <c r="AH1" s="1" t="inlineStr">
        <is>
          <t>body_dia_Words</t>
        </is>
      </c>
      <c r="AI1" s="1" t="inlineStr">
        <is>
          <t>body_diam_Count</t>
        </is>
      </c>
      <c r="AJ1" s="1" t="inlineStr">
        <is>
          <t>body_diam_Words</t>
        </is>
      </c>
      <c r="AK1" s="1" t="inlineStr">
        <is>
          <t>body_m_Count</t>
        </is>
      </c>
      <c r="AL1" s="1" t="inlineStr">
        <is>
          <t>body_m_Words</t>
        </is>
      </c>
      <c r="AM1" s="1" t="inlineStr">
        <is>
          <t>body_newtag_Count</t>
        </is>
      </c>
      <c r="AN1" s="1" t="inlineStr">
        <is>
          <t>body_newtag_Words</t>
        </is>
      </c>
      <c r="AO1" s="1" t="inlineStr">
        <is>
          <t>body_sceneaction_Count</t>
        </is>
      </c>
      <c r="AP1" s="1" t="inlineStr">
        <is>
          <t>body_sceneaction_Words</t>
        </is>
      </c>
      <c r="AQ1" s="1" t="inlineStr">
        <is>
          <t>book_Count</t>
        </is>
      </c>
      <c r="AR1" s="1" t="inlineStr">
        <is>
          <t>book_Words</t>
        </is>
      </c>
      <c r="AS1" s="1" t="inlineStr">
        <is>
          <t>chapepigraph_Count</t>
        </is>
      </c>
      <c r="AT1" s="1" t="inlineStr">
        <is>
          <t>chapepigraph_Words</t>
        </is>
      </c>
      <c r="AU1" s="1" t="inlineStr">
        <is>
          <t>chapmarker_Count</t>
        </is>
      </c>
      <c r="AV1" s="1" t="inlineStr">
        <is>
          <t>chapmarker_Words</t>
        </is>
      </c>
      <c r="AW1" s="1" t="inlineStr">
        <is>
          <t>chaptitle_Count</t>
        </is>
      </c>
      <c r="AX1" s="1" t="inlineStr">
        <is>
          <t>chaptitle_Words</t>
        </is>
      </c>
      <c r="AY1" s="1" t="inlineStr">
        <is>
          <t>chnameintro_arrivaldeparture_Count</t>
        </is>
      </c>
      <c r="AZ1" s="1" t="inlineStr">
        <is>
          <t>chnameintro_arrivaldeparture_Words</t>
        </is>
      </c>
      <c r="BA1" s="1" t="inlineStr">
        <is>
          <t>cutaway_Count</t>
        </is>
      </c>
      <c r="BB1" s="1" t="inlineStr">
        <is>
          <t>cutaway_Words</t>
        </is>
      </c>
      <c r="BC1" s="1" t="inlineStr">
        <is>
          <t>descriptor_Count</t>
        </is>
      </c>
      <c r="BD1" s="1" t="inlineStr">
        <is>
          <t>descriptor_Words</t>
        </is>
      </c>
      <c r="BE1" s="1" t="inlineStr">
        <is>
          <t>dia_Count</t>
        </is>
      </c>
      <c r="BF1" s="1" t="inlineStr">
        <is>
          <t>dia_Words</t>
        </is>
      </c>
      <c r="BG1" s="1" t="inlineStr">
        <is>
          <t>dia_descriptor_Count</t>
        </is>
      </c>
      <c r="BH1" s="1" t="inlineStr">
        <is>
          <t>dia_descriptor_Words</t>
        </is>
      </c>
      <c r="BI1" s="1" t="inlineStr">
        <is>
          <t>dia_descriptorq_Count</t>
        </is>
      </c>
      <c r="BJ1" s="1" t="inlineStr">
        <is>
          <t>dia_descriptorq_Words</t>
        </is>
      </c>
      <c r="BK1" s="1" t="inlineStr">
        <is>
          <t>dia_i_Count</t>
        </is>
      </c>
      <c r="BL1" s="1" t="inlineStr">
        <is>
          <t>dia_i_Words</t>
        </is>
      </c>
      <c r="BM1" s="1" t="inlineStr">
        <is>
          <t>dia_m_Count</t>
        </is>
      </c>
      <c r="BN1" s="1" t="inlineStr">
        <is>
          <t>dia_m_Words</t>
        </is>
      </c>
      <c r="BO1" s="1" t="inlineStr">
        <is>
          <t>dia_quotedlit_Count</t>
        </is>
      </c>
      <c r="BP1" s="1" t="inlineStr">
        <is>
          <t>dia_quotedlit_Words</t>
        </is>
      </c>
      <c r="BQ1" s="1" t="inlineStr">
        <is>
          <t>dia_quotedtext_Count</t>
        </is>
      </c>
      <c r="BR1" s="1" t="inlineStr">
        <is>
          <t>dia_quotedtext_Words</t>
        </is>
      </c>
      <c r="BS1" s="1" t="inlineStr">
        <is>
          <t>diacutaway_Count</t>
        </is>
      </c>
      <c r="BT1" s="1" t="inlineStr">
        <is>
          <t>diacutaway_Words</t>
        </is>
      </c>
      <c r="BU1" s="1" t="inlineStr">
        <is>
          <t>diacutaway_chnamenointro_Count</t>
        </is>
      </c>
      <c r="BV1" s="1" t="inlineStr">
        <is>
          <t>diacutaway_chnamenointro_Words</t>
        </is>
      </c>
      <c r="BW1" s="1" t="inlineStr">
        <is>
          <t>diacutaway_cutaway_Count</t>
        </is>
      </c>
      <c r="BX1" s="1" t="inlineStr">
        <is>
          <t>diacutaway_cutaway_Words</t>
        </is>
      </c>
      <c r="BY1" s="1" t="inlineStr">
        <is>
          <t>diacutaway_m_Count</t>
        </is>
      </c>
      <c r="BZ1" s="1" t="inlineStr">
        <is>
          <t>diacutaway_m_Words</t>
        </is>
      </c>
      <c r="CA1" s="1" t="inlineStr">
        <is>
          <t>diainset1p_Count</t>
        </is>
      </c>
      <c r="CB1" s="1" t="inlineStr">
        <is>
          <t>diainset1p_Words</t>
        </is>
      </c>
      <c r="CC1" s="1" t="inlineStr">
        <is>
          <t>diainset1p_dia_Count</t>
        </is>
      </c>
      <c r="CD1" s="1" t="inlineStr">
        <is>
          <t>diainset1p_dia_Words</t>
        </is>
      </c>
      <c r="CE1" s="1" t="inlineStr">
        <is>
          <t>diainset1p_diainsetinterruptiondia_Count</t>
        </is>
      </c>
      <c r="CF1" s="1" t="inlineStr">
        <is>
          <t>diainset1p_diainsetinterruptiondia_Words</t>
        </is>
      </c>
      <c r="CG1" s="1" t="inlineStr">
        <is>
          <t>diainset1p_diam_Count</t>
        </is>
      </c>
      <c r="CH1" s="1" t="inlineStr">
        <is>
          <t>diainset1p_diam_Words</t>
        </is>
      </c>
      <c r="CI1" s="1" t="inlineStr">
        <is>
          <t>diainset1p_diaq_Count</t>
        </is>
      </c>
      <c r="CJ1" s="1" t="inlineStr">
        <is>
          <t>diainset1p_diaq_Words</t>
        </is>
      </c>
      <c r="CK1" s="1" t="inlineStr">
        <is>
          <t>diainset1p_i_Count</t>
        </is>
      </c>
      <c r="CL1" s="1" t="inlineStr">
        <is>
          <t>diainset1p_i_Words</t>
        </is>
      </c>
      <c r="CM1" s="1" t="inlineStr">
        <is>
          <t>diainset1p_m_Count</t>
        </is>
      </c>
      <c r="CN1" s="1" t="inlineStr">
        <is>
          <t>diainset1p_m_Words</t>
        </is>
      </c>
      <c r="CO1" s="1" t="inlineStr">
        <is>
          <t>diainset1p_scenequasi_Count</t>
        </is>
      </c>
      <c r="CP1" s="1" t="inlineStr">
        <is>
          <t>diainset1p_scenequasi_Words</t>
        </is>
      </c>
      <c r="CQ1" s="1" t="inlineStr">
        <is>
          <t>diainsetinterruptiondia_Count</t>
        </is>
      </c>
      <c r="CR1" s="1" t="inlineStr">
        <is>
          <t>diainsetinterruptiondia_Words</t>
        </is>
      </c>
      <c r="CS1" s="1" t="inlineStr">
        <is>
          <t>diainsetinterruptiondia_i_Count</t>
        </is>
      </c>
      <c r="CT1" s="1" t="inlineStr">
        <is>
          <t>diainsetinterruptiondia_i_Words</t>
        </is>
      </c>
      <c r="CU1" s="1" t="inlineStr">
        <is>
          <t>diainsetinterruptiondia_m_Count</t>
        </is>
      </c>
      <c r="CV1" s="1" t="inlineStr">
        <is>
          <t>diainsetinterruptiondia_m_Words</t>
        </is>
      </c>
      <c r="CW1" s="1" t="inlineStr">
        <is>
          <t>diam_Count</t>
        </is>
      </c>
      <c r="CX1" s="1" t="inlineStr">
        <is>
          <t>diam_Words</t>
        </is>
      </c>
      <c r="CY1" s="1" t="inlineStr">
        <is>
          <t>diam_arrivaldeparture_Count</t>
        </is>
      </c>
      <c r="CZ1" s="1" t="inlineStr">
        <is>
          <t>diam_arrivaldeparture_Words</t>
        </is>
      </c>
      <c r="DA1" s="1" t="inlineStr">
        <is>
          <t>diam_authorwe_Count</t>
        </is>
      </c>
      <c r="DB1" s="1" t="inlineStr">
        <is>
          <t>diam_authorwe_Words</t>
        </is>
      </c>
      <c r="DC1" s="1" t="inlineStr">
        <is>
          <t>diam_characterdiction_Count</t>
        </is>
      </c>
      <c r="DD1" s="1" t="inlineStr">
        <is>
          <t>diam_characterdiction_Words</t>
        </is>
      </c>
      <c r="DE1" s="1" t="inlineStr">
        <is>
          <t>diam_chnameintro_Count</t>
        </is>
      </c>
      <c r="DF1" s="1" t="inlineStr">
        <is>
          <t>diam_chnameintro_Words</t>
        </is>
      </c>
      <c r="DG1" s="1" t="inlineStr">
        <is>
          <t>diam_chnonameintro_Count</t>
        </is>
      </c>
      <c r="DH1" s="1" t="inlineStr">
        <is>
          <t>diam_chnonameintro_Words</t>
        </is>
      </c>
      <c r="DI1" s="1" t="inlineStr">
        <is>
          <t>diam_chnonameminor_Count</t>
        </is>
      </c>
      <c r="DJ1" s="1" t="inlineStr">
        <is>
          <t>diam_chnonameminor_Words</t>
        </is>
      </c>
      <c r="DK1" s="1" t="inlineStr">
        <is>
          <t>diam_cryptonym_Count</t>
        </is>
      </c>
      <c r="DL1" s="1" t="inlineStr">
        <is>
          <t>diam_cryptonym_Words</t>
        </is>
      </c>
      <c r="DM1" s="1" t="inlineStr">
        <is>
          <t>diam_cutaway_Count</t>
        </is>
      </c>
      <c r="DN1" s="1" t="inlineStr">
        <is>
          <t>diam_cutaway_Words</t>
        </is>
      </c>
      <c r="DO1" s="1" t="inlineStr">
        <is>
          <t>diam_descriptor_Count</t>
        </is>
      </c>
      <c r="DP1" s="1" t="inlineStr">
        <is>
          <t>diam_descriptor_Words</t>
        </is>
      </c>
      <c r="DQ1" s="1" t="inlineStr">
        <is>
          <t>diam_descriptorq_Count</t>
        </is>
      </c>
      <c r="DR1" s="1" t="inlineStr">
        <is>
          <t>diam_descriptorq_Words</t>
        </is>
      </c>
      <c r="DS1" s="1" t="inlineStr">
        <is>
          <t>diam_diam_Count</t>
        </is>
      </c>
      <c r="DT1" s="1" t="inlineStr">
        <is>
          <t>diam_diam_Words</t>
        </is>
      </c>
      <c r="DU1" s="1" t="inlineStr">
        <is>
          <t>diam_graft_Count</t>
        </is>
      </c>
      <c r="DV1" s="1" t="inlineStr">
        <is>
          <t>diam_graft_Words</t>
        </is>
      </c>
      <c r="DW1" s="1" t="inlineStr">
        <is>
          <t>diam_i_Count</t>
        </is>
      </c>
      <c r="DX1" s="1" t="inlineStr">
        <is>
          <t>diam_i_Words</t>
        </is>
      </c>
      <c r="DY1" s="1" t="inlineStr">
        <is>
          <t>diam_m_Count</t>
        </is>
      </c>
      <c r="DZ1" s="1" t="inlineStr">
        <is>
          <t>diam_m_Words</t>
        </is>
      </c>
      <c r="EA1" s="1" t="inlineStr">
        <is>
          <t>diam_metaphor_Count</t>
        </is>
      </c>
      <c r="EB1" s="1" t="inlineStr">
        <is>
          <t>diam_metaphor_Words</t>
        </is>
      </c>
      <c r="EC1" s="1" t="inlineStr">
        <is>
          <t>diam_quotedlit_Count</t>
        </is>
      </c>
      <c r="ED1" s="1" t="inlineStr">
        <is>
          <t>diam_quotedlit_Words</t>
        </is>
      </c>
      <c r="EE1" s="1" t="inlineStr">
        <is>
          <t>diam_quotedtext_Count</t>
        </is>
      </c>
      <c r="EF1" s="1" t="inlineStr">
        <is>
          <t>diam_quotedtext_Words</t>
        </is>
      </c>
      <c r="EG1" s="1" t="inlineStr">
        <is>
          <t>diam_trigger_Count</t>
        </is>
      </c>
      <c r="EH1" s="1" t="inlineStr">
        <is>
          <t>diam_trigger_Words</t>
        </is>
      </c>
      <c r="EI1" s="1" t="inlineStr">
        <is>
          <t>diaother_Count</t>
        </is>
      </c>
      <c r="EJ1" s="1" t="inlineStr">
        <is>
          <t>diaother_Words</t>
        </is>
      </c>
      <c r="EK1" s="1" t="inlineStr">
        <is>
          <t>diaother_m_Count</t>
        </is>
      </c>
      <c r="EL1" s="1" t="inlineStr">
        <is>
          <t>diaother_m_Words</t>
        </is>
      </c>
      <c r="EM1" s="1" t="inlineStr">
        <is>
          <t>diaq_Count</t>
        </is>
      </c>
      <c r="EN1" s="1" t="inlineStr">
        <is>
          <t>diaq_Words</t>
        </is>
      </c>
      <c r="EO1" s="1" t="inlineStr">
        <is>
          <t>diaq_cryptonym_Count</t>
        </is>
      </c>
      <c r="EP1" s="1" t="inlineStr">
        <is>
          <t>diaq_cryptonym_Words</t>
        </is>
      </c>
      <c r="EQ1" s="1" t="inlineStr">
        <is>
          <t>diaq_descriptor_Count</t>
        </is>
      </c>
      <c r="ER1" s="1" t="inlineStr">
        <is>
          <t>diaq_descriptor_Words</t>
        </is>
      </c>
      <c r="ES1" s="1" t="inlineStr">
        <is>
          <t>diaq_descriptorq_Count</t>
        </is>
      </c>
      <c r="ET1" s="1" t="inlineStr">
        <is>
          <t>diaq_descriptorq_Words</t>
        </is>
      </c>
      <c r="EU1" s="1" t="inlineStr">
        <is>
          <t>diaq_i_Count</t>
        </is>
      </c>
      <c r="EV1" s="1" t="inlineStr">
        <is>
          <t>diaq_i_Words</t>
        </is>
      </c>
      <c r="EW1" s="1" t="inlineStr">
        <is>
          <t>diaq_m_Count</t>
        </is>
      </c>
      <c r="EX1" s="1" t="inlineStr">
        <is>
          <t>diaq_m_Words</t>
        </is>
      </c>
      <c r="EY1" s="1" t="inlineStr">
        <is>
          <t>diaq_quotedlit_Count</t>
        </is>
      </c>
      <c r="EZ1" s="1" t="inlineStr">
        <is>
          <t>diaq_quotedlit_Words</t>
        </is>
      </c>
      <c r="FA1" s="1" t="inlineStr">
        <is>
          <t>diatheater_Count</t>
        </is>
      </c>
      <c r="FB1" s="1" t="inlineStr">
        <is>
          <t>diatheater_Words</t>
        </is>
      </c>
      <c r="FC1" s="1" t="inlineStr">
        <is>
          <t>diatheater_cryptonym_Count</t>
        </is>
      </c>
      <c r="FD1" s="1" t="inlineStr">
        <is>
          <t>diatheater_cryptonym_Words</t>
        </is>
      </c>
      <c r="FE1" s="1" t="inlineStr">
        <is>
          <t>diatheater_i_Count</t>
        </is>
      </c>
      <c r="FF1" s="1" t="inlineStr">
        <is>
          <t>diatheater_i_Words</t>
        </is>
      </c>
      <c r="FG1" s="1" t="inlineStr">
        <is>
          <t>exclamation_Count</t>
        </is>
      </c>
      <c r="FH1" s="1" t="inlineStr">
        <is>
          <t>exclamation_Words</t>
        </is>
      </c>
      <c r="FI1" s="1" t="inlineStr">
        <is>
          <t>graft_Count</t>
        </is>
      </c>
      <c r="FJ1" s="1" t="inlineStr">
        <is>
          <t>graft_Words</t>
        </is>
      </c>
      <c r="FK1" s="1" t="inlineStr">
        <is>
          <t>html_Count</t>
        </is>
      </c>
      <c r="FL1" s="1" t="inlineStr">
        <is>
          <t>html_Words</t>
        </is>
      </c>
      <c r="FM1" s="1" t="inlineStr">
        <is>
          <t>html_body_Count</t>
        </is>
      </c>
      <c r="FN1" s="1" t="inlineStr">
        <is>
          <t>html_body_Words</t>
        </is>
      </c>
      <c r="FO1" s="1" t="inlineStr">
        <is>
          <t>html_chapmarker_Count</t>
        </is>
      </c>
      <c r="FP1" s="1" t="inlineStr">
        <is>
          <t>html_chapmarker_Words</t>
        </is>
      </c>
      <c r="FQ1" s="1" t="inlineStr">
        <is>
          <t>html_dia_Count</t>
        </is>
      </c>
      <c r="FR1" s="1" t="inlineStr">
        <is>
          <t>html_dia_Words</t>
        </is>
      </c>
      <c r="FS1" s="1" t="inlineStr">
        <is>
          <t>html_diam_Count</t>
        </is>
      </c>
      <c r="FT1" s="1" t="inlineStr">
        <is>
          <t>html_diam_Words</t>
        </is>
      </c>
      <c r="FU1" s="1" t="inlineStr">
        <is>
          <t>html_m_Count</t>
        </is>
      </c>
      <c r="FV1" s="1" t="inlineStr">
        <is>
          <t>html_m_Words</t>
        </is>
      </c>
      <c r="FW1" s="1" t="inlineStr">
        <is>
          <t>html_newtag_Count</t>
        </is>
      </c>
      <c r="FX1" s="1" t="inlineStr">
        <is>
          <t>html_newtag_Words</t>
        </is>
      </c>
      <c r="FY1" s="1" t="inlineStr">
        <is>
          <t>html_sceneaction_Count</t>
        </is>
      </c>
      <c r="FZ1" s="1" t="inlineStr">
        <is>
          <t>html_sceneaction_Words</t>
        </is>
      </c>
      <c r="GA1" s="1" t="inlineStr">
        <is>
          <t>m_Count</t>
        </is>
      </c>
      <c r="GB1" s="1" t="inlineStr">
        <is>
          <t>m_Words</t>
        </is>
      </c>
      <c r="GC1" s="1" t="inlineStr">
        <is>
          <t>monologue_Count</t>
        </is>
      </c>
      <c r="GD1" s="1" t="inlineStr">
        <is>
          <t>monologue_Words</t>
        </is>
      </c>
      <c r="GE1" s="1" t="inlineStr">
        <is>
          <t>monologue_m_Count</t>
        </is>
      </c>
      <c r="GF1" s="1" t="inlineStr">
        <is>
          <t>monologue_m_Words</t>
        </is>
      </c>
      <c r="GG1" s="1" t="inlineStr">
        <is>
          <t>monologuethought_Count</t>
        </is>
      </c>
      <c r="GH1" s="1" t="inlineStr">
        <is>
          <t>monologuethought_Words</t>
        </is>
      </c>
      <c r="GI1" s="1" t="inlineStr">
        <is>
          <t>monologuethought_descriptor_Count</t>
        </is>
      </c>
      <c r="GJ1" s="1" t="inlineStr">
        <is>
          <t>monologuethought_descriptor_Words</t>
        </is>
      </c>
      <c r="GK1" s="1" t="inlineStr">
        <is>
          <t>monologuethought_i_Count</t>
        </is>
      </c>
      <c r="GL1" s="1" t="inlineStr">
        <is>
          <t>monologuethought_i_Words</t>
        </is>
      </c>
      <c r="GM1" s="1" t="inlineStr">
        <is>
          <t>monologuethought_m_Count</t>
        </is>
      </c>
      <c r="GN1" s="1" t="inlineStr">
        <is>
          <t>monologuethought_m_Words</t>
        </is>
      </c>
      <c r="GO1" s="1" t="inlineStr">
        <is>
          <t>monologuethought_quotedlit_Count</t>
        </is>
      </c>
      <c r="GP1" s="1" t="inlineStr">
        <is>
          <t>monologuethought_quotedlit_Words</t>
        </is>
      </c>
      <c r="GQ1" s="1" t="inlineStr">
        <is>
          <t>newtag_Count</t>
        </is>
      </c>
      <c r="GR1" s="1" t="inlineStr">
        <is>
          <t>newtag_Words</t>
        </is>
      </c>
      <c r="GS1" s="1" t="inlineStr">
        <is>
          <t>reader_Count</t>
        </is>
      </c>
      <c r="GT1" s="1" t="inlineStr">
        <is>
          <t>reader_Words</t>
        </is>
      </c>
      <c r="GU1" s="1" t="inlineStr">
        <is>
          <t>rhetoricalq_Count</t>
        </is>
      </c>
      <c r="GV1" s="1" t="inlineStr">
        <is>
          <t>rhetoricalq_Words</t>
        </is>
      </c>
      <c r="GW1" s="1" t="inlineStr">
        <is>
          <t>sceneaction_Count</t>
        </is>
      </c>
      <c r="GX1" s="1" t="inlineStr">
        <is>
          <t>sceneaction_Words</t>
        </is>
      </c>
      <c r="GY1" s="1" t="inlineStr">
        <is>
          <t>sceneaction_arrivaldeparture_Count</t>
        </is>
      </c>
      <c r="GZ1" s="1" t="inlineStr">
        <is>
          <t>sceneaction_arrivaldeparture_Words</t>
        </is>
      </c>
      <c r="HA1" s="1" t="inlineStr">
        <is>
          <t>sceneaction_authori_Count</t>
        </is>
      </c>
      <c r="HB1" s="1" t="inlineStr">
        <is>
          <t>sceneaction_authori_Words</t>
        </is>
      </c>
      <c r="HC1" s="1" t="inlineStr">
        <is>
          <t>sceneaction_authorwe_Count</t>
        </is>
      </c>
      <c r="HD1" s="1" t="inlineStr">
        <is>
          <t>sceneaction_authorwe_Words</t>
        </is>
      </c>
      <c r="HE1" s="1" t="inlineStr">
        <is>
          <t>sceneaction_backstory_Count</t>
        </is>
      </c>
      <c r="HF1" s="1" t="inlineStr">
        <is>
          <t>sceneaction_backstory_Words</t>
        </is>
      </c>
      <c r="HG1" s="1" t="inlineStr">
        <is>
          <t>sceneaction_blend_Count</t>
        </is>
      </c>
      <c r="HH1" s="1" t="inlineStr">
        <is>
          <t>sceneaction_blend_Words</t>
        </is>
      </c>
      <c r="HI1" s="1" t="inlineStr">
        <is>
          <t>sceneaction_chapmarker_Count</t>
        </is>
      </c>
      <c r="HJ1" s="1" t="inlineStr">
        <is>
          <t>sceneaction_chapmarker_Words</t>
        </is>
      </c>
      <c r="HK1" s="1" t="inlineStr">
        <is>
          <t>sceneaction_characterdiction_Count</t>
        </is>
      </c>
      <c r="HL1" s="1" t="inlineStr">
        <is>
          <t>sceneaction_characterdiction_Words</t>
        </is>
      </c>
      <c r="HM1" s="1" t="inlineStr">
        <is>
          <t>sceneaction_chnameexternal_Count</t>
        </is>
      </c>
      <c r="HN1" s="1" t="inlineStr">
        <is>
          <t>sceneaction_chnameexternal_Words</t>
        </is>
      </c>
      <c r="HO1" s="1" t="inlineStr">
        <is>
          <t>sceneaction_chnameintro_Count</t>
        </is>
      </c>
      <c r="HP1" s="1" t="inlineStr">
        <is>
          <t>sceneaction_chnameintro_Words</t>
        </is>
      </c>
      <c r="HQ1" s="1" t="inlineStr">
        <is>
          <t>sceneaction_chnamenointro_Count</t>
        </is>
      </c>
      <c r="HR1" s="1" t="inlineStr">
        <is>
          <t>sceneaction_chnamenointro_Words</t>
        </is>
      </c>
      <c r="HS1" s="1" t="inlineStr">
        <is>
          <t>sceneaction_chnonameexternal_Count</t>
        </is>
      </c>
      <c r="HT1" s="1" t="inlineStr">
        <is>
          <t>sceneaction_chnonameexternal_Words</t>
        </is>
      </c>
      <c r="HU1" s="1" t="inlineStr">
        <is>
          <t>sceneaction_chnonameintro_Count</t>
        </is>
      </c>
      <c r="HV1" s="1" t="inlineStr">
        <is>
          <t>sceneaction_chnonameintro_Words</t>
        </is>
      </c>
      <c r="HW1" s="1" t="inlineStr">
        <is>
          <t>sceneaction_chphoto_Count</t>
        </is>
      </c>
      <c r="HX1" s="1" t="inlineStr">
        <is>
          <t>sceneaction_chphoto_Words</t>
        </is>
      </c>
      <c r="HY1" s="1" t="inlineStr">
        <is>
          <t>sceneaction_chportrait_Count</t>
        </is>
      </c>
      <c r="HZ1" s="1" t="inlineStr">
        <is>
          <t>sceneaction_chportrait_Words</t>
        </is>
      </c>
      <c r="IA1" s="1" t="inlineStr">
        <is>
          <t>sceneaction_cryptonym_Count</t>
        </is>
      </c>
      <c r="IB1" s="1" t="inlineStr">
        <is>
          <t>sceneaction_cryptonym_Words</t>
        </is>
      </c>
      <c r="IC1" s="1" t="inlineStr">
        <is>
          <t>sceneaction_cutaway_Count</t>
        </is>
      </c>
      <c r="ID1" s="1" t="inlineStr">
        <is>
          <t>sceneaction_cutaway_Words</t>
        </is>
      </c>
      <c r="IE1" s="1" t="inlineStr">
        <is>
          <t>sceneaction_descriptor_Count</t>
        </is>
      </c>
      <c r="IF1" s="1" t="inlineStr">
        <is>
          <t>sceneaction_descriptor_Words</t>
        </is>
      </c>
      <c r="IG1" s="1" t="inlineStr">
        <is>
          <t>sceneaction_descriptorq_Count</t>
        </is>
      </c>
      <c r="IH1" s="1" t="inlineStr">
        <is>
          <t>sceneaction_descriptorq_Words</t>
        </is>
      </c>
      <c r="II1" s="1" t="inlineStr">
        <is>
          <t>sceneaction_dia_Count</t>
        </is>
      </c>
      <c r="IJ1" s="1" t="inlineStr">
        <is>
          <t>sceneaction_dia_Words</t>
        </is>
      </c>
      <c r="IK1" s="1" t="inlineStr">
        <is>
          <t>sceneaction_diacutaway_Count</t>
        </is>
      </c>
      <c r="IL1" s="1" t="inlineStr">
        <is>
          <t>sceneaction_diacutaway_Words</t>
        </is>
      </c>
      <c r="IM1" s="1" t="inlineStr">
        <is>
          <t>sceneaction_diainset1p_Count</t>
        </is>
      </c>
      <c r="IN1" s="1" t="inlineStr">
        <is>
          <t>sceneaction_diainset1p_Words</t>
        </is>
      </c>
      <c r="IO1" s="1" t="inlineStr">
        <is>
          <t>sceneaction_diam_Count</t>
        </is>
      </c>
      <c r="IP1" s="1" t="inlineStr">
        <is>
          <t>sceneaction_diam_Words</t>
        </is>
      </c>
      <c r="IQ1" s="1" t="inlineStr">
        <is>
          <t>sceneaction_diaother_Count</t>
        </is>
      </c>
      <c r="IR1" s="1" t="inlineStr">
        <is>
          <t>sceneaction_diaother_Words</t>
        </is>
      </c>
      <c r="IS1" s="1" t="inlineStr">
        <is>
          <t>sceneaction_diaq_Count</t>
        </is>
      </c>
      <c r="IT1" s="1" t="inlineStr">
        <is>
          <t>sceneaction_diaq_Words</t>
        </is>
      </c>
      <c r="IU1" s="1" t="inlineStr">
        <is>
          <t>sceneaction_doxaquotes_Count</t>
        </is>
      </c>
      <c r="IV1" s="1" t="inlineStr">
        <is>
          <t>sceneaction_doxaquotes_Words</t>
        </is>
      </c>
      <c r="IW1" s="1" t="inlineStr">
        <is>
          <t>sceneaction_exclamation_Count</t>
        </is>
      </c>
      <c r="IX1" s="1" t="inlineStr">
        <is>
          <t>sceneaction_exclamation_Words</t>
        </is>
      </c>
      <c r="IY1" s="1" t="inlineStr">
        <is>
          <t>sceneaction_fid_Count</t>
        </is>
      </c>
      <c r="IZ1" s="1" t="inlineStr">
        <is>
          <t>sceneaction_fid_Words</t>
        </is>
      </c>
      <c r="JA1" s="1" t="inlineStr">
        <is>
          <t>sceneaction_fidambig_Count</t>
        </is>
      </c>
      <c r="JB1" s="1" t="inlineStr">
        <is>
          <t>sceneaction_fidambig_Words</t>
        </is>
      </c>
      <c r="JC1" s="1" t="inlineStr">
        <is>
          <t>sceneaction_fidquotes_Count</t>
        </is>
      </c>
      <c r="JD1" s="1" t="inlineStr">
        <is>
          <t>sceneaction_fidquotes_Words</t>
        </is>
      </c>
      <c r="JE1" s="1" t="inlineStr">
        <is>
          <t>sceneaction_graft_Count</t>
        </is>
      </c>
      <c r="JF1" s="1" t="inlineStr">
        <is>
          <t>sceneaction_graft_Words</t>
        </is>
      </c>
      <c r="JG1" s="1" t="inlineStr">
        <is>
          <t>sceneaction_i_Count</t>
        </is>
      </c>
      <c r="JH1" s="1" t="inlineStr">
        <is>
          <t>sceneaction_i_Words</t>
        </is>
      </c>
      <c r="JI1" s="1" t="inlineStr">
        <is>
          <t>sceneaction_italicsother_Count</t>
        </is>
      </c>
      <c r="JJ1" s="1" t="inlineStr">
        <is>
          <t>sceneaction_italicsother_Words</t>
        </is>
      </c>
      <c r="JK1" s="1" t="inlineStr">
        <is>
          <t>sceneaction_m_Count</t>
        </is>
      </c>
      <c r="JL1" s="1" t="inlineStr">
        <is>
          <t>sceneaction_m_Words</t>
        </is>
      </c>
      <c r="JM1" s="1" t="inlineStr">
        <is>
          <t>sceneaction_metaphor_Count</t>
        </is>
      </c>
      <c r="JN1" s="1" t="inlineStr">
        <is>
          <t>sceneaction_metaphor_Words</t>
        </is>
      </c>
      <c r="JO1" s="1" t="inlineStr">
        <is>
          <t>sceneaction_monologue_Count</t>
        </is>
      </c>
      <c r="JP1" s="1" t="inlineStr">
        <is>
          <t>sceneaction_monologue_Words</t>
        </is>
      </c>
      <c r="JQ1" s="1" t="inlineStr">
        <is>
          <t>sceneaction_monologuethought_Count</t>
        </is>
      </c>
      <c r="JR1" s="1" t="inlineStr">
        <is>
          <t>sceneaction_monologuethought_Words</t>
        </is>
      </c>
      <c r="JS1" s="1" t="inlineStr">
        <is>
          <t>sceneaction_newtag_Count</t>
        </is>
      </c>
      <c r="JT1" s="1" t="inlineStr">
        <is>
          <t>sceneaction_newtag_Words</t>
        </is>
      </c>
      <c r="JU1" s="1" t="inlineStr">
        <is>
          <t>sceneaction_quotedlit_Count</t>
        </is>
      </c>
      <c r="JV1" s="1" t="inlineStr">
        <is>
          <t>sceneaction_quotedlit_Words</t>
        </is>
      </c>
      <c r="JW1" s="1" t="inlineStr">
        <is>
          <t>sceneaction_quotedtext_Count</t>
        </is>
      </c>
      <c r="JX1" s="1" t="inlineStr">
        <is>
          <t>sceneaction_quotedtext_Words</t>
        </is>
      </c>
      <c r="JY1" s="1" t="inlineStr">
        <is>
          <t>sceneaction_quotesdoxa_Count</t>
        </is>
      </c>
      <c r="JZ1" s="1" t="inlineStr">
        <is>
          <t>sceneaction_quotesdoxa_Words</t>
        </is>
      </c>
      <c r="KA1" s="1" t="inlineStr">
        <is>
          <t>sceneaction_quotesother_Count</t>
        </is>
      </c>
      <c r="KB1" s="1" t="inlineStr">
        <is>
          <t>sceneaction_quotesother_Words</t>
        </is>
      </c>
      <c r="KC1" s="1" t="inlineStr">
        <is>
          <t>sceneaction_reader_Count</t>
        </is>
      </c>
      <c r="KD1" s="1" t="inlineStr">
        <is>
          <t>sceneaction_reader_Words</t>
        </is>
      </c>
      <c r="KE1" s="1" t="inlineStr">
        <is>
          <t>sceneaction_reportedspeechquotes_Count</t>
        </is>
      </c>
      <c r="KF1" s="1" t="inlineStr">
        <is>
          <t>sceneaction_reportedspeechquotes_Words</t>
        </is>
      </c>
      <c r="KG1" s="1" t="inlineStr">
        <is>
          <t>sceneaction_rhetoricalq_Count</t>
        </is>
      </c>
      <c r="KH1" s="1" t="inlineStr">
        <is>
          <t>sceneaction_rhetoricalq_Words</t>
        </is>
      </c>
      <c r="KI1" s="1" t="inlineStr">
        <is>
          <t>sceneaction_sententia_Count</t>
        </is>
      </c>
      <c r="KJ1" s="1" t="inlineStr">
        <is>
          <t>sceneaction_sententia_Words</t>
        </is>
      </c>
      <c r="KK1" s="1" t="inlineStr">
        <is>
          <t>sceneaction_song_Count</t>
        </is>
      </c>
      <c r="KL1" s="1" t="inlineStr">
        <is>
          <t>sceneaction_song_Words</t>
        </is>
      </c>
      <c r="KM1" s="1" t="inlineStr">
        <is>
          <t>sceneaction_speechimagined_Count</t>
        </is>
      </c>
      <c r="KN1" s="1" t="inlineStr">
        <is>
          <t>sceneaction_speechimagined_Words</t>
        </is>
      </c>
      <c r="KO1" s="1" t="inlineStr">
        <is>
          <t>sceneaction_trigger_Count</t>
        </is>
      </c>
      <c r="KP1" s="1" t="inlineStr">
        <is>
          <t>sceneaction_trigger_Words</t>
        </is>
      </c>
      <c r="KQ1" s="1" t="inlineStr">
        <is>
          <t>sceneconsciousness_Count</t>
        </is>
      </c>
      <c r="KR1" s="1" t="inlineStr">
        <is>
          <t>sceneconsciousness_Words</t>
        </is>
      </c>
      <c r="KS1" s="1" t="inlineStr">
        <is>
          <t>sceneconsciousness_fid_Count</t>
        </is>
      </c>
      <c r="KT1" s="1" t="inlineStr">
        <is>
          <t>sceneconsciousness_fid_Words</t>
        </is>
      </c>
      <c r="KU1" s="1" t="inlineStr">
        <is>
          <t>sceneconsciousness_i_Count</t>
        </is>
      </c>
      <c r="KV1" s="1" t="inlineStr">
        <is>
          <t>sceneconsciousness_i_Words</t>
        </is>
      </c>
      <c r="KW1" s="1" t="inlineStr">
        <is>
          <t>scenedia_Count</t>
        </is>
      </c>
      <c r="KX1" s="1" t="inlineStr">
        <is>
          <t>scenedia_Words</t>
        </is>
      </c>
      <c r="KY1" s="1" t="inlineStr">
        <is>
          <t>scenedia_arrivaldeparture_Count</t>
        </is>
      </c>
      <c r="KZ1" s="1" t="inlineStr">
        <is>
          <t>scenedia_arrivaldeparture_Words</t>
        </is>
      </c>
      <c r="LA1" s="1" t="inlineStr">
        <is>
          <t>scenedia_authori_Count</t>
        </is>
      </c>
      <c r="LB1" s="1" t="inlineStr">
        <is>
          <t>scenedia_authori_Words</t>
        </is>
      </c>
      <c r="LC1" s="1" t="inlineStr">
        <is>
          <t>scenedia_authorwe_Count</t>
        </is>
      </c>
      <c r="LD1" s="1" t="inlineStr">
        <is>
          <t>scenedia_authorwe_Words</t>
        </is>
      </c>
      <c r="LE1" s="1" t="inlineStr">
        <is>
          <t>scenedia_backstory_Count</t>
        </is>
      </c>
      <c r="LF1" s="1" t="inlineStr">
        <is>
          <t>scenedia_backstory_Words</t>
        </is>
      </c>
      <c r="LG1" s="1" t="inlineStr">
        <is>
          <t>scenedia_blend_Count</t>
        </is>
      </c>
      <c r="LH1" s="1" t="inlineStr">
        <is>
          <t>scenedia_blend_Words</t>
        </is>
      </c>
      <c r="LI1" s="1" t="inlineStr">
        <is>
          <t>scenedia_chapmarker_Count</t>
        </is>
      </c>
      <c r="LJ1" s="1" t="inlineStr">
        <is>
          <t>scenedia_chapmarker_Words</t>
        </is>
      </c>
      <c r="LK1" s="1" t="inlineStr">
        <is>
          <t>scenedia_chaptitle_Count</t>
        </is>
      </c>
      <c r="LL1" s="1" t="inlineStr">
        <is>
          <t>scenedia_chaptitle_Words</t>
        </is>
      </c>
      <c r="LM1" s="1" t="inlineStr">
        <is>
          <t>scenedia_characterdiction_Count</t>
        </is>
      </c>
      <c r="LN1" s="1" t="inlineStr">
        <is>
          <t>scenedia_characterdiction_Words</t>
        </is>
      </c>
      <c r="LO1" s="1" t="inlineStr">
        <is>
          <t>scenedia_chnameexternal_Count</t>
        </is>
      </c>
      <c r="LP1" s="1" t="inlineStr">
        <is>
          <t>scenedia_chnameexternal_Words</t>
        </is>
      </c>
      <c r="LQ1" s="1" t="inlineStr">
        <is>
          <t>scenedia_chnameintro_Count</t>
        </is>
      </c>
      <c r="LR1" s="1" t="inlineStr">
        <is>
          <t>scenedia_chnameintro_Words</t>
        </is>
      </c>
      <c r="LS1" s="1" t="inlineStr">
        <is>
          <t>scenedia_chnamenointro_Count</t>
        </is>
      </c>
      <c r="LT1" s="1" t="inlineStr">
        <is>
          <t>scenedia_chnamenointro_Words</t>
        </is>
      </c>
      <c r="LU1" s="1" t="inlineStr">
        <is>
          <t>scenedia_chnonameexternal_Count</t>
        </is>
      </c>
      <c r="LV1" s="1" t="inlineStr">
        <is>
          <t>scenedia_chnonameexternal_Words</t>
        </is>
      </c>
      <c r="LW1" s="1" t="inlineStr">
        <is>
          <t>scenedia_chnonameintro_Count</t>
        </is>
      </c>
      <c r="LX1" s="1" t="inlineStr">
        <is>
          <t>scenedia_chnonameintro_Words</t>
        </is>
      </c>
      <c r="LY1" s="1" t="inlineStr">
        <is>
          <t>scenedia_chnonameminor_Count</t>
        </is>
      </c>
      <c r="LZ1" s="1" t="inlineStr">
        <is>
          <t>scenedia_chnonameminor_Words</t>
        </is>
      </c>
      <c r="MA1" s="1" t="inlineStr">
        <is>
          <t>scenedia_cryptonym_Count</t>
        </is>
      </c>
      <c r="MB1" s="1" t="inlineStr">
        <is>
          <t>scenedia_cryptonym_Words</t>
        </is>
      </c>
      <c r="MC1" s="1" t="inlineStr">
        <is>
          <t>scenedia_cutaway_Count</t>
        </is>
      </c>
      <c r="MD1" s="1" t="inlineStr">
        <is>
          <t>scenedia_cutaway_Words</t>
        </is>
      </c>
      <c r="ME1" s="1" t="inlineStr">
        <is>
          <t>scenedia_descriptor_Count</t>
        </is>
      </c>
      <c r="MF1" s="1" t="inlineStr">
        <is>
          <t>scenedia_descriptor_Words</t>
        </is>
      </c>
      <c r="MG1" s="1" t="inlineStr">
        <is>
          <t>scenedia_descriptorq_Count</t>
        </is>
      </c>
      <c r="MH1" s="1" t="inlineStr">
        <is>
          <t>scenedia_descriptorq_Words</t>
        </is>
      </c>
      <c r="MI1" s="1" t="inlineStr">
        <is>
          <t>scenedia_dia_Count</t>
        </is>
      </c>
      <c r="MJ1" s="1" t="inlineStr">
        <is>
          <t>scenedia_dia_Words</t>
        </is>
      </c>
      <c r="MK1" s="1" t="inlineStr">
        <is>
          <t>scenedia_diacutaway_Count</t>
        </is>
      </c>
      <c r="ML1" s="1" t="inlineStr">
        <is>
          <t>scenedia_diacutaway_Words</t>
        </is>
      </c>
      <c r="MM1" s="1" t="inlineStr">
        <is>
          <t>scenedia_diainset1p_Count</t>
        </is>
      </c>
      <c r="MN1" s="1" t="inlineStr">
        <is>
          <t>scenedia_diainset1p_Words</t>
        </is>
      </c>
      <c r="MO1" s="1" t="inlineStr">
        <is>
          <t>scenedia_diainsetinterruptiondia_Count</t>
        </is>
      </c>
      <c r="MP1" s="1" t="inlineStr">
        <is>
          <t>scenedia_diainsetinterruptiondia_Words</t>
        </is>
      </c>
      <c r="MQ1" s="1" t="inlineStr">
        <is>
          <t>scenedia_diam_Count</t>
        </is>
      </c>
      <c r="MR1" s="1" t="inlineStr">
        <is>
          <t>scenedia_diam_Words</t>
        </is>
      </c>
      <c r="MS1" s="1" t="inlineStr">
        <is>
          <t>scenedia_diaother_Count</t>
        </is>
      </c>
      <c r="MT1" s="1" t="inlineStr">
        <is>
          <t>scenedia_diaother_Words</t>
        </is>
      </c>
      <c r="MU1" s="1" t="inlineStr">
        <is>
          <t>scenedia_diaq_Count</t>
        </is>
      </c>
      <c r="MV1" s="1" t="inlineStr">
        <is>
          <t>scenedia_diaq_Words</t>
        </is>
      </c>
      <c r="MW1" s="1" t="inlineStr">
        <is>
          <t>scenedia_diatheater_Count</t>
        </is>
      </c>
      <c r="MX1" s="1" t="inlineStr">
        <is>
          <t>scenedia_diatheater_Words</t>
        </is>
      </c>
      <c r="MY1" s="1" t="inlineStr">
        <is>
          <t>scenedia_doxaquotes_Count</t>
        </is>
      </c>
      <c r="MZ1" s="1" t="inlineStr">
        <is>
          <t>scenedia_doxaquotes_Words</t>
        </is>
      </c>
      <c r="NA1" s="1" t="inlineStr">
        <is>
          <t>scenedia_exclamation_Count</t>
        </is>
      </c>
      <c r="NB1" s="1" t="inlineStr">
        <is>
          <t>scenedia_exclamation_Words</t>
        </is>
      </c>
      <c r="NC1" s="1" t="inlineStr">
        <is>
          <t>scenedia_fid_Count</t>
        </is>
      </c>
      <c r="ND1" s="1" t="inlineStr">
        <is>
          <t>scenedia_fid_Words</t>
        </is>
      </c>
      <c r="NE1" s="1" t="inlineStr">
        <is>
          <t>scenedia_fidambig_Count</t>
        </is>
      </c>
      <c r="NF1" s="1" t="inlineStr">
        <is>
          <t>scenedia_fidambig_Words</t>
        </is>
      </c>
      <c r="NG1" s="1" t="inlineStr">
        <is>
          <t>scenedia_fiditalics_Count</t>
        </is>
      </c>
      <c r="NH1" s="1" t="inlineStr">
        <is>
          <t>scenedia_fiditalics_Words</t>
        </is>
      </c>
      <c r="NI1" s="1" t="inlineStr">
        <is>
          <t>scenedia_fidquotes_Count</t>
        </is>
      </c>
      <c r="NJ1" s="1" t="inlineStr">
        <is>
          <t>scenedia_fidquotes_Words</t>
        </is>
      </c>
      <c r="NK1" s="1" t="inlineStr">
        <is>
          <t>scenedia_graft_Count</t>
        </is>
      </c>
      <c r="NL1" s="1" t="inlineStr">
        <is>
          <t>scenedia_graft_Words</t>
        </is>
      </c>
      <c r="NM1" s="1" t="inlineStr">
        <is>
          <t>scenedia_i_Count</t>
        </is>
      </c>
      <c r="NN1" s="1" t="inlineStr">
        <is>
          <t>scenedia_i_Words</t>
        </is>
      </c>
      <c r="NO1" s="1" t="inlineStr">
        <is>
          <t>scenedia_italicsother_Count</t>
        </is>
      </c>
      <c r="NP1" s="1" t="inlineStr">
        <is>
          <t>scenedia_italicsother_Words</t>
        </is>
      </c>
      <c r="NQ1" s="1" t="inlineStr">
        <is>
          <t>scenedia_m_Count</t>
        </is>
      </c>
      <c r="NR1" s="1" t="inlineStr">
        <is>
          <t>scenedia_m_Words</t>
        </is>
      </c>
      <c r="NS1" s="1" t="inlineStr">
        <is>
          <t>scenedia_metaphor_Count</t>
        </is>
      </c>
      <c r="NT1" s="1" t="inlineStr">
        <is>
          <t>scenedia_metaphor_Words</t>
        </is>
      </c>
      <c r="NU1" s="1" t="inlineStr">
        <is>
          <t>scenedia_monologuethought_Count</t>
        </is>
      </c>
      <c r="NV1" s="1" t="inlineStr">
        <is>
          <t>scenedia_monologuethought_Words</t>
        </is>
      </c>
      <c r="NW1" s="1" t="inlineStr">
        <is>
          <t>scenedia_quotedlit_Count</t>
        </is>
      </c>
      <c r="NX1" s="1" t="inlineStr">
        <is>
          <t>scenedia_quotedlit_Words</t>
        </is>
      </c>
      <c r="NY1" s="1" t="inlineStr">
        <is>
          <t>scenedia_quotedtext_Count</t>
        </is>
      </c>
      <c r="NZ1" s="1" t="inlineStr">
        <is>
          <t>scenedia_quotedtext_Words</t>
        </is>
      </c>
      <c r="OA1" s="1" t="inlineStr">
        <is>
          <t>scenedia_quotesother_Count</t>
        </is>
      </c>
      <c r="OB1" s="1" t="inlineStr">
        <is>
          <t>scenedia_quotesother_Words</t>
        </is>
      </c>
      <c r="OC1" s="1" t="inlineStr">
        <is>
          <t>scenedia_reportedspeechquotes_Count</t>
        </is>
      </c>
      <c r="OD1" s="1" t="inlineStr">
        <is>
          <t>scenedia_reportedspeechquotes_Words</t>
        </is>
      </c>
      <c r="OE1" s="1" t="inlineStr">
        <is>
          <t>scenedia_scenequasi_Count</t>
        </is>
      </c>
      <c r="OF1" s="1" t="inlineStr">
        <is>
          <t>scenedia_scenequasi_Words</t>
        </is>
      </c>
      <c r="OG1" s="1" t="inlineStr">
        <is>
          <t>scenedia_sententia_Count</t>
        </is>
      </c>
      <c r="OH1" s="1" t="inlineStr">
        <is>
          <t>scenedia_sententia_Words</t>
        </is>
      </c>
      <c r="OI1" s="1" t="inlineStr">
        <is>
          <t>scenedia_speechimagined_Count</t>
        </is>
      </c>
      <c r="OJ1" s="1" t="inlineStr">
        <is>
          <t>scenedia_speechimagined_Words</t>
        </is>
      </c>
      <c r="OK1" s="1" t="inlineStr">
        <is>
          <t>scenedia_trigger_Count</t>
        </is>
      </c>
      <c r="OL1" s="1" t="inlineStr">
        <is>
          <t>scenedia_trigger_Words</t>
        </is>
      </c>
      <c r="OM1" s="1" t="inlineStr">
        <is>
          <t>scenedia_writtentextread_Count</t>
        </is>
      </c>
      <c r="ON1" s="1" t="inlineStr">
        <is>
          <t>scenedia_writtentextread_Words</t>
        </is>
      </c>
      <c r="OO1" s="1" t="inlineStr">
        <is>
          <t>scenefragment_Count</t>
        </is>
      </c>
      <c r="OP1" s="1" t="inlineStr">
        <is>
          <t>scenefragment_Words</t>
        </is>
      </c>
      <c r="OQ1" s="1" t="inlineStr">
        <is>
          <t>scenefragment_arrivaldeparture_Count</t>
        </is>
      </c>
      <c r="OR1" s="1" t="inlineStr">
        <is>
          <t>scenefragment_arrivaldeparture_Words</t>
        </is>
      </c>
      <c r="OS1" s="1" t="inlineStr">
        <is>
          <t>scenefragment_dia_Count</t>
        </is>
      </c>
      <c r="OT1" s="1" t="inlineStr">
        <is>
          <t>scenefragment_dia_Words</t>
        </is>
      </c>
      <c r="OU1" s="1" t="inlineStr">
        <is>
          <t>scenefragment_diam_Count</t>
        </is>
      </c>
      <c r="OV1" s="1" t="inlineStr">
        <is>
          <t>scenefragment_diam_Words</t>
        </is>
      </c>
      <c r="OW1" s="1" t="inlineStr">
        <is>
          <t>scenefragment_diaq_Count</t>
        </is>
      </c>
      <c r="OX1" s="1" t="inlineStr">
        <is>
          <t>scenefragment_diaq_Words</t>
        </is>
      </c>
      <c r="OY1" s="1" t="inlineStr">
        <is>
          <t>scenefragment_graft_Count</t>
        </is>
      </c>
      <c r="OZ1" s="1" t="inlineStr">
        <is>
          <t>scenefragment_graft_Words</t>
        </is>
      </c>
      <c r="PA1" s="1" t="inlineStr">
        <is>
          <t>scenefragment_i_Count</t>
        </is>
      </c>
      <c r="PB1" s="1" t="inlineStr">
        <is>
          <t>scenefragment_i_Words</t>
        </is>
      </c>
      <c r="PC1" s="1" t="inlineStr">
        <is>
          <t>scenefragment_m_Count</t>
        </is>
      </c>
      <c r="PD1" s="1" t="inlineStr">
        <is>
          <t>scenefragment_m_Words</t>
        </is>
      </c>
      <c r="PE1" s="1" t="inlineStr">
        <is>
          <t>scenefragment_quotedlit_Count</t>
        </is>
      </c>
      <c r="PF1" s="1" t="inlineStr">
        <is>
          <t>scenefragment_quotedlit_Words</t>
        </is>
      </c>
      <c r="PG1" s="1" t="inlineStr">
        <is>
          <t>scenefragment_quotedtext_Count</t>
        </is>
      </c>
      <c r="PH1" s="1" t="inlineStr">
        <is>
          <t>scenefragment_quotedtext_Words</t>
        </is>
      </c>
      <c r="PI1" s="1" t="inlineStr">
        <is>
          <t>scenefragment_trigger_Count</t>
        </is>
      </c>
      <c r="PJ1" s="1" t="inlineStr">
        <is>
          <t>scenefragment_trigger_Words</t>
        </is>
      </c>
      <c r="PK1" s="1" t="inlineStr">
        <is>
          <t>sceneiterative_Count</t>
        </is>
      </c>
      <c r="PL1" s="1" t="inlineStr">
        <is>
          <t>sceneiterative_Words</t>
        </is>
      </c>
      <c r="PM1" s="1" t="inlineStr">
        <is>
          <t>sceneiterative_apostrophe_Count</t>
        </is>
      </c>
      <c r="PN1" s="1" t="inlineStr">
        <is>
          <t>sceneiterative_apostrophe_Words</t>
        </is>
      </c>
      <c r="PO1" s="1" t="inlineStr">
        <is>
          <t>sceneiterative_authorwe_Count</t>
        </is>
      </c>
      <c r="PP1" s="1" t="inlineStr">
        <is>
          <t>sceneiterative_authorwe_Words</t>
        </is>
      </c>
      <c r="PQ1" s="1" t="inlineStr">
        <is>
          <t>sceneiterative_diam_Count</t>
        </is>
      </c>
      <c r="PR1" s="1" t="inlineStr">
        <is>
          <t>sceneiterative_diam_Words</t>
        </is>
      </c>
      <c r="PS1" s="1" t="inlineStr">
        <is>
          <t>sceneiterative_fidambig_Count</t>
        </is>
      </c>
      <c r="PT1" s="1" t="inlineStr">
        <is>
          <t>sceneiterative_fidambig_Words</t>
        </is>
      </c>
      <c r="PU1" s="1" t="inlineStr">
        <is>
          <t>sceneiterative_i_Count</t>
        </is>
      </c>
      <c r="PV1" s="1" t="inlineStr">
        <is>
          <t>sceneiterative_i_Words</t>
        </is>
      </c>
      <c r="PW1" s="1" t="inlineStr">
        <is>
          <t>sceneiterative_m_Count</t>
        </is>
      </c>
      <c r="PX1" s="1" t="inlineStr">
        <is>
          <t>sceneiterative_m_Words</t>
        </is>
      </c>
      <c r="PY1" s="1" t="inlineStr">
        <is>
          <t>sceneiterative_metaphor_Count</t>
        </is>
      </c>
      <c r="PZ1" s="1" t="inlineStr">
        <is>
          <t>sceneiterative_metaphor_Words</t>
        </is>
      </c>
      <c r="QA1" s="1" t="inlineStr">
        <is>
          <t>sceneiterative_quotedlit_Count</t>
        </is>
      </c>
      <c r="QB1" s="1" t="inlineStr">
        <is>
          <t>sceneiterative_quotedlit_Words</t>
        </is>
      </c>
      <c r="QC1" s="1" t="inlineStr">
        <is>
          <t>sceneiterative_writtentextread_Count</t>
        </is>
      </c>
      <c r="QD1" s="1" t="inlineStr">
        <is>
          <t>sceneiterative_writtentextread_Words</t>
        </is>
      </c>
      <c r="QE1" s="1" t="inlineStr">
        <is>
          <t>scenemonologue_Count</t>
        </is>
      </c>
      <c r="QF1" s="1" t="inlineStr">
        <is>
          <t>scenemonologue_Words</t>
        </is>
      </c>
      <c r="QG1" s="1" t="inlineStr">
        <is>
          <t>scenemonologue_m_Count</t>
        </is>
      </c>
      <c r="QH1" s="1" t="inlineStr">
        <is>
          <t>scenemonologue_m_Words</t>
        </is>
      </c>
      <c r="QI1" s="1" t="inlineStr">
        <is>
          <t>scenemonologue_monologuethought_Count</t>
        </is>
      </c>
      <c r="QJ1" s="1" t="inlineStr">
        <is>
          <t>scenemonologue_monologuethought_Words</t>
        </is>
      </c>
      <c r="QK1" s="1" t="inlineStr">
        <is>
          <t>sceneother_Count</t>
        </is>
      </c>
      <c r="QL1" s="1" t="inlineStr">
        <is>
          <t>sceneother_Words</t>
        </is>
      </c>
      <c r="QM1" s="1" t="inlineStr">
        <is>
          <t>sceneother_authorwe_Count</t>
        </is>
      </c>
      <c r="QN1" s="1" t="inlineStr">
        <is>
          <t>sceneother_authorwe_Words</t>
        </is>
      </c>
      <c r="QO1" s="1" t="inlineStr">
        <is>
          <t>sceneother_blend_Count</t>
        </is>
      </c>
      <c r="QP1" s="1" t="inlineStr">
        <is>
          <t>sceneother_blend_Words</t>
        </is>
      </c>
      <c r="QQ1" s="1" t="inlineStr">
        <is>
          <t>sceneother_chnameintro_Count</t>
        </is>
      </c>
      <c r="QR1" s="1" t="inlineStr">
        <is>
          <t>sceneother_chnameintro_Words</t>
        </is>
      </c>
      <c r="QS1" s="1" t="inlineStr">
        <is>
          <t>sceneother_diam_Count</t>
        </is>
      </c>
      <c r="QT1" s="1" t="inlineStr">
        <is>
          <t>sceneother_diam_Words</t>
        </is>
      </c>
      <c r="QU1" s="1" t="inlineStr">
        <is>
          <t>sceneother_diaq_Count</t>
        </is>
      </c>
      <c r="QV1" s="1" t="inlineStr">
        <is>
          <t>sceneother_diaq_Words</t>
        </is>
      </c>
      <c r="QW1" s="1" t="inlineStr">
        <is>
          <t>sceneother_doxaquotes_Count</t>
        </is>
      </c>
      <c r="QX1" s="1" t="inlineStr">
        <is>
          <t>sceneother_doxaquotes_Words</t>
        </is>
      </c>
      <c r="QY1" s="1" t="inlineStr">
        <is>
          <t>sceneother_exclamation_Count</t>
        </is>
      </c>
      <c r="QZ1" s="1" t="inlineStr">
        <is>
          <t>sceneother_exclamation_Words</t>
        </is>
      </c>
      <c r="RA1" s="1" t="inlineStr">
        <is>
          <t>sceneother_fidambig_Count</t>
        </is>
      </c>
      <c r="RB1" s="1" t="inlineStr">
        <is>
          <t>sceneother_fidambig_Words</t>
        </is>
      </c>
      <c r="RC1" s="1" t="inlineStr">
        <is>
          <t>sceneother_fidquotes_Count</t>
        </is>
      </c>
      <c r="RD1" s="1" t="inlineStr">
        <is>
          <t>sceneother_fidquotes_Words</t>
        </is>
      </c>
      <c r="RE1" s="1" t="inlineStr">
        <is>
          <t>sceneother_i_Count</t>
        </is>
      </c>
      <c r="RF1" s="1" t="inlineStr">
        <is>
          <t>sceneother_i_Words</t>
        </is>
      </c>
      <c r="RG1" s="1" t="inlineStr">
        <is>
          <t>sceneother_m_Count</t>
        </is>
      </c>
      <c r="RH1" s="1" t="inlineStr">
        <is>
          <t>sceneother_m_Words</t>
        </is>
      </c>
      <c r="RI1" s="1" t="inlineStr">
        <is>
          <t>sceneother_metaphor_Count</t>
        </is>
      </c>
      <c r="RJ1" s="1" t="inlineStr">
        <is>
          <t>sceneother_metaphor_Words</t>
        </is>
      </c>
      <c r="RK1" s="1" t="inlineStr">
        <is>
          <t>sceneother_quotedlit_Count</t>
        </is>
      </c>
      <c r="RL1" s="1" t="inlineStr">
        <is>
          <t>sceneother_quotedlit_Words</t>
        </is>
      </c>
      <c r="RM1" s="1" t="inlineStr">
        <is>
          <t>sceneother_reader_Count</t>
        </is>
      </c>
      <c r="RN1" s="1" t="inlineStr">
        <is>
          <t>sceneother_reader_Words</t>
        </is>
      </c>
      <c r="RO1" s="1" t="inlineStr">
        <is>
          <t>sceneother_sententia_Count</t>
        </is>
      </c>
      <c r="RP1" s="1" t="inlineStr">
        <is>
          <t>sceneother_sententia_Words</t>
        </is>
      </c>
      <c r="RQ1" s="1" t="inlineStr">
        <is>
          <t>sceneother_sententiacharacter_Count</t>
        </is>
      </c>
      <c r="RR1" s="1" t="inlineStr">
        <is>
          <t>sceneother_sententiacharacter_Words</t>
        </is>
      </c>
      <c r="RS1" s="1" t="inlineStr">
        <is>
          <t>sceneother_trigger_Count</t>
        </is>
      </c>
      <c r="RT1" s="1" t="inlineStr">
        <is>
          <t>sceneother_trigger_Words</t>
        </is>
      </c>
      <c r="RU1" s="1" t="inlineStr">
        <is>
          <t>sceneperception_Count</t>
        </is>
      </c>
      <c r="RV1" s="1" t="inlineStr">
        <is>
          <t>sceneperception_Words</t>
        </is>
      </c>
      <c r="RW1" s="1" t="inlineStr">
        <is>
          <t>sceneperception_characterdiction_Count</t>
        </is>
      </c>
      <c r="RX1" s="1" t="inlineStr">
        <is>
          <t>sceneperception_characterdiction_Words</t>
        </is>
      </c>
      <c r="RY1" s="1" t="inlineStr">
        <is>
          <t>sceneperception_diam_Count</t>
        </is>
      </c>
      <c r="RZ1" s="1" t="inlineStr">
        <is>
          <t>sceneperception_diam_Words</t>
        </is>
      </c>
      <c r="SA1" s="1" t="inlineStr">
        <is>
          <t>sceneperception_diaq_Count</t>
        </is>
      </c>
      <c r="SB1" s="1" t="inlineStr">
        <is>
          <t>sceneperception_diaq_Words</t>
        </is>
      </c>
      <c r="SC1" s="1" t="inlineStr">
        <is>
          <t>sceneperception_m_Count</t>
        </is>
      </c>
      <c r="SD1" s="1" t="inlineStr">
        <is>
          <t>sceneperception_m_Words</t>
        </is>
      </c>
      <c r="SE1" s="1" t="inlineStr">
        <is>
          <t>sceneperception_metaphor_Count</t>
        </is>
      </c>
      <c r="SF1" s="1" t="inlineStr">
        <is>
          <t>sceneperception_metaphor_Words</t>
        </is>
      </c>
      <c r="SG1" s="1" t="inlineStr">
        <is>
          <t>scenequasi_Count</t>
        </is>
      </c>
      <c r="SH1" s="1" t="inlineStr">
        <is>
          <t>scenequasi_Words</t>
        </is>
      </c>
      <c r="SI1" s="1" t="inlineStr">
        <is>
          <t>scenequasi_arrivaldeparture_Count</t>
        </is>
      </c>
      <c r="SJ1" s="1" t="inlineStr">
        <is>
          <t>scenequasi_arrivaldeparture_Words</t>
        </is>
      </c>
      <c r="SK1" s="1" t="inlineStr">
        <is>
          <t>scenequasi_authori_Count</t>
        </is>
      </c>
      <c r="SL1" s="1" t="inlineStr">
        <is>
          <t>scenequasi_authori_Words</t>
        </is>
      </c>
      <c r="SM1" s="1" t="inlineStr">
        <is>
          <t>scenequasi_authorialobservation_Count</t>
        </is>
      </c>
      <c r="SN1" s="1" t="inlineStr">
        <is>
          <t>scenequasi_authorialobservation_Words</t>
        </is>
      </c>
      <c r="SO1" s="1" t="inlineStr">
        <is>
          <t>scenequasi_authorwe_Count</t>
        </is>
      </c>
      <c r="SP1" s="1" t="inlineStr">
        <is>
          <t>scenequasi_authorwe_Words</t>
        </is>
      </c>
      <c r="SQ1" s="1" t="inlineStr">
        <is>
          <t>scenequasi_blend_Count</t>
        </is>
      </c>
      <c r="SR1" s="1" t="inlineStr">
        <is>
          <t>scenequasi_blend_Words</t>
        </is>
      </c>
      <c r="SS1" s="1" t="inlineStr">
        <is>
          <t>scenequasi_chapmarker_Count</t>
        </is>
      </c>
      <c r="ST1" s="1" t="inlineStr">
        <is>
          <t>scenequasi_chapmarker_Words</t>
        </is>
      </c>
      <c r="SU1" s="1" t="inlineStr">
        <is>
          <t>scenequasi_characterdiction_Count</t>
        </is>
      </c>
      <c r="SV1" s="1" t="inlineStr">
        <is>
          <t>scenequasi_characterdiction_Words</t>
        </is>
      </c>
      <c r="SW1" s="1" t="inlineStr">
        <is>
          <t>scenequasi_descriptorq_Count</t>
        </is>
      </c>
      <c r="SX1" s="1" t="inlineStr">
        <is>
          <t>scenequasi_descriptorq_Words</t>
        </is>
      </c>
      <c r="SY1" s="1" t="inlineStr">
        <is>
          <t>scenequasi_dia_Count</t>
        </is>
      </c>
      <c r="SZ1" s="1" t="inlineStr">
        <is>
          <t>scenequasi_dia_Words</t>
        </is>
      </c>
      <c r="TA1" s="1" t="inlineStr">
        <is>
          <t>scenequasi_diam_Count</t>
        </is>
      </c>
      <c r="TB1" s="1" t="inlineStr">
        <is>
          <t>scenequasi_diam_Words</t>
        </is>
      </c>
      <c r="TC1" s="1" t="inlineStr">
        <is>
          <t>scenequasi_diaq_Count</t>
        </is>
      </c>
      <c r="TD1" s="1" t="inlineStr">
        <is>
          <t>scenequasi_diaq_Words</t>
        </is>
      </c>
      <c r="TE1" s="1" t="inlineStr">
        <is>
          <t>scenequasi_doxaitalics_Count</t>
        </is>
      </c>
      <c r="TF1" s="1" t="inlineStr">
        <is>
          <t>scenequasi_doxaitalics_Words</t>
        </is>
      </c>
      <c r="TG1" s="1" t="inlineStr">
        <is>
          <t>scenequasi_doxaquotes_Count</t>
        </is>
      </c>
      <c r="TH1" s="1" t="inlineStr">
        <is>
          <t>scenequasi_doxaquotes_Words</t>
        </is>
      </c>
      <c r="TI1" s="1" t="inlineStr">
        <is>
          <t>scenequasi_exclamation_Count</t>
        </is>
      </c>
      <c r="TJ1" s="1" t="inlineStr">
        <is>
          <t>scenequasi_exclamation_Words</t>
        </is>
      </c>
      <c r="TK1" s="1" t="inlineStr">
        <is>
          <t>scenequasi_fid_Count</t>
        </is>
      </c>
      <c r="TL1" s="1" t="inlineStr">
        <is>
          <t>scenequasi_fid_Words</t>
        </is>
      </c>
      <c r="TM1" s="1" t="inlineStr">
        <is>
          <t>scenequasi_fidambig_Count</t>
        </is>
      </c>
      <c r="TN1" s="1" t="inlineStr">
        <is>
          <t>scenequasi_fidambig_Words</t>
        </is>
      </c>
      <c r="TO1" s="1" t="inlineStr">
        <is>
          <t>scenequasi_fidquotes_Count</t>
        </is>
      </c>
      <c r="TP1" s="1" t="inlineStr">
        <is>
          <t>scenequasi_fidquotes_Words</t>
        </is>
      </c>
      <c r="TQ1" s="1" t="inlineStr">
        <is>
          <t>scenequasi_i_Count</t>
        </is>
      </c>
      <c r="TR1" s="1" t="inlineStr">
        <is>
          <t>scenequasi_i_Words</t>
        </is>
      </c>
      <c r="TS1" s="1" t="inlineStr">
        <is>
          <t>scenequasi_m_Count</t>
        </is>
      </c>
      <c r="TT1" s="1" t="inlineStr">
        <is>
          <t>scenequasi_m_Words</t>
        </is>
      </c>
      <c r="TU1" s="1" t="inlineStr">
        <is>
          <t>scenequasi_metaphor_Count</t>
        </is>
      </c>
      <c r="TV1" s="1" t="inlineStr">
        <is>
          <t>scenequasi_metaphor_Words</t>
        </is>
      </c>
      <c r="TW1" s="1" t="inlineStr">
        <is>
          <t>scenequasi_monologue_Count</t>
        </is>
      </c>
      <c r="TX1" s="1" t="inlineStr">
        <is>
          <t>scenequasi_monologue_Words</t>
        </is>
      </c>
      <c r="TY1" s="1" t="inlineStr">
        <is>
          <t>scenequasi_monologuethought_Count</t>
        </is>
      </c>
      <c r="TZ1" s="1" t="inlineStr">
        <is>
          <t>scenequasi_monologuethought_Words</t>
        </is>
      </c>
      <c r="UA1" s="1" t="inlineStr">
        <is>
          <t>scenequasi_quotedlit_Count</t>
        </is>
      </c>
      <c r="UB1" s="1" t="inlineStr">
        <is>
          <t>scenequasi_quotedlit_Words</t>
        </is>
      </c>
      <c r="UC1" s="1" t="inlineStr">
        <is>
          <t>scenequasi_quotedtext_Count</t>
        </is>
      </c>
      <c r="UD1" s="1" t="inlineStr">
        <is>
          <t>scenequasi_quotedtext_Words</t>
        </is>
      </c>
      <c r="UE1" s="1" t="inlineStr">
        <is>
          <t>scenequasi_quotesother_Count</t>
        </is>
      </c>
      <c r="UF1" s="1" t="inlineStr">
        <is>
          <t>scenequasi_quotesother_Words</t>
        </is>
      </c>
      <c r="UG1" s="1" t="inlineStr">
        <is>
          <t>scenequasi_reportedspeechquotes_Count</t>
        </is>
      </c>
      <c r="UH1" s="1" t="inlineStr">
        <is>
          <t>scenequasi_reportedspeechquotes_Words</t>
        </is>
      </c>
      <c r="UI1" s="1" t="inlineStr">
        <is>
          <t>scenequasi_sententia_Count</t>
        </is>
      </c>
      <c r="UJ1" s="1" t="inlineStr">
        <is>
          <t>scenequasi_sententia_Words</t>
        </is>
      </c>
      <c r="UK1" s="1" t="inlineStr">
        <is>
          <t>scenequasi_speechimagined_Count</t>
        </is>
      </c>
      <c r="UL1" s="1" t="inlineStr">
        <is>
          <t>scenequasi_speechimagined_Words</t>
        </is>
      </c>
      <c r="UM1" s="1" t="inlineStr">
        <is>
          <t>scenequasi_trigger_Count</t>
        </is>
      </c>
      <c r="UN1" s="1" t="inlineStr">
        <is>
          <t>scenequasi_trigger_Words</t>
        </is>
      </c>
      <c r="UO1" s="1" t="inlineStr">
        <is>
          <t>scenequasi_writentextread_Count</t>
        </is>
      </c>
      <c r="UP1" s="1" t="inlineStr">
        <is>
          <t>scenequasi_writentextread_Words</t>
        </is>
      </c>
      <c r="UQ1" s="1" t="inlineStr">
        <is>
          <t>scenereadingwriting_Count</t>
        </is>
      </c>
      <c r="UR1" s="1" t="inlineStr">
        <is>
          <t>scenereadingwriting_Words</t>
        </is>
      </c>
      <c r="US1" s="1" t="inlineStr">
        <is>
          <t>scenereadingwriting_chapmarker_Count</t>
        </is>
      </c>
      <c r="UT1" s="1" t="inlineStr">
        <is>
          <t>scenereadingwriting_chapmarker_Words</t>
        </is>
      </c>
      <c r="UU1" s="1" t="inlineStr">
        <is>
          <t>scenereadingwriting_chaptitle_Count</t>
        </is>
      </c>
      <c r="UV1" s="1" t="inlineStr">
        <is>
          <t>scenereadingwriting_chaptitle_Words</t>
        </is>
      </c>
      <c r="UW1" s="1" t="inlineStr">
        <is>
          <t>scenereadingwriting_cryptonym_Count</t>
        </is>
      </c>
      <c r="UX1" s="1" t="inlineStr">
        <is>
          <t>scenereadingwriting_cryptonym_Words</t>
        </is>
      </c>
      <c r="UY1" s="1" t="inlineStr">
        <is>
          <t>scenereadingwriting_diam_Count</t>
        </is>
      </c>
      <c r="UZ1" s="1" t="inlineStr">
        <is>
          <t>scenereadingwriting_diam_Words</t>
        </is>
      </c>
      <c r="VA1" s="1" t="inlineStr">
        <is>
          <t>scenereadingwriting_diaq_Count</t>
        </is>
      </c>
      <c r="VB1" s="1" t="inlineStr">
        <is>
          <t>scenereadingwriting_diaq_Words</t>
        </is>
      </c>
      <c r="VC1" s="1" t="inlineStr">
        <is>
          <t>scenereadingwriting_exclamation_Count</t>
        </is>
      </c>
      <c r="VD1" s="1" t="inlineStr">
        <is>
          <t>scenereadingwriting_exclamation_Words</t>
        </is>
      </c>
      <c r="VE1" s="1" t="inlineStr">
        <is>
          <t>scenereadingwriting_fidambig_Count</t>
        </is>
      </c>
      <c r="VF1" s="1" t="inlineStr">
        <is>
          <t>scenereadingwriting_fidambig_Words</t>
        </is>
      </c>
      <c r="VG1" s="1" t="inlineStr">
        <is>
          <t>scenereadingwriting_i_Count</t>
        </is>
      </c>
      <c r="VH1" s="1" t="inlineStr">
        <is>
          <t>scenereadingwriting_i_Words</t>
        </is>
      </c>
      <c r="VI1" s="1" t="inlineStr">
        <is>
          <t>scenereadingwriting_m_Count</t>
        </is>
      </c>
      <c r="VJ1" s="1" t="inlineStr">
        <is>
          <t>scenereadingwriting_m_Words</t>
        </is>
      </c>
      <c r="VK1" s="1" t="inlineStr">
        <is>
          <t>scenereadingwriting_monologue_Count</t>
        </is>
      </c>
      <c r="VL1" s="1" t="inlineStr">
        <is>
          <t>scenereadingwriting_monologue_Words</t>
        </is>
      </c>
      <c r="VM1" s="1" t="inlineStr">
        <is>
          <t>scenereadingwriting_monologuethought_Count</t>
        </is>
      </c>
      <c r="VN1" s="1" t="inlineStr">
        <is>
          <t>scenereadingwriting_monologuethought_Words</t>
        </is>
      </c>
      <c r="VO1" s="1" t="inlineStr">
        <is>
          <t>scenereadingwriting_quotedlit_Count</t>
        </is>
      </c>
      <c r="VP1" s="1" t="inlineStr">
        <is>
          <t>scenereadingwriting_quotedlit_Words</t>
        </is>
      </c>
      <c r="VQ1" s="1" t="inlineStr">
        <is>
          <t>scenereadingwriting_quotedtext_Count</t>
        </is>
      </c>
      <c r="VR1" s="1" t="inlineStr">
        <is>
          <t>scenereadingwriting_quotedtext_Words</t>
        </is>
      </c>
      <c r="VS1" s="1" t="inlineStr">
        <is>
          <t>scenereadingwriting_reportedspeechquotes_Count</t>
        </is>
      </c>
      <c r="VT1" s="1" t="inlineStr">
        <is>
          <t>scenereadingwriting_reportedspeechquotes_Words</t>
        </is>
      </c>
      <c r="VU1" s="1" t="inlineStr">
        <is>
          <t>scenereadingwriting_scenedia_Count</t>
        </is>
      </c>
      <c r="VV1" s="1" t="inlineStr">
        <is>
          <t>scenereadingwriting_scenedia_Words</t>
        </is>
      </c>
      <c r="VW1" s="1" t="inlineStr">
        <is>
          <t>scenereadingwriting_trigger_Count</t>
        </is>
      </c>
      <c r="VX1" s="1" t="inlineStr">
        <is>
          <t>scenereadingwriting_trigger_Words</t>
        </is>
      </c>
      <c r="VY1" s="1" t="inlineStr">
        <is>
          <t>scenereadingwriting_writtennarrative1p_Count</t>
        </is>
      </c>
      <c r="VZ1" s="1" t="inlineStr">
        <is>
          <t>scenereadingwriting_writtennarrative1p_Words</t>
        </is>
      </c>
      <c r="WA1" s="1" t="inlineStr">
        <is>
          <t>sententia_Count</t>
        </is>
      </c>
      <c r="WB1" s="1" t="inlineStr">
        <is>
          <t>sententia_Words</t>
        </is>
      </c>
      <c r="WC1" s="1" t="inlineStr">
        <is>
          <t>speechinsert_Count</t>
        </is>
      </c>
      <c r="WD1" s="1" t="inlineStr">
        <is>
          <t>speechinsert_Words</t>
        </is>
      </c>
    </row>
    <row r="2">
      <c r="A2" s="2">
        <f>HYPERLINK("#'1788 Berkeley 1_14_12920 final '!A1","1788 Berkeley 1_14_12920 final no pages")</f>
        <v/>
      </c>
      <c r="B2" s="3" t="n">
        <v>363</v>
      </c>
      <c r="C2" s="3" t="n">
        <v>11970</v>
      </c>
      <c r="D2" s="3" t="n">
        <v>14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1</v>
      </c>
      <c r="N2" s="3" t="n">
        <v>28</v>
      </c>
      <c r="O2" s="3" t="n">
        <v>1</v>
      </c>
      <c r="P2" s="3" t="n">
        <v>1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14</v>
      </c>
      <c r="AV2" s="3" t="n">
        <v>28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1</v>
      </c>
      <c r="BF2" s="3" t="n">
        <v>49</v>
      </c>
      <c r="BG2" s="3" t="n">
        <v>0</v>
      </c>
      <c r="BH2" s="3" t="n">
        <v>0</v>
      </c>
      <c r="BI2" s="3" t="n">
        <v>1</v>
      </c>
      <c r="BJ2" s="3" t="n">
        <v>27</v>
      </c>
      <c r="BK2" s="3" t="n">
        <v>2</v>
      </c>
      <c r="BL2" s="3" t="n">
        <v>22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5</v>
      </c>
      <c r="EN2" s="3" t="n">
        <v>307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22</v>
      </c>
      <c r="EV2" s="3" t="n">
        <v>105</v>
      </c>
      <c r="EW2" s="3" t="n">
        <v>1</v>
      </c>
      <c r="EX2" s="3" t="n">
        <v>2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1</v>
      </c>
      <c r="FH2" s="3" t="n">
        <v>1</v>
      </c>
      <c r="FI2" s="3" t="n">
        <v>0</v>
      </c>
      <c r="FJ2" s="3" t="n">
        <v>0</v>
      </c>
      <c r="FK2" s="3" t="n">
        <v>0</v>
      </c>
      <c r="FL2" s="3" t="n">
        <v>0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1</v>
      </c>
      <c r="GB2" s="3" t="n">
        <v>2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1</v>
      </c>
      <c r="GV2" s="3" t="n">
        <v>13</v>
      </c>
      <c r="GW2" s="3" t="n">
        <v>1</v>
      </c>
      <c r="GX2" s="3" t="n">
        <v>566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0</v>
      </c>
      <c r="IF2" s="3" t="n">
        <v>0</v>
      </c>
      <c r="IG2" s="3" t="n">
        <v>0</v>
      </c>
      <c r="IH2" s="3" t="n">
        <v>0</v>
      </c>
      <c r="II2" s="3" t="n">
        <v>0</v>
      </c>
      <c r="IJ2" s="3" t="n">
        <v>0</v>
      </c>
      <c r="IK2" s="3" t="n">
        <v>0</v>
      </c>
      <c r="IL2" s="3" t="n">
        <v>0</v>
      </c>
      <c r="IM2" s="3" t="n">
        <v>0</v>
      </c>
      <c r="IN2" s="3" t="n">
        <v>0</v>
      </c>
      <c r="IO2" s="3" t="n">
        <v>0</v>
      </c>
      <c r="IP2" s="3" t="n">
        <v>0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0</v>
      </c>
      <c r="JD2" s="3" t="n">
        <v>0</v>
      </c>
      <c r="JE2" s="3" t="n">
        <v>0</v>
      </c>
      <c r="JF2" s="3" t="n">
        <v>0</v>
      </c>
      <c r="JG2" s="3" t="n">
        <v>4</v>
      </c>
      <c r="JH2" s="3" t="n">
        <v>6</v>
      </c>
      <c r="JI2" s="3" t="n">
        <v>0</v>
      </c>
      <c r="JJ2" s="3" t="n">
        <v>0</v>
      </c>
      <c r="JK2" s="3" t="n">
        <v>0</v>
      </c>
      <c r="JL2" s="3" t="n">
        <v>0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0</v>
      </c>
      <c r="KD2" s="3" t="n">
        <v>0</v>
      </c>
      <c r="KE2" s="3" t="n">
        <v>0</v>
      </c>
      <c r="KF2" s="3" t="n">
        <v>0</v>
      </c>
      <c r="KG2" s="3" t="n">
        <v>0</v>
      </c>
      <c r="KH2" s="3" t="n">
        <v>0</v>
      </c>
      <c r="KI2" s="3" t="n">
        <v>0</v>
      </c>
      <c r="KJ2" s="3" t="n">
        <v>0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0</v>
      </c>
      <c r="KX2" s="3" t="n">
        <v>0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0</v>
      </c>
      <c r="LT2" s="3" t="n">
        <v>0</v>
      </c>
      <c r="LU2" s="3" t="n">
        <v>0</v>
      </c>
      <c r="LV2" s="3" t="n">
        <v>0</v>
      </c>
      <c r="LW2" s="3" t="n">
        <v>0</v>
      </c>
      <c r="LX2" s="3" t="n">
        <v>0</v>
      </c>
      <c r="LY2" s="3" t="n">
        <v>0</v>
      </c>
      <c r="LZ2" s="3" t="n">
        <v>0</v>
      </c>
      <c r="MA2" s="3" t="n">
        <v>0</v>
      </c>
      <c r="MB2" s="3" t="n">
        <v>0</v>
      </c>
      <c r="MC2" s="3" t="n">
        <v>0</v>
      </c>
      <c r="MD2" s="3" t="n">
        <v>0</v>
      </c>
      <c r="ME2" s="3" t="n">
        <v>0</v>
      </c>
      <c r="MF2" s="3" t="n">
        <v>0</v>
      </c>
      <c r="MG2" s="3" t="n">
        <v>0</v>
      </c>
      <c r="MH2" s="3" t="n">
        <v>0</v>
      </c>
      <c r="MI2" s="3" t="n">
        <v>0</v>
      </c>
      <c r="MJ2" s="3" t="n">
        <v>0</v>
      </c>
      <c r="MK2" s="3" t="n">
        <v>0</v>
      </c>
      <c r="ML2" s="3" t="n">
        <v>0</v>
      </c>
      <c r="MM2" s="3" t="n">
        <v>0</v>
      </c>
      <c r="MN2" s="3" t="n">
        <v>0</v>
      </c>
      <c r="MO2" s="3" t="n">
        <v>0</v>
      </c>
      <c r="MP2" s="3" t="n">
        <v>0</v>
      </c>
      <c r="MQ2" s="3" t="n">
        <v>0</v>
      </c>
      <c r="MR2" s="3" t="n">
        <v>0</v>
      </c>
      <c r="MS2" s="3" t="n">
        <v>0</v>
      </c>
      <c r="MT2" s="3" t="n">
        <v>0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0</v>
      </c>
      <c r="NN2" s="3" t="n">
        <v>0</v>
      </c>
      <c r="NO2" s="3" t="n">
        <v>0</v>
      </c>
      <c r="NP2" s="3" t="n">
        <v>0</v>
      </c>
      <c r="NQ2" s="3" t="n">
        <v>0</v>
      </c>
      <c r="NR2" s="3" t="n">
        <v>0</v>
      </c>
      <c r="NS2" s="3" t="n">
        <v>0</v>
      </c>
      <c r="NT2" s="3" t="n">
        <v>0</v>
      </c>
      <c r="NU2" s="3" t="n">
        <v>0</v>
      </c>
      <c r="NV2" s="3" t="n">
        <v>0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0</v>
      </c>
      <c r="OB2" s="3" t="n">
        <v>0</v>
      </c>
      <c r="OC2" s="3" t="n">
        <v>0</v>
      </c>
      <c r="OD2" s="3" t="n">
        <v>0</v>
      </c>
      <c r="OE2" s="3" t="n">
        <v>0</v>
      </c>
      <c r="OF2" s="3" t="n">
        <v>0</v>
      </c>
      <c r="OG2" s="3" t="n">
        <v>0</v>
      </c>
      <c r="OH2" s="3" t="n">
        <v>0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0</v>
      </c>
      <c r="PB2" s="3" t="n">
        <v>0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0</v>
      </c>
      <c r="PJ2" s="3" t="n">
        <v>0</v>
      </c>
      <c r="PK2" s="3" t="n">
        <v>0</v>
      </c>
      <c r="PL2" s="3" t="n">
        <v>0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0</v>
      </c>
      <c r="PT2" s="3" t="n">
        <v>0</v>
      </c>
      <c r="PU2" s="3" t="n">
        <v>0</v>
      </c>
      <c r="PV2" s="3" t="n">
        <v>0</v>
      </c>
      <c r="PW2" s="3" t="n">
        <v>0</v>
      </c>
      <c r="PX2" s="3" t="n">
        <v>0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0</v>
      </c>
      <c r="QD2" s="3" t="n">
        <v>0</v>
      </c>
      <c r="QE2" s="3" t="n">
        <v>0</v>
      </c>
      <c r="QF2" s="3" t="n">
        <v>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0</v>
      </c>
      <c r="QP2" s="3" t="n">
        <v>0</v>
      </c>
      <c r="QQ2" s="3" t="n">
        <v>0</v>
      </c>
      <c r="QR2" s="3" t="n">
        <v>0</v>
      </c>
      <c r="QS2" s="3" t="n">
        <v>0</v>
      </c>
      <c r="QT2" s="3" t="n">
        <v>0</v>
      </c>
      <c r="QU2" s="3" t="n">
        <v>0</v>
      </c>
      <c r="QV2" s="3" t="n">
        <v>0</v>
      </c>
      <c r="QW2" s="3" t="n">
        <v>0</v>
      </c>
      <c r="QX2" s="3" t="n">
        <v>0</v>
      </c>
      <c r="QY2" s="3" t="n">
        <v>0</v>
      </c>
      <c r="QZ2" s="3" t="n">
        <v>0</v>
      </c>
      <c r="RA2" s="3" t="n">
        <v>0</v>
      </c>
      <c r="RB2" s="3" t="n">
        <v>0</v>
      </c>
      <c r="RC2" s="3" t="n">
        <v>0</v>
      </c>
      <c r="RD2" s="3" t="n">
        <v>0</v>
      </c>
      <c r="RE2" s="3" t="n">
        <v>0</v>
      </c>
      <c r="RF2" s="3" t="n">
        <v>0</v>
      </c>
      <c r="RG2" s="3" t="n">
        <v>0</v>
      </c>
      <c r="RH2" s="3" t="n">
        <v>0</v>
      </c>
      <c r="RI2" s="3" t="n">
        <v>0</v>
      </c>
      <c r="RJ2" s="3" t="n">
        <v>0</v>
      </c>
      <c r="RK2" s="3" t="n">
        <v>0</v>
      </c>
      <c r="RL2" s="3" t="n">
        <v>0</v>
      </c>
      <c r="RM2" s="3" t="n">
        <v>0</v>
      </c>
      <c r="RN2" s="3" t="n">
        <v>0</v>
      </c>
      <c r="RO2" s="3" t="n">
        <v>0</v>
      </c>
      <c r="RP2" s="3" t="n">
        <v>0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0</v>
      </c>
      <c r="RV2" s="3" t="n">
        <v>0</v>
      </c>
      <c r="RW2" s="3" t="n">
        <v>0</v>
      </c>
      <c r="RX2" s="3" t="n">
        <v>0</v>
      </c>
      <c r="RY2" s="3" t="n">
        <v>0</v>
      </c>
      <c r="RZ2" s="3" t="n">
        <v>0</v>
      </c>
      <c r="SA2" s="3" t="n">
        <v>0</v>
      </c>
      <c r="SB2" s="3" t="n">
        <v>0</v>
      </c>
      <c r="SC2" s="3" t="n">
        <v>0</v>
      </c>
      <c r="SD2" s="3" t="n">
        <v>0</v>
      </c>
      <c r="SE2" s="3" t="n">
        <v>0</v>
      </c>
      <c r="SF2" s="3" t="n">
        <v>0</v>
      </c>
      <c r="SG2" s="3" t="n">
        <v>6</v>
      </c>
      <c r="SH2" s="3" t="n">
        <v>1720</v>
      </c>
      <c r="SI2" s="3" t="n">
        <v>0</v>
      </c>
      <c r="SJ2" s="3" t="n">
        <v>0</v>
      </c>
      <c r="SK2" s="3" t="n">
        <v>0</v>
      </c>
      <c r="SL2" s="3" t="n">
        <v>0</v>
      </c>
      <c r="SM2" s="3" t="n">
        <v>1</v>
      </c>
      <c r="SN2" s="3" t="n">
        <v>28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1</v>
      </c>
      <c r="SX2" s="3" t="n">
        <v>27</v>
      </c>
      <c r="SY2" s="3" t="n">
        <v>1</v>
      </c>
      <c r="SZ2" s="3" t="n">
        <v>49</v>
      </c>
      <c r="TA2" s="3" t="n">
        <v>0</v>
      </c>
      <c r="TB2" s="3" t="n">
        <v>0</v>
      </c>
      <c r="TC2" s="3" t="n">
        <v>5</v>
      </c>
      <c r="TD2" s="3" t="n">
        <v>307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1</v>
      </c>
      <c r="TJ2" s="3" t="n">
        <v>1</v>
      </c>
      <c r="TK2" s="3" t="n">
        <v>0</v>
      </c>
      <c r="TL2" s="3" t="n">
        <v>0</v>
      </c>
      <c r="TM2" s="3" t="n">
        <v>0</v>
      </c>
      <c r="TN2" s="3" t="n">
        <v>0</v>
      </c>
      <c r="TO2" s="3" t="n">
        <v>0</v>
      </c>
      <c r="TP2" s="3" t="n">
        <v>0</v>
      </c>
      <c r="TQ2" s="3" t="n">
        <v>59</v>
      </c>
      <c r="TR2" s="3" t="n">
        <v>180</v>
      </c>
      <c r="TS2" s="3" t="n">
        <v>1</v>
      </c>
      <c r="TT2" s="3" t="n">
        <v>2</v>
      </c>
      <c r="TU2" s="3" t="n">
        <v>0</v>
      </c>
      <c r="TV2" s="3" t="n">
        <v>0</v>
      </c>
      <c r="TW2" s="3" t="n">
        <v>0</v>
      </c>
      <c r="TX2" s="3" t="n">
        <v>0</v>
      </c>
      <c r="TY2" s="3" t="n">
        <v>0</v>
      </c>
      <c r="TZ2" s="3" t="n">
        <v>0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1</v>
      </c>
      <c r="UH2" s="3" t="n">
        <v>6</v>
      </c>
      <c r="UI2" s="3" t="n">
        <v>1</v>
      </c>
      <c r="UJ2" s="3" t="n">
        <v>48</v>
      </c>
      <c r="UK2" s="3" t="n">
        <v>0</v>
      </c>
      <c r="UL2" s="3" t="n">
        <v>0</v>
      </c>
      <c r="UM2" s="3" t="n">
        <v>1</v>
      </c>
      <c r="UN2" s="3" t="n">
        <v>2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0</v>
      </c>
      <c r="UT2" s="3" t="n">
        <v>0</v>
      </c>
      <c r="UU2" s="3" t="n">
        <v>0</v>
      </c>
      <c r="UV2" s="3" t="n">
        <v>0</v>
      </c>
      <c r="UW2" s="3" t="n">
        <v>0</v>
      </c>
      <c r="UX2" s="3" t="n">
        <v>0</v>
      </c>
      <c r="UY2" s="3" t="n">
        <v>0</v>
      </c>
      <c r="UZ2" s="3" t="n">
        <v>0</v>
      </c>
      <c r="VA2" s="3" t="n">
        <v>0</v>
      </c>
      <c r="VB2" s="3" t="n">
        <v>0</v>
      </c>
      <c r="VC2" s="3" t="n">
        <v>0</v>
      </c>
      <c r="VD2" s="3" t="n">
        <v>0</v>
      </c>
      <c r="VE2" s="3" t="n">
        <v>0</v>
      </c>
      <c r="VF2" s="3" t="n">
        <v>0</v>
      </c>
      <c r="VG2" s="3" t="n">
        <v>0</v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0</v>
      </c>
      <c r="VN2" s="3" t="n">
        <v>0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0</v>
      </c>
      <c r="VT2" s="3" t="n">
        <v>0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0</v>
      </c>
      <c r="VZ2" s="3" t="n">
        <v>0</v>
      </c>
      <c r="WA2" s="3" t="n">
        <v>12</v>
      </c>
      <c r="WB2" s="3" t="n">
        <v>391</v>
      </c>
      <c r="WC2" s="3" t="n">
        <v>2</v>
      </c>
      <c r="WD2" s="3" t="n">
        <v>160</v>
      </c>
    </row>
    <row r="3">
      <c r="A3" s="4">
        <f>HYPERLINK("#'1828 Bray Protestant 1_2_14300 '!A1","1828 Bray Protestant 1_2_14300 Final no pages")</f>
        <v/>
      </c>
      <c r="B3" s="5" t="n">
        <v>434</v>
      </c>
      <c r="C3" s="5" t="n">
        <v>13434</v>
      </c>
      <c r="D3" s="5" t="n">
        <v>2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0</v>
      </c>
      <c r="J3" s="5" t="n">
        <v>0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0</v>
      </c>
      <c r="V3" s="5" t="n">
        <v>0</v>
      </c>
      <c r="W3" s="5" t="n">
        <v>3</v>
      </c>
      <c r="X3" s="5" t="n">
        <v>8</v>
      </c>
      <c r="Y3" s="5" t="n">
        <v>0</v>
      </c>
      <c r="Z3" s="5" t="n">
        <v>0</v>
      </c>
      <c r="AA3" s="5" t="n">
        <v>0</v>
      </c>
      <c r="AB3" s="5" t="n">
        <v>0</v>
      </c>
      <c r="AC3" s="5" t="n">
        <v>0</v>
      </c>
      <c r="AD3" s="5" t="n">
        <v>0</v>
      </c>
      <c r="AE3" s="5" t="n">
        <v>0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0</v>
      </c>
      <c r="AK3" s="5" t="n">
        <v>0</v>
      </c>
      <c r="AL3" s="5" t="n">
        <v>0</v>
      </c>
      <c r="AM3" s="5" t="n">
        <v>0</v>
      </c>
      <c r="AN3" s="5" t="n">
        <v>0</v>
      </c>
      <c r="AO3" s="5" t="n">
        <v>0</v>
      </c>
      <c r="AP3" s="5" t="n">
        <v>0</v>
      </c>
      <c r="AQ3" s="5" t="n">
        <v>0</v>
      </c>
      <c r="AR3" s="5" t="n">
        <v>0</v>
      </c>
      <c r="AS3" s="5" t="n">
        <v>0</v>
      </c>
      <c r="AT3" s="5" t="n">
        <v>0</v>
      </c>
      <c r="AU3" s="5" t="n">
        <v>2</v>
      </c>
      <c r="AV3" s="5" t="n">
        <v>4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4</v>
      </c>
      <c r="BD3" s="5" t="n">
        <v>45</v>
      </c>
      <c r="BE3" s="5" t="n">
        <v>1</v>
      </c>
      <c r="BF3" s="5" t="n">
        <v>95</v>
      </c>
      <c r="BG3" s="5" t="n">
        <v>0</v>
      </c>
      <c r="BH3" s="5" t="n">
        <v>0</v>
      </c>
      <c r="BI3" s="5" t="n">
        <v>0</v>
      </c>
      <c r="BJ3" s="5" t="n">
        <v>0</v>
      </c>
      <c r="BK3" s="5" t="n">
        <v>0</v>
      </c>
      <c r="BL3" s="5" t="n">
        <v>0</v>
      </c>
      <c r="BM3" s="5" t="n">
        <v>0</v>
      </c>
      <c r="BN3" s="5" t="n">
        <v>0</v>
      </c>
      <c r="BO3" s="5" t="n">
        <v>0</v>
      </c>
      <c r="BP3" s="5" t="n">
        <v>0</v>
      </c>
      <c r="BQ3" s="5" t="n">
        <v>0</v>
      </c>
      <c r="BR3" s="5" t="n">
        <v>0</v>
      </c>
      <c r="BS3" s="5" t="n">
        <v>0</v>
      </c>
      <c r="BT3" s="5" t="n">
        <v>0</v>
      </c>
      <c r="BU3" s="5" t="n">
        <v>0</v>
      </c>
      <c r="BV3" s="5" t="n">
        <v>0</v>
      </c>
      <c r="BW3" s="5" t="n">
        <v>0</v>
      </c>
      <c r="BX3" s="5" t="n">
        <v>0</v>
      </c>
      <c r="BY3" s="5" t="n">
        <v>0</v>
      </c>
      <c r="BZ3" s="5" t="n">
        <v>0</v>
      </c>
      <c r="CA3" s="5" t="n">
        <v>0</v>
      </c>
      <c r="CB3" s="5" t="n">
        <v>0</v>
      </c>
      <c r="CC3" s="5" t="n">
        <v>0</v>
      </c>
      <c r="CD3" s="5" t="n">
        <v>0</v>
      </c>
      <c r="CE3" s="5" t="n">
        <v>0</v>
      </c>
      <c r="CF3" s="5" t="n">
        <v>0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0</v>
      </c>
      <c r="CN3" s="5" t="n">
        <v>0</v>
      </c>
      <c r="CO3" s="5" t="n">
        <v>0</v>
      </c>
      <c r="CP3" s="5" t="n">
        <v>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0</v>
      </c>
      <c r="CV3" s="5" t="n">
        <v>0</v>
      </c>
      <c r="CW3" s="5" t="n">
        <v>168</v>
      </c>
      <c r="CX3" s="5" t="n">
        <v>8734</v>
      </c>
      <c r="CY3" s="5" t="n">
        <v>1</v>
      </c>
      <c r="CZ3" s="5" t="n">
        <v>7</v>
      </c>
      <c r="DA3" s="5" t="n">
        <v>0</v>
      </c>
      <c r="DB3" s="5" t="n">
        <v>0</v>
      </c>
      <c r="DC3" s="5" t="n">
        <v>0</v>
      </c>
      <c r="DD3" s="5" t="n">
        <v>0</v>
      </c>
      <c r="DE3" s="5" t="n">
        <v>0</v>
      </c>
      <c r="DF3" s="5" t="n">
        <v>0</v>
      </c>
      <c r="DG3" s="5" t="n">
        <v>0</v>
      </c>
      <c r="DH3" s="5" t="n">
        <v>0</v>
      </c>
      <c r="DI3" s="5" t="n">
        <v>0</v>
      </c>
      <c r="DJ3" s="5" t="n">
        <v>0</v>
      </c>
      <c r="DK3" s="5" t="n">
        <v>0</v>
      </c>
      <c r="DL3" s="5" t="n">
        <v>0</v>
      </c>
      <c r="DM3" s="5" t="n">
        <v>0</v>
      </c>
      <c r="DN3" s="5" t="n">
        <v>0</v>
      </c>
      <c r="DO3" s="5" t="n">
        <v>4</v>
      </c>
      <c r="DP3" s="5" t="n">
        <v>45</v>
      </c>
      <c r="DQ3" s="5" t="n">
        <v>1</v>
      </c>
      <c r="DR3" s="5" t="n">
        <v>5</v>
      </c>
      <c r="DS3" s="5" t="n">
        <v>0</v>
      </c>
      <c r="DT3" s="5" t="n">
        <v>0</v>
      </c>
      <c r="DU3" s="5" t="n">
        <v>0</v>
      </c>
      <c r="DV3" s="5" t="n">
        <v>0</v>
      </c>
      <c r="DW3" s="5" t="n">
        <v>27</v>
      </c>
      <c r="DX3" s="5" t="n">
        <v>80</v>
      </c>
      <c r="DY3" s="5" t="n">
        <v>176</v>
      </c>
      <c r="DZ3" s="5" t="n">
        <v>593</v>
      </c>
      <c r="EA3" s="5" t="n">
        <v>0</v>
      </c>
      <c r="EB3" s="5" t="n">
        <v>0</v>
      </c>
      <c r="EC3" s="5" t="n">
        <v>2</v>
      </c>
      <c r="ED3" s="5" t="n">
        <v>48</v>
      </c>
      <c r="EE3" s="5" t="n">
        <v>1</v>
      </c>
      <c r="EF3" s="5" t="n">
        <v>97</v>
      </c>
      <c r="EG3" s="5" t="n">
        <v>0</v>
      </c>
      <c r="EH3" s="5" t="n">
        <v>0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11</v>
      </c>
      <c r="EN3" s="5" t="n">
        <v>596</v>
      </c>
      <c r="EO3" s="5" t="n">
        <v>0</v>
      </c>
      <c r="EP3" s="5" t="n">
        <v>0</v>
      </c>
      <c r="EQ3" s="5" t="n">
        <v>0</v>
      </c>
      <c r="ER3" s="5" t="n">
        <v>0</v>
      </c>
      <c r="ES3" s="5" t="n">
        <v>0</v>
      </c>
      <c r="ET3" s="5" t="n">
        <v>0</v>
      </c>
      <c r="EU3" s="5" t="n">
        <v>4</v>
      </c>
      <c r="EV3" s="5" t="n">
        <v>22</v>
      </c>
      <c r="EW3" s="5" t="n">
        <v>0</v>
      </c>
      <c r="EX3" s="5" t="n">
        <v>0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0</v>
      </c>
      <c r="FD3" s="5" t="n">
        <v>0</v>
      </c>
      <c r="FE3" s="5" t="n">
        <v>0</v>
      </c>
      <c r="FF3" s="5" t="n">
        <v>0</v>
      </c>
      <c r="FG3" s="5" t="n">
        <v>0</v>
      </c>
      <c r="FH3" s="5" t="n">
        <v>0</v>
      </c>
      <c r="FI3" s="5" t="n">
        <v>0</v>
      </c>
      <c r="FJ3" s="5" t="n">
        <v>0</v>
      </c>
      <c r="FK3" s="5" t="n">
        <v>0</v>
      </c>
      <c r="FL3" s="5" t="n">
        <v>0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0</v>
      </c>
      <c r="FR3" s="5" t="n">
        <v>0</v>
      </c>
      <c r="FS3" s="5" t="n">
        <v>0</v>
      </c>
      <c r="FT3" s="5" t="n">
        <v>0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176</v>
      </c>
      <c r="GB3" s="5" t="n">
        <v>593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0</v>
      </c>
      <c r="GH3" s="5" t="n">
        <v>0</v>
      </c>
      <c r="GI3" s="5" t="n">
        <v>0</v>
      </c>
      <c r="GJ3" s="5" t="n">
        <v>0</v>
      </c>
      <c r="GK3" s="5" t="n">
        <v>0</v>
      </c>
      <c r="GL3" s="5" t="n">
        <v>0</v>
      </c>
      <c r="GM3" s="5" t="n">
        <v>0</v>
      </c>
      <c r="GN3" s="5" t="n">
        <v>0</v>
      </c>
      <c r="GO3" s="5" t="n">
        <v>0</v>
      </c>
      <c r="GP3" s="5" t="n">
        <v>0</v>
      </c>
      <c r="GQ3" s="5" t="n">
        <v>0</v>
      </c>
      <c r="GR3" s="5" t="n">
        <v>0</v>
      </c>
      <c r="GS3" s="5" t="n">
        <v>1</v>
      </c>
      <c r="GT3" s="5" t="n">
        <v>1</v>
      </c>
      <c r="GU3" s="5" t="n">
        <v>0</v>
      </c>
      <c r="GV3" s="5" t="n">
        <v>0</v>
      </c>
      <c r="GW3" s="5" t="n">
        <v>0</v>
      </c>
      <c r="GX3" s="5" t="n">
        <v>0</v>
      </c>
      <c r="GY3" s="5" t="n">
        <v>0</v>
      </c>
      <c r="GZ3" s="5" t="n">
        <v>0</v>
      </c>
      <c r="HA3" s="5" t="n">
        <v>0</v>
      </c>
      <c r="HB3" s="5" t="n">
        <v>0</v>
      </c>
      <c r="HC3" s="5" t="n">
        <v>0</v>
      </c>
      <c r="HD3" s="5" t="n">
        <v>0</v>
      </c>
      <c r="HE3" s="5" t="n">
        <v>0</v>
      </c>
      <c r="HF3" s="5" t="n">
        <v>0</v>
      </c>
      <c r="HG3" s="5" t="n">
        <v>0</v>
      </c>
      <c r="HH3" s="5" t="n">
        <v>0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0</v>
      </c>
      <c r="HR3" s="5" t="n">
        <v>0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0</v>
      </c>
      <c r="HX3" s="5" t="n">
        <v>0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0</v>
      </c>
      <c r="IN3" s="5" t="n">
        <v>0</v>
      </c>
      <c r="IO3" s="5" t="n">
        <v>0</v>
      </c>
      <c r="IP3" s="5" t="n">
        <v>0</v>
      </c>
      <c r="IQ3" s="5" t="n">
        <v>0</v>
      </c>
      <c r="IR3" s="5" t="n">
        <v>0</v>
      </c>
      <c r="IS3" s="5" t="n">
        <v>0</v>
      </c>
      <c r="IT3" s="5" t="n">
        <v>0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0</v>
      </c>
      <c r="JR3" s="5" t="n">
        <v>0</v>
      </c>
      <c r="JS3" s="5" t="n">
        <v>0</v>
      </c>
      <c r="JT3" s="5" t="n">
        <v>0</v>
      </c>
      <c r="JU3" s="5" t="n">
        <v>0</v>
      </c>
      <c r="JV3" s="5" t="n">
        <v>0</v>
      </c>
      <c r="JW3" s="5" t="n">
        <v>0</v>
      </c>
      <c r="JX3" s="5" t="n">
        <v>0</v>
      </c>
      <c r="JY3" s="5" t="n">
        <v>0</v>
      </c>
      <c r="JZ3" s="5" t="n">
        <v>0</v>
      </c>
      <c r="KA3" s="5" t="n">
        <v>0</v>
      </c>
      <c r="KB3" s="5" t="n">
        <v>0</v>
      </c>
      <c r="KC3" s="5" t="n">
        <v>0</v>
      </c>
      <c r="KD3" s="5" t="n">
        <v>0</v>
      </c>
      <c r="KE3" s="5" t="n">
        <v>0</v>
      </c>
      <c r="KF3" s="5" t="n">
        <v>0</v>
      </c>
      <c r="KG3" s="5" t="n">
        <v>0</v>
      </c>
      <c r="KH3" s="5" t="n">
        <v>0</v>
      </c>
      <c r="KI3" s="5" t="n">
        <v>0</v>
      </c>
      <c r="KJ3" s="5" t="n">
        <v>0</v>
      </c>
      <c r="KK3" s="5" t="n">
        <v>0</v>
      </c>
      <c r="KL3" s="5" t="n">
        <v>0</v>
      </c>
      <c r="KM3" s="5" t="n">
        <v>0</v>
      </c>
      <c r="KN3" s="5" t="n">
        <v>0</v>
      </c>
      <c r="KO3" s="5" t="n">
        <v>0</v>
      </c>
      <c r="KP3" s="5" t="n">
        <v>0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2</v>
      </c>
      <c r="KX3" s="5" t="n">
        <v>12020</v>
      </c>
      <c r="KY3" s="5" t="n">
        <v>17</v>
      </c>
      <c r="KZ3" s="5" t="n">
        <v>80</v>
      </c>
      <c r="LA3" s="5" t="n">
        <v>0</v>
      </c>
      <c r="LB3" s="5" t="n">
        <v>0</v>
      </c>
      <c r="LC3" s="5" t="n">
        <v>1</v>
      </c>
      <c r="LD3" s="5" t="n">
        <v>6</v>
      </c>
      <c r="LE3" s="5" t="n">
        <v>0</v>
      </c>
      <c r="LF3" s="5" t="n">
        <v>0</v>
      </c>
      <c r="LG3" s="5" t="n">
        <v>2</v>
      </c>
      <c r="LH3" s="5" t="n">
        <v>5</v>
      </c>
      <c r="LI3" s="5" t="n">
        <v>1</v>
      </c>
      <c r="LJ3" s="5" t="n">
        <v>2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1</v>
      </c>
      <c r="LP3" s="5" t="n">
        <v>100</v>
      </c>
      <c r="LQ3" s="5" t="n">
        <v>1</v>
      </c>
      <c r="LR3" s="5" t="n">
        <v>221</v>
      </c>
      <c r="LS3" s="5" t="n">
        <v>0</v>
      </c>
      <c r="LT3" s="5" t="n">
        <v>0</v>
      </c>
      <c r="LU3" s="5" t="n">
        <v>1</v>
      </c>
      <c r="LV3" s="5" t="n">
        <v>75</v>
      </c>
      <c r="LW3" s="5" t="n">
        <v>0</v>
      </c>
      <c r="LX3" s="5" t="n">
        <v>0</v>
      </c>
      <c r="LY3" s="5" t="n">
        <v>0</v>
      </c>
      <c r="LZ3" s="5" t="n">
        <v>0</v>
      </c>
      <c r="MA3" s="5" t="n">
        <v>0</v>
      </c>
      <c r="MB3" s="5" t="n">
        <v>0</v>
      </c>
      <c r="MC3" s="5" t="n">
        <v>0</v>
      </c>
      <c r="MD3" s="5" t="n">
        <v>0</v>
      </c>
      <c r="ME3" s="5" t="n">
        <v>4</v>
      </c>
      <c r="MF3" s="5" t="n">
        <v>45</v>
      </c>
      <c r="MG3" s="5" t="n">
        <v>1</v>
      </c>
      <c r="MH3" s="5" t="n">
        <v>5</v>
      </c>
      <c r="MI3" s="5" t="n">
        <v>1</v>
      </c>
      <c r="MJ3" s="5" t="n">
        <v>95</v>
      </c>
      <c r="MK3" s="5" t="n">
        <v>0</v>
      </c>
      <c r="ML3" s="5" t="n">
        <v>0</v>
      </c>
      <c r="MM3" s="5" t="n">
        <v>0</v>
      </c>
      <c r="MN3" s="5" t="n">
        <v>0</v>
      </c>
      <c r="MO3" s="5" t="n">
        <v>0</v>
      </c>
      <c r="MP3" s="5" t="n">
        <v>0</v>
      </c>
      <c r="MQ3" s="5" t="n">
        <v>168</v>
      </c>
      <c r="MR3" s="5" t="n">
        <v>8734</v>
      </c>
      <c r="MS3" s="5" t="n">
        <v>0</v>
      </c>
      <c r="MT3" s="5" t="n">
        <v>0</v>
      </c>
      <c r="MU3" s="5" t="n">
        <v>11</v>
      </c>
      <c r="MV3" s="5" t="n">
        <v>596</v>
      </c>
      <c r="MW3" s="5" t="n">
        <v>0</v>
      </c>
      <c r="MX3" s="5" t="n">
        <v>0</v>
      </c>
      <c r="MY3" s="5" t="n">
        <v>0</v>
      </c>
      <c r="MZ3" s="5" t="n">
        <v>0</v>
      </c>
      <c r="NA3" s="5" t="n">
        <v>0</v>
      </c>
      <c r="NB3" s="5" t="n">
        <v>0</v>
      </c>
      <c r="NC3" s="5" t="n">
        <v>0</v>
      </c>
      <c r="ND3" s="5" t="n">
        <v>0</v>
      </c>
      <c r="NE3" s="5" t="n">
        <v>0</v>
      </c>
      <c r="NF3" s="5" t="n">
        <v>0</v>
      </c>
      <c r="NG3" s="5" t="n">
        <v>0</v>
      </c>
      <c r="NH3" s="5" t="n">
        <v>0</v>
      </c>
      <c r="NI3" s="5" t="n">
        <v>0</v>
      </c>
      <c r="NJ3" s="5" t="n">
        <v>0</v>
      </c>
      <c r="NK3" s="5" t="n">
        <v>0</v>
      </c>
      <c r="NL3" s="5" t="n">
        <v>0</v>
      </c>
      <c r="NM3" s="5" t="n">
        <v>32</v>
      </c>
      <c r="NN3" s="5" t="n">
        <v>103</v>
      </c>
      <c r="NO3" s="5" t="n">
        <v>0</v>
      </c>
      <c r="NP3" s="5" t="n">
        <v>0</v>
      </c>
      <c r="NQ3" s="5" t="n">
        <v>176</v>
      </c>
      <c r="NR3" s="5" t="n">
        <v>593</v>
      </c>
      <c r="NS3" s="5" t="n">
        <v>0</v>
      </c>
      <c r="NT3" s="5" t="n">
        <v>0</v>
      </c>
      <c r="NU3" s="5" t="n">
        <v>0</v>
      </c>
      <c r="NV3" s="5" t="n">
        <v>0</v>
      </c>
      <c r="NW3" s="5" t="n">
        <v>2</v>
      </c>
      <c r="NX3" s="5" t="n">
        <v>48</v>
      </c>
      <c r="NY3" s="5" t="n">
        <v>1</v>
      </c>
      <c r="NZ3" s="5" t="n">
        <v>97</v>
      </c>
      <c r="OA3" s="5" t="n">
        <v>0</v>
      </c>
      <c r="OB3" s="5" t="n">
        <v>0</v>
      </c>
      <c r="OC3" s="5" t="n">
        <v>0</v>
      </c>
      <c r="OD3" s="5" t="n">
        <v>0</v>
      </c>
      <c r="OE3" s="5" t="n">
        <v>0</v>
      </c>
      <c r="OF3" s="5" t="n">
        <v>0</v>
      </c>
      <c r="OG3" s="5" t="n">
        <v>0</v>
      </c>
      <c r="OH3" s="5" t="n">
        <v>0</v>
      </c>
      <c r="OI3" s="5" t="n">
        <v>2</v>
      </c>
      <c r="OJ3" s="5" t="n">
        <v>12</v>
      </c>
      <c r="OK3" s="5" t="n">
        <v>1</v>
      </c>
      <c r="OL3" s="5" t="n">
        <v>2</v>
      </c>
      <c r="OM3" s="5" t="n">
        <v>0</v>
      </c>
      <c r="ON3" s="5" t="n">
        <v>0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0</v>
      </c>
      <c r="OV3" s="5" t="n">
        <v>0</v>
      </c>
      <c r="OW3" s="5" t="n">
        <v>0</v>
      </c>
      <c r="OX3" s="5" t="n">
        <v>0</v>
      </c>
      <c r="OY3" s="5" t="n">
        <v>0</v>
      </c>
      <c r="OZ3" s="5" t="n">
        <v>0</v>
      </c>
      <c r="PA3" s="5" t="n">
        <v>0</v>
      </c>
      <c r="PB3" s="5" t="n">
        <v>0</v>
      </c>
      <c r="PC3" s="5" t="n">
        <v>0</v>
      </c>
      <c r="PD3" s="5" t="n">
        <v>0</v>
      </c>
      <c r="PE3" s="5" t="n">
        <v>0</v>
      </c>
      <c r="PF3" s="5" t="n">
        <v>0</v>
      </c>
      <c r="PG3" s="5" t="n">
        <v>0</v>
      </c>
      <c r="PH3" s="5" t="n">
        <v>0</v>
      </c>
      <c r="PI3" s="5" t="n">
        <v>0</v>
      </c>
      <c r="PJ3" s="5" t="n">
        <v>0</v>
      </c>
      <c r="PK3" s="5" t="n">
        <v>0</v>
      </c>
      <c r="PL3" s="5" t="n">
        <v>0</v>
      </c>
      <c r="PM3" s="5" t="n">
        <v>0</v>
      </c>
      <c r="PN3" s="5" t="n">
        <v>0</v>
      </c>
      <c r="PO3" s="5" t="n">
        <v>0</v>
      </c>
      <c r="PP3" s="5" t="n">
        <v>0</v>
      </c>
      <c r="PQ3" s="5" t="n">
        <v>0</v>
      </c>
      <c r="PR3" s="5" t="n">
        <v>0</v>
      </c>
      <c r="PS3" s="5" t="n">
        <v>0</v>
      </c>
      <c r="PT3" s="5" t="n">
        <v>0</v>
      </c>
      <c r="PU3" s="5" t="n">
        <v>0</v>
      </c>
      <c r="PV3" s="5" t="n">
        <v>0</v>
      </c>
      <c r="PW3" s="5" t="n">
        <v>0</v>
      </c>
      <c r="PX3" s="5" t="n">
        <v>0</v>
      </c>
      <c r="PY3" s="5" t="n">
        <v>0</v>
      </c>
      <c r="PZ3" s="5" t="n">
        <v>0</v>
      </c>
      <c r="QA3" s="5" t="n">
        <v>0</v>
      </c>
      <c r="QB3" s="5" t="n">
        <v>0</v>
      </c>
      <c r="QC3" s="5" t="n">
        <v>0</v>
      </c>
      <c r="QD3" s="5" t="n">
        <v>0</v>
      </c>
      <c r="QE3" s="5" t="n">
        <v>0</v>
      </c>
      <c r="QF3" s="5" t="n">
        <v>0</v>
      </c>
      <c r="QG3" s="5" t="n">
        <v>0</v>
      </c>
      <c r="QH3" s="5" t="n">
        <v>0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0</v>
      </c>
      <c r="QP3" s="5" t="n">
        <v>0</v>
      </c>
      <c r="QQ3" s="5" t="n">
        <v>0</v>
      </c>
      <c r="QR3" s="5" t="n">
        <v>0</v>
      </c>
      <c r="QS3" s="5" t="n">
        <v>0</v>
      </c>
      <c r="QT3" s="5" t="n">
        <v>0</v>
      </c>
      <c r="QU3" s="5" t="n">
        <v>0</v>
      </c>
      <c r="QV3" s="5" t="n">
        <v>0</v>
      </c>
      <c r="QW3" s="5" t="n">
        <v>0</v>
      </c>
      <c r="QX3" s="5" t="n">
        <v>0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0</v>
      </c>
      <c r="RP3" s="5" t="n">
        <v>0</v>
      </c>
      <c r="RQ3" s="5" t="n">
        <v>0</v>
      </c>
      <c r="RR3" s="5" t="n">
        <v>0</v>
      </c>
      <c r="RS3" s="5" t="n">
        <v>0</v>
      </c>
      <c r="RT3" s="5" t="n">
        <v>0</v>
      </c>
      <c r="RU3" s="5" t="n">
        <v>0</v>
      </c>
      <c r="RV3" s="5" t="n">
        <v>0</v>
      </c>
      <c r="RW3" s="5" t="n">
        <v>0</v>
      </c>
      <c r="RX3" s="5" t="n">
        <v>0</v>
      </c>
      <c r="RY3" s="5" t="n">
        <v>0</v>
      </c>
      <c r="RZ3" s="5" t="n">
        <v>0</v>
      </c>
      <c r="SA3" s="5" t="n">
        <v>0</v>
      </c>
      <c r="SB3" s="5" t="n">
        <v>0</v>
      </c>
      <c r="SC3" s="5" t="n">
        <v>0</v>
      </c>
      <c r="SD3" s="5" t="n">
        <v>0</v>
      </c>
      <c r="SE3" s="5" t="n">
        <v>0</v>
      </c>
      <c r="SF3" s="5" t="n">
        <v>0</v>
      </c>
      <c r="SG3" s="5" t="n">
        <v>0</v>
      </c>
      <c r="SH3" s="5" t="n">
        <v>0</v>
      </c>
      <c r="SI3" s="5" t="n">
        <v>0</v>
      </c>
      <c r="SJ3" s="5" t="n">
        <v>0</v>
      </c>
      <c r="SK3" s="5" t="n">
        <v>0</v>
      </c>
      <c r="SL3" s="5" t="n">
        <v>0</v>
      </c>
      <c r="SM3" s="5" t="n">
        <v>0</v>
      </c>
      <c r="SN3" s="5" t="n">
        <v>0</v>
      </c>
      <c r="SO3" s="5" t="n">
        <v>0</v>
      </c>
      <c r="SP3" s="5" t="n">
        <v>0</v>
      </c>
      <c r="SQ3" s="5" t="n">
        <v>0</v>
      </c>
      <c r="SR3" s="5" t="n">
        <v>0</v>
      </c>
      <c r="SS3" s="5" t="n">
        <v>0</v>
      </c>
      <c r="ST3" s="5" t="n">
        <v>0</v>
      </c>
      <c r="SU3" s="5" t="n">
        <v>0</v>
      </c>
      <c r="SV3" s="5" t="n">
        <v>0</v>
      </c>
      <c r="SW3" s="5" t="n">
        <v>0</v>
      </c>
      <c r="SX3" s="5" t="n">
        <v>0</v>
      </c>
      <c r="SY3" s="5" t="n">
        <v>0</v>
      </c>
      <c r="SZ3" s="5" t="n">
        <v>0</v>
      </c>
      <c r="TA3" s="5" t="n">
        <v>0</v>
      </c>
      <c r="TB3" s="5" t="n">
        <v>0</v>
      </c>
      <c r="TC3" s="5" t="n">
        <v>0</v>
      </c>
      <c r="TD3" s="5" t="n">
        <v>0</v>
      </c>
      <c r="TE3" s="5" t="n">
        <v>0</v>
      </c>
      <c r="TF3" s="5" t="n">
        <v>0</v>
      </c>
      <c r="TG3" s="5" t="n">
        <v>0</v>
      </c>
      <c r="TH3" s="5" t="n">
        <v>0</v>
      </c>
      <c r="TI3" s="5" t="n">
        <v>0</v>
      </c>
      <c r="TJ3" s="5" t="n">
        <v>0</v>
      </c>
      <c r="TK3" s="5" t="n">
        <v>0</v>
      </c>
      <c r="TL3" s="5" t="n">
        <v>0</v>
      </c>
      <c r="TM3" s="5" t="n">
        <v>0</v>
      </c>
      <c r="TN3" s="5" t="n">
        <v>0</v>
      </c>
      <c r="TO3" s="5" t="n">
        <v>0</v>
      </c>
      <c r="TP3" s="5" t="n">
        <v>0</v>
      </c>
      <c r="TQ3" s="5" t="n">
        <v>0</v>
      </c>
      <c r="TR3" s="5" t="n">
        <v>0</v>
      </c>
      <c r="TS3" s="5" t="n">
        <v>0</v>
      </c>
      <c r="TT3" s="5" t="n">
        <v>0</v>
      </c>
      <c r="TU3" s="5" t="n">
        <v>0</v>
      </c>
      <c r="TV3" s="5" t="n">
        <v>0</v>
      </c>
      <c r="TW3" s="5" t="n">
        <v>0</v>
      </c>
      <c r="TX3" s="5" t="n">
        <v>0</v>
      </c>
      <c r="TY3" s="5" t="n">
        <v>0</v>
      </c>
      <c r="TZ3" s="5" t="n">
        <v>0</v>
      </c>
      <c r="UA3" s="5" t="n">
        <v>0</v>
      </c>
      <c r="UB3" s="5" t="n">
        <v>0</v>
      </c>
      <c r="UC3" s="5" t="n">
        <v>0</v>
      </c>
      <c r="UD3" s="5" t="n">
        <v>0</v>
      </c>
      <c r="UE3" s="5" t="n">
        <v>0</v>
      </c>
      <c r="UF3" s="5" t="n">
        <v>0</v>
      </c>
      <c r="UG3" s="5" t="n">
        <v>0</v>
      </c>
      <c r="UH3" s="5" t="n">
        <v>0</v>
      </c>
      <c r="UI3" s="5" t="n">
        <v>0</v>
      </c>
      <c r="UJ3" s="5" t="n">
        <v>0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0</v>
      </c>
      <c r="UP3" s="5" t="n">
        <v>0</v>
      </c>
      <c r="UQ3" s="5" t="n">
        <v>0</v>
      </c>
      <c r="UR3" s="5" t="n">
        <v>0</v>
      </c>
      <c r="US3" s="5" t="n">
        <v>0</v>
      </c>
      <c r="UT3" s="5" t="n">
        <v>0</v>
      </c>
      <c r="UU3" s="5" t="n">
        <v>0</v>
      </c>
      <c r="UV3" s="5" t="n">
        <v>0</v>
      </c>
      <c r="UW3" s="5" t="n">
        <v>0</v>
      </c>
      <c r="UX3" s="5" t="n">
        <v>0</v>
      </c>
      <c r="UY3" s="5" t="n">
        <v>0</v>
      </c>
      <c r="UZ3" s="5" t="n">
        <v>0</v>
      </c>
      <c r="VA3" s="5" t="n">
        <v>0</v>
      </c>
      <c r="VB3" s="5" t="n">
        <v>0</v>
      </c>
      <c r="VC3" s="5" t="n">
        <v>0</v>
      </c>
      <c r="VD3" s="5" t="n">
        <v>0</v>
      </c>
      <c r="VE3" s="5" t="n">
        <v>0</v>
      </c>
      <c r="VF3" s="5" t="n">
        <v>0</v>
      </c>
      <c r="VG3" s="5" t="n">
        <v>0</v>
      </c>
      <c r="VH3" s="5" t="n">
        <v>0</v>
      </c>
      <c r="VI3" s="5" t="n">
        <v>0</v>
      </c>
      <c r="VJ3" s="5" t="n">
        <v>0</v>
      </c>
      <c r="VK3" s="5" t="n">
        <v>0</v>
      </c>
      <c r="VL3" s="5" t="n">
        <v>0</v>
      </c>
      <c r="VM3" s="5" t="n">
        <v>0</v>
      </c>
      <c r="VN3" s="5" t="n">
        <v>0</v>
      </c>
      <c r="VO3" s="5" t="n">
        <v>0</v>
      </c>
      <c r="VP3" s="5" t="n">
        <v>0</v>
      </c>
      <c r="VQ3" s="5" t="n">
        <v>0</v>
      </c>
      <c r="VR3" s="5" t="n">
        <v>0</v>
      </c>
      <c r="VS3" s="5" t="n">
        <v>0</v>
      </c>
      <c r="VT3" s="5" t="n">
        <v>0</v>
      </c>
      <c r="VU3" s="5" t="n">
        <v>0</v>
      </c>
      <c r="VV3" s="5" t="n">
        <v>0</v>
      </c>
      <c r="VW3" s="5" t="n">
        <v>0</v>
      </c>
      <c r="VX3" s="5" t="n">
        <v>0</v>
      </c>
      <c r="VY3" s="5" t="n">
        <v>0</v>
      </c>
      <c r="VZ3" s="5" t="n">
        <v>0</v>
      </c>
      <c r="WA3" s="5" t="n">
        <v>2</v>
      </c>
      <c r="WB3" s="5" t="n">
        <v>76</v>
      </c>
      <c r="WC3" s="5" t="n">
        <v>0</v>
      </c>
      <c r="WD3" s="5" t="n">
        <v>0</v>
      </c>
    </row>
    <row r="4">
      <c r="A4" s="2">
        <f>HYPERLINK("#'1788 Wollstonecraft 1_16_12447 '!A1","1788 Wollstonecraft 1_16_12447 Final no pages")</f>
        <v/>
      </c>
      <c r="B4" s="3" t="n">
        <v>154</v>
      </c>
      <c r="C4" s="3" t="n">
        <v>12530</v>
      </c>
      <c r="D4" s="3" t="n">
        <v>16</v>
      </c>
      <c r="E4" s="3" t="n">
        <v>0</v>
      </c>
      <c r="F4" s="3" t="n">
        <v>0</v>
      </c>
      <c r="G4" s="3" t="n">
        <v>12</v>
      </c>
      <c r="H4" s="3" t="n">
        <v>281</v>
      </c>
      <c r="I4" s="3" t="n">
        <v>1</v>
      </c>
      <c r="J4" s="3" t="n">
        <v>1</v>
      </c>
      <c r="K4" s="3" t="n">
        <v>1</v>
      </c>
      <c r="L4" s="3" t="n">
        <v>2</v>
      </c>
      <c r="M4" s="3" t="n">
        <v>3</v>
      </c>
      <c r="N4" s="3" t="n">
        <v>403</v>
      </c>
      <c r="O4" s="3" t="n">
        <v>1</v>
      </c>
      <c r="P4" s="3" t="n">
        <v>1</v>
      </c>
      <c r="Q4" s="3" t="n">
        <v>1</v>
      </c>
      <c r="R4" s="3" t="n">
        <v>5</v>
      </c>
      <c r="S4" s="3" t="n">
        <v>3</v>
      </c>
      <c r="T4" s="3" t="n">
        <v>23</v>
      </c>
      <c r="U4" s="3" t="n">
        <v>1</v>
      </c>
      <c r="V4" s="3" t="n">
        <v>32</v>
      </c>
      <c r="W4" s="3" t="n">
        <v>1</v>
      </c>
      <c r="X4" s="3" t="n">
        <v>11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16</v>
      </c>
      <c r="AV4" s="3" t="n">
        <v>32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3</v>
      </c>
      <c r="BF4" s="3" t="n">
        <v>57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1</v>
      </c>
      <c r="CB4" s="3" t="n">
        <v>460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2</v>
      </c>
      <c r="CN4" s="3" t="n">
        <v>26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9</v>
      </c>
      <c r="CX4" s="3" t="n">
        <v>307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12</v>
      </c>
      <c r="DZ4" s="3" t="n">
        <v>100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3</v>
      </c>
      <c r="EN4" s="3" t="n">
        <v>137</v>
      </c>
      <c r="EO4" s="3" t="n">
        <v>1</v>
      </c>
      <c r="EP4" s="3" t="n">
        <v>1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0</v>
      </c>
      <c r="EX4" s="3" t="n">
        <v>0</v>
      </c>
      <c r="EY4" s="3" t="n">
        <v>0</v>
      </c>
      <c r="EZ4" s="3" t="n">
        <v>0</v>
      </c>
      <c r="FA4" s="3" t="n">
        <v>0</v>
      </c>
      <c r="FB4" s="3" t="n">
        <v>0</v>
      </c>
      <c r="FC4" s="3" t="n">
        <v>0</v>
      </c>
      <c r="FD4" s="3" t="n">
        <v>0</v>
      </c>
      <c r="FE4" s="3" t="n">
        <v>0</v>
      </c>
      <c r="FF4" s="3" t="n">
        <v>0</v>
      </c>
      <c r="FG4" s="3" t="n">
        <v>13</v>
      </c>
      <c r="FH4" s="3" t="n">
        <v>70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15</v>
      </c>
      <c r="GB4" s="3" t="n">
        <v>128</v>
      </c>
      <c r="GC4" s="3" t="n">
        <v>2</v>
      </c>
      <c r="GD4" s="3" t="n">
        <v>13</v>
      </c>
      <c r="GE4" s="3" t="n">
        <v>0</v>
      </c>
      <c r="GF4" s="3" t="n">
        <v>0</v>
      </c>
      <c r="GG4" s="3" t="n">
        <v>2</v>
      </c>
      <c r="GH4" s="3" t="n">
        <v>41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0</v>
      </c>
      <c r="GN4" s="3" t="n">
        <v>0</v>
      </c>
      <c r="GO4" s="3" t="n">
        <v>0</v>
      </c>
      <c r="GP4" s="3" t="n">
        <v>0</v>
      </c>
      <c r="GQ4" s="3" t="n">
        <v>0</v>
      </c>
      <c r="GR4" s="3" t="n">
        <v>0</v>
      </c>
      <c r="GS4" s="3" t="n">
        <v>1</v>
      </c>
      <c r="GT4" s="3" t="n">
        <v>2</v>
      </c>
      <c r="GU4" s="3" t="n">
        <v>4</v>
      </c>
      <c r="GV4" s="3" t="n">
        <v>33</v>
      </c>
      <c r="GW4" s="3" t="n">
        <v>1</v>
      </c>
      <c r="GX4" s="3" t="n">
        <v>313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0</v>
      </c>
      <c r="HD4" s="3" t="n">
        <v>0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0</v>
      </c>
      <c r="HP4" s="3" t="n">
        <v>0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0</v>
      </c>
      <c r="IF4" s="3" t="n">
        <v>0</v>
      </c>
      <c r="IG4" s="3" t="n">
        <v>0</v>
      </c>
      <c r="IH4" s="3" t="n">
        <v>0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0</v>
      </c>
      <c r="IN4" s="3" t="n">
        <v>0</v>
      </c>
      <c r="IO4" s="3" t="n">
        <v>0</v>
      </c>
      <c r="IP4" s="3" t="n">
        <v>0</v>
      </c>
      <c r="IQ4" s="3" t="n">
        <v>0</v>
      </c>
      <c r="IR4" s="3" t="n">
        <v>0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0</v>
      </c>
      <c r="JD4" s="3" t="n">
        <v>0</v>
      </c>
      <c r="JE4" s="3" t="n">
        <v>0</v>
      </c>
      <c r="JF4" s="3" t="n">
        <v>0</v>
      </c>
      <c r="JG4" s="3" t="n">
        <v>0</v>
      </c>
      <c r="JH4" s="3" t="n">
        <v>0</v>
      </c>
      <c r="JI4" s="3" t="n">
        <v>0</v>
      </c>
      <c r="JJ4" s="3" t="n">
        <v>0</v>
      </c>
      <c r="JK4" s="3" t="n">
        <v>0</v>
      </c>
      <c r="JL4" s="3" t="n">
        <v>0</v>
      </c>
      <c r="JM4" s="3" t="n">
        <v>0</v>
      </c>
      <c r="JN4" s="3" t="n">
        <v>0</v>
      </c>
      <c r="JO4" s="3" t="n">
        <v>1</v>
      </c>
      <c r="JP4" s="3" t="n">
        <v>5</v>
      </c>
      <c r="JQ4" s="3" t="n">
        <v>0</v>
      </c>
      <c r="JR4" s="3" t="n">
        <v>0</v>
      </c>
      <c r="JS4" s="3" t="n">
        <v>0</v>
      </c>
      <c r="JT4" s="3" t="n">
        <v>0</v>
      </c>
      <c r="JU4" s="3" t="n">
        <v>0</v>
      </c>
      <c r="JV4" s="3" t="n">
        <v>0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0</v>
      </c>
      <c r="KB4" s="3" t="n">
        <v>0</v>
      </c>
      <c r="KC4" s="3" t="n">
        <v>0</v>
      </c>
      <c r="KD4" s="3" t="n">
        <v>0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2</v>
      </c>
      <c r="KX4" s="3" t="n">
        <v>1540</v>
      </c>
      <c r="KY4" s="3" t="n">
        <v>0</v>
      </c>
      <c r="KZ4" s="3" t="n">
        <v>0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1</v>
      </c>
      <c r="LH4" s="3" t="n">
        <v>5</v>
      </c>
      <c r="LI4" s="3" t="n">
        <v>0</v>
      </c>
      <c r="LJ4" s="3" t="n">
        <v>0</v>
      </c>
      <c r="LK4" s="3" t="n">
        <v>0</v>
      </c>
      <c r="LL4" s="3" t="n">
        <v>0</v>
      </c>
      <c r="LM4" s="3" t="n">
        <v>1</v>
      </c>
      <c r="LN4" s="3" t="n">
        <v>4</v>
      </c>
      <c r="LO4" s="3" t="n">
        <v>0</v>
      </c>
      <c r="LP4" s="3" t="n">
        <v>0</v>
      </c>
      <c r="LQ4" s="3" t="n">
        <v>1</v>
      </c>
      <c r="LR4" s="3" t="n">
        <v>1</v>
      </c>
      <c r="LS4" s="3" t="n">
        <v>0</v>
      </c>
      <c r="LT4" s="3" t="n">
        <v>0</v>
      </c>
      <c r="LU4" s="3" t="n">
        <v>0</v>
      </c>
      <c r="LV4" s="3" t="n">
        <v>0</v>
      </c>
      <c r="LW4" s="3" t="n">
        <v>0</v>
      </c>
      <c r="LX4" s="3" t="n">
        <v>0</v>
      </c>
      <c r="LY4" s="3" t="n">
        <v>0</v>
      </c>
      <c r="LZ4" s="3" t="n">
        <v>0</v>
      </c>
      <c r="MA4" s="3" t="n">
        <v>1</v>
      </c>
      <c r="MB4" s="3" t="n">
        <v>1</v>
      </c>
      <c r="MC4" s="3" t="n">
        <v>0</v>
      </c>
      <c r="MD4" s="3" t="n">
        <v>0</v>
      </c>
      <c r="ME4" s="3" t="n">
        <v>0</v>
      </c>
      <c r="MF4" s="3" t="n">
        <v>0</v>
      </c>
      <c r="MG4" s="3" t="n">
        <v>0</v>
      </c>
      <c r="MH4" s="3" t="n">
        <v>0</v>
      </c>
      <c r="MI4" s="3" t="n">
        <v>3</v>
      </c>
      <c r="MJ4" s="3" t="n">
        <v>57</v>
      </c>
      <c r="MK4" s="3" t="n">
        <v>0</v>
      </c>
      <c r="ML4" s="3" t="n">
        <v>0</v>
      </c>
      <c r="MM4" s="3" t="n">
        <v>1</v>
      </c>
      <c r="MN4" s="3" t="n">
        <v>460</v>
      </c>
      <c r="MO4" s="3" t="n">
        <v>0</v>
      </c>
      <c r="MP4" s="3" t="n">
        <v>0</v>
      </c>
      <c r="MQ4" s="3" t="n">
        <v>6</v>
      </c>
      <c r="MR4" s="3" t="n">
        <v>225</v>
      </c>
      <c r="MS4" s="3" t="n">
        <v>0</v>
      </c>
      <c r="MT4" s="3" t="n">
        <v>0</v>
      </c>
      <c r="MU4" s="3" t="n">
        <v>3</v>
      </c>
      <c r="MV4" s="3" t="n">
        <v>137</v>
      </c>
      <c r="MW4" s="3" t="n">
        <v>0</v>
      </c>
      <c r="MX4" s="3" t="n">
        <v>0</v>
      </c>
      <c r="MY4" s="3" t="n">
        <v>0</v>
      </c>
      <c r="MZ4" s="3" t="n">
        <v>0</v>
      </c>
      <c r="NA4" s="3" t="n">
        <v>0</v>
      </c>
      <c r="NB4" s="3" t="n">
        <v>0</v>
      </c>
      <c r="NC4" s="3" t="n">
        <v>0</v>
      </c>
      <c r="ND4" s="3" t="n">
        <v>0</v>
      </c>
      <c r="NE4" s="3" t="n">
        <v>1</v>
      </c>
      <c r="NF4" s="3" t="n">
        <v>5</v>
      </c>
      <c r="NG4" s="3" t="n">
        <v>0</v>
      </c>
      <c r="NH4" s="3" t="n">
        <v>0</v>
      </c>
      <c r="NI4" s="3" t="n">
        <v>0</v>
      </c>
      <c r="NJ4" s="3" t="n">
        <v>0</v>
      </c>
      <c r="NK4" s="3" t="n">
        <v>0</v>
      </c>
      <c r="NL4" s="3" t="n">
        <v>0</v>
      </c>
      <c r="NM4" s="3" t="n">
        <v>0</v>
      </c>
      <c r="NN4" s="3" t="n">
        <v>0</v>
      </c>
      <c r="NO4" s="3" t="n">
        <v>0</v>
      </c>
      <c r="NP4" s="3" t="n">
        <v>0</v>
      </c>
      <c r="NQ4" s="3" t="n">
        <v>10</v>
      </c>
      <c r="NR4" s="3" t="n">
        <v>93</v>
      </c>
      <c r="NS4" s="3" t="n">
        <v>0</v>
      </c>
      <c r="NT4" s="3" t="n">
        <v>0</v>
      </c>
      <c r="NU4" s="3" t="n">
        <v>0</v>
      </c>
      <c r="NV4" s="3" t="n">
        <v>0</v>
      </c>
      <c r="NW4" s="3" t="n">
        <v>1</v>
      </c>
      <c r="NX4" s="3" t="n">
        <v>10</v>
      </c>
      <c r="NY4" s="3" t="n">
        <v>0</v>
      </c>
      <c r="NZ4" s="3" t="n">
        <v>0</v>
      </c>
      <c r="OA4" s="3" t="n">
        <v>0</v>
      </c>
      <c r="OB4" s="3" t="n">
        <v>0</v>
      </c>
      <c r="OC4" s="3" t="n">
        <v>1</v>
      </c>
      <c r="OD4" s="3" t="n">
        <v>42</v>
      </c>
      <c r="OE4" s="3" t="n">
        <v>0</v>
      </c>
      <c r="OF4" s="3" t="n">
        <v>0</v>
      </c>
      <c r="OG4" s="3" t="n">
        <v>0</v>
      </c>
      <c r="OH4" s="3" t="n">
        <v>0</v>
      </c>
      <c r="OI4" s="3" t="n">
        <v>0</v>
      </c>
      <c r="OJ4" s="3" t="n">
        <v>0</v>
      </c>
      <c r="OK4" s="3" t="n">
        <v>1</v>
      </c>
      <c r="OL4" s="3" t="n">
        <v>2</v>
      </c>
      <c r="OM4" s="3" t="n">
        <v>0</v>
      </c>
      <c r="ON4" s="3" t="n">
        <v>0</v>
      </c>
      <c r="OO4" s="3" t="n">
        <v>0</v>
      </c>
      <c r="OP4" s="3" t="n">
        <v>0</v>
      </c>
      <c r="OQ4" s="3" t="n">
        <v>0</v>
      </c>
      <c r="OR4" s="3" t="n">
        <v>0</v>
      </c>
      <c r="OS4" s="3" t="n">
        <v>0</v>
      </c>
      <c r="OT4" s="3" t="n">
        <v>0</v>
      </c>
      <c r="OU4" s="3" t="n">
        <v>0</v>
      </c>
      <c r="OV4" s="3" t="n">
        <v>0</v>
      </c>
      <c r="OW4" s="3" t="n">
        <v>0</v>
      </c>
      <c r="OX4" s="3" t="n">
        <v>0</v>
      </c>
      <c r="OY4" s="3" t="n">
        <v>0</v>
      </c>
      <c r="OZ4" s="3" t="n">
        <v>0</v>
      </c>
      <c r="PA4" s="3" t="n">
        <v>0</v>
      </c>
      <c r="PB4" s="3" t="n">
        <v>0</v>
      </c>
      <c r="PC4" s="3" t="n">
        <v>0</v>
      </c>
      <c r="PD4" s="3" t="n">
        <v>0</v>
      </c>
      <c r="PE4" s="3" t="n">
        <v>0</v>
      </c>
      <c r="PF4" s="3" t="n">
        <v>0</v>
      </c>
      <c r="PG4" s="3" t="n">
        <v>0</v>
      </c>
      <c r="PH4" s="3" t="n">
        <v>0</v>
      </c>
      <c r="PI4" s="3" t="n">
        <v>0</v>
      </c>
      <c r="PJ4" s="3" t="n">
        <v>0</v>
      </c>
      <c r="PK4" s="3" t="n">
        <v>2</v>
      </c>
      <c r="PL4" s="3" t="n">
        <v>302</v>
      </c>
      <c r="PM4" s="3" t="n">
        <v>0</v>
      </c>
      <c r="PN4" s="3" t="n">
        <v>0</v>
      </c>
      <c r="PO4" s="3" t="n">
        <v>0</v>
      </c>
      <c r="PP4" s="3" t="n">
        <v>0</v>
      </c>
      <c r="PQ4" s="3" t="n">
        <v>0</v>
      </c>
      <c r="PR4" s="3" t="n">
        <v>0</v>
      </c>
      <c r="PS4" s="3" t="n">
        <v>1</v>
      </c>
      <c r="PT4" s="3" t="n">
        <v>21</v>
      </c>
      <c r="PU4" s="3" t="n">
        <v>0</v>
      </c>
      <c r="PV4" s="3" t="n">
        <v>0</v>
      </c>
      <c r="PW4" s="3" t="n">
        <v>0</v>
      </c>
      <c r="PX4" s="3" t="n">
        <v>0</v>
      </c>
      <c r="PY4" s="3" t="n">
        <v>0</v>
      </c>
      <c r="PZ4" s="3" t="n">
        <v>0</v>
      </c>
      <c r="QA4" s="3" t="n">
        <v>0</v>
      </c>
      <c r="QB4" s="3" t="n">
        <v>0</v>
      </c>
      <c r="QC4" s="3" t="n">
        <v>0</v>
      </c>
      <c r="QD4" s="3" t="n">
        <v>0</v>
      </c>
      <c r="QE4" s="3" t="n">
        <v>0</v>
      </c>
      <c r="QF4" s="3" t="n">
        <v>0</v>
      </c>
      <c r="QG4" s="3" t="n">
        <v>0</v>
      </c>
      <c r="QH4" s="3" t="n">
        <v>0</v>
      </c>
      <c r="QI4" s="3" t="n">
        <v>0</v>
      </c>
      <c r="QJ4" s="3" t="n">
        <v>0</v>
      </c>
      <c r="QK4" s="3" t="n">
        <v>0</v>
      </c>
      <c r="QL4" s="3" t="n">
        <v>0</v>
      </c>
      <c r="QM4" s="3" t="n">
        <v>0</v>
      </c>
      <c r="QN4" s="3" t="n">
        <v>0</v>
      </c>
      <c r="QO4" s="3" t="n">
        <v>0</v>
      </c>
      <c r="QP4" s="3" t="n">
        <v>0</v>
      </c>
      <c r="QQ4" s="3" t="n">
        <v>0</v>
      </c>
      <c r="QR4" s="3" t="n">
        <v>0</v>
      </c>
      <c r="QS4" s="3" t="n">
        <v>0</v>
      </c>
      <c r="QT4" s="3" t="n">
        <v>0</v>
      </c>
      <c r="QU4" s="3" t="n">
        <v>0</v>
      </c>
      <c r="QV4" s="3" t="n">
        <v>0</v>
      </c>
      <c r="QW4" s="3" t="n">
        <v>0</v>
      </c>
      <c r="QX4" s="3" t="n">
        <v>0</v>
      </c>
      <c r="QY4" s="3" t="n">
        <v>0</v>
      </c>
      <c r="QZ4" s="3" t="n">
        <v>0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0</v>
      </c>
      <c r="RF4" s="3" t="n">
        <v>0</v>
      </c>
      <c r="RG4" s="3" t="n">
        <v>0</v>
      </c>
      <c r="RH4" s="3" t="n">
        <v>0</v>
      </c>
      <c r="RI4" s="3" t="n">
        <v>0</v>
      </c>
      <c r="RJ4" s="3" t="n">
        <v>0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0</v>
      </c>
      <c r="RP4" s="3" t="n">
        <v>0</v>
      </c>
      <c r="RQ4" s="3" t="n">
        <v>0</v>
      </c>
      <c r="RR4" s="3" t="n">
        <v>0</v>
      </c>
      <c r="RS4" s="3" t="n">
        <v>0</v>
      </c>
      <c r="RT4" s="3" t="n">
        <v>0</v>
      </c>
      <c r="RU4" s="3" t="n">
        <v>0</v>
      </c>
      <c r="RV4" s="3" t="n">
        <v>0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0</v>
      </c>
      <c r="SB4" s="3" t="n">
        <v>0</v>
      </c>
      <c r="SC4" s="3" t="n">
        <v>0</v>
      </c>
      <c r="SD4" s="3" t="n">
        <v>0</v>
      </c>
      <c r="SE4" s="3" t="n">
        <v>0</v>
      </c>
      <c r="SF4" s="3" t="n">
        <v>0</v>
      </c>
      <c r="SG4" s="3" t="n">
        <v>7</v>
      </c>
      <c r="SH4" s="3" t="n">
        <v>1671</v>
      </c>
      <c r="SI4" s="3" t="n">
        <v>0</v>
      </c>
      <c r="SJ4" s="3" t="n">
        <v>0</v>
      </c>
      <c r="SK4" s="3" t="n">
        <v>1</v>
      </c>
      <c r="SL4" s="3" t="n">
        <v>5</v>
      </c>
      <c r="SM4" s="3" t="n">
        <v>0</v>
      </c>
      <c r="SN4" s="3" t="n">
        <v>0</v>
      </c>
      <c r="SO4" s="3" t="n">
        <v>0</v>
      </c>
      <c r="SP4" s="3" t="n">
        <v>0</v>
      </c>
      <c r="SQ4" s="3" t="n">
        <v>1</v>
      </c>
      <c r="SR4" s="3" t="n">
        <v>1</v>
      </c>
      <c r="SS4" s="3" t="n">
        <v>0</v>
      </c>
      <c r="ST4" s="3" t="n">
        <v>0</v>
      </c>
      <c r="SU4" s="3" t="n">
        <v>0</v>
      </c>
      <c r="SV4" s="3" t="n">
        <v>0</v>
      </c>
      <c r="SW4" s="3" t="n">
        <v>0</v>
      </c>
      <c r="SX4" s="3" t="n">
        <v>0</v>
      </c>
      <c r="SY4" s="3" t="n">
        <v>0</v>
      </c>
      <c r="SZ4" s="3" t="n">
        <v>0</v>
      </c>
      <c r="TA4" s="3" t="n">
        <v>3</v>
      </c>
      <c r="TB4" s="3" t="n">
        <v>82</v>
      </c>
      <c r="TC4" s="3" t="n">
        <v>0</v>
      </c>
      <c r="TD4" s="3" t="n">
        <v>0</v>
      </c>
      <c r="TE4" s="3" t="n">
        <v>0</v>
      </c>
      <c r="TF4" s="3" t="n">
        <v>0</v>
      </c>
      <c r="TG4" s="3" t="n">
        <v>0</v>
      </c>
      <c r="TH4" s="3" t="n">
        <v>0</v>
      </c>
      <c r="TI4" s="3" t="n">
        <v>1</v>
      </c>
      <c r="TJ4" s="3" t="n">
        <v>2</v>
      </c>
      <c r="TK4" s="3" t="n">
        <v>4</v>
      </c>
      <c r="TL4" s="3" t="n">
        <v>38</v>
      </c>
      <c r="TM4" s="3" t="n">
        <v>2</v>
      </c>
      <c r="TN4" s="3" t="n">
        <v>52</v>
      </c>
      <c r="TO4" s="3" t="n">
        <v>0</v>
      </c>
      <c r="TP4" s="3" t="n">
        <v>0</v>
      </c>
      <c r="TQ4" s="3" t="n">
        <v>0</v>
      </c>
      <c r="TR4" s="3" t="n">
        <v>0</v>
      </c>
      <c r="TS4" s="3" t="n">
        <v>5</v>
      </c>
      <c r="TT4" s="3" t="n">
        <v>35</v>
      </c>
      <c r="TU4" s="3" t="n">
        <v>0</v>
      </c>
      <c r="TV4" s="3" t="n">
        <v>0</v>
      </c>
      <c r="TW4" s="3" t="n">
        <v>1</v>
      </c>
      <c r="TX4" s="3" t="n">
        <v>8</v>
      </c>
      <c r="TY4" s="3" t="n">
        <v>1</v>
      </c>
      <c r="TZ4" s="3" t="n">
        <v>23</v>
      </c>
      <c r="UA4" s="3" t="n">
        <v>0</v>
      </c>
      <c r="UB4" s="3" t="n">
        <v>0</v>
      </c>
      <c r="UC4" s="3" t="n">
        <v>1</v>
      </c>
      <c r="UD4" s="3" t="n">
        <v>69</v>
      </c>
      <c r="UE4" s="3" t="n">
        <v>0</v>
      </c>
      <c r="UF4" s="3" t="n">
        <v>0</v>
      </c>
      <c r="UG4" s="3" t="n">
        <v>1</v>
      </c>
      <c r="UH4" s="3" t="n">
        <v>41</v>
      </c>
      <c r="UI4" s="3" t="n">
        <v>0</v>
      </c>
      <c r="UJ4" s="3" t="n">
        <v>0</v>
      </c>
      <c r="UK4" s="3" t="n">
        <v>0</v>
      </c>
      <c r="UL4" s="3" t="n">
        <v>0</v>
      </c>
      <c r="UM4" s="3" t="n">
        <v>1</v>
      </c>
      <c r="UN4" s="3" t="n">
        <v>2</v>
      </c>
      <c r="UO4" s="3" t="n">
        <v>0</v>
      </c>
      <c r="UP4" s="3" t="n">
        <v>0</v>
      </c>
      <c r="UQ4" s="3" t="n">
        <v>0</v>
      </c>
      <c r="UR4" s="3" t="n">
        <v>0</v>
      </c>
      <c r="US4" s="3" t="n">
        <v>0</v>
      </c>
      <c r="UT4" s="3" t="n">
        <v>0</v>
      </c>
      <c r="UU4" s="3" t="n">
        <v>0</v>
      </c>
      <c r="UV4" s="3" t="n">
        <v>0</v>
      </c>
      <c r="UW4" s="3" t="n">
        <v>0</v>
      </c>
      <c r="UX4" s="3" t="n">
        <v>0</v>
      </c>
      <c r="UY4" s="3" t="n">
        <v>0</v>
      </c>
      <c r="UZ4" s="3" t="n">
        <v>0</v>
      </c>
      <c r="VA4" s="3" t="n">
        <v>0</v>
      </c>
      <c r="VB4" s="3" t="n">
        <v>0</v>
      </c>
      <c r="VC4" s="3" t="n">
        <v>0</v>
      </c>
      <c r="VD4" s="3" t="n">
        <v>0</v>
      </c>
      <c r="VE4" s="3" t="n">
        <v>0</v>
      </c>
      <c r="VF4" s="3" t="n">
        <v>0</v>
      </c>
      <c r="VG4" s="3" t="n">
        <v>0</v>
      </c>
      <c r="VH4" s="3" t="n">
        <v>0</v>
      </c>
      <c r="VI4" s="3" t="n">
        <v>0</v>
      </c>
      <c r="VJ4" s="3" t="n">
        <v>0</v>
      </c>
      <c r="VK4" s="3" t="n">
        <v>0</v>
      </c>
      <c r="VL4" s="3" t="n">
        <v>0</v>
      </c>
      <c r="VM4" s="3" t="n">
        <v>0</v>
      </c>
      <c r="VN4" s="3" t="n">
        <v>0</v>
      </c>
      <c r="VO4" s="3" t="n">
        <v>0</v>
      </c>
      <c r="VP4" s="3" t="n">
        <v>0</v>
      </c>
      <c r="VQ4" s="3" t="n">
        <v>0</v>
      </c>
      <c r="VR4" s="3" t="n">
        <v>0</v>
      </c>
      <c r="VS4" s="3" t="n">
        <v>0</v>
      </c>
      <c r="VT4" s="3" t="n">
        <v>0</v>
      </c>
      <c r="VU4" s="3" t="n">
        <v>0</v>
      </c>
      <c r="VV4" s="3" t="n">
        <v>0</v>
      </c>
      <c r="VW4" s="3" t="n">
        <v>0</v>
      </c>
      <c r="VX4" s="3" t="n">
        <v>0</v>
      </c>
      <c r="VY4" s="3" t="n">
        <v>0</v>
      </c>
      <c r="VZ4" s="3" t="n">
        <v>0</v>
      </c>
      <c r="WA4" s="3" t="n">
        <v>7</v>
      </c>
      <c r="WB4" s="3" t="n">
        <v>201</v>
      </c>
      <c r="WC4" s="3" t="n">
        <v>1</v>
      </c>
      <c r="WD4" s="3" t="n">
        <v>24</v>
      </c>
    </row>
    <row r="5">
      <c r="A5" s="4">
        <f>HYPERLINK("#'1788 Anon Amicable Q 1_3_13234 '!A1","1788 Anon Amicable Q 1_3_13234 final")</f>
        <v/>
      </c>
      <c r="B5" s="5" t="n">
        <v>327</v>
      </c>
      <c r="C5" s="5" t="n">
        <v>13113</v>
      </c>
      <c r="D5" s="5" t="n">
        <v>3</v>
      </c>
      <c r="E5" s="5" t="n">
        <v>0</v>
      </c>
      <c r="F5" s="5" t="n">
        <v>0</v>
      </c>
      <c r="G5" s="5" t="n">
        <v>1</v>
      </c>
      <c r="H5" s="5" t="n">
        <v>1</v>
      </c>
      <c r="I5" s="5" t="n">
        <v>0</v>
      </c>
      <c r="J5" s="5" t="n">
        <v>0</v>
      </c>
      <c r="K5" s="5" t="n">
        <v>0</v>
      </c>
      <c r="L5" s="5" t="n">
        <v>0</v>
      </c>
      <c r="M5" s="5" t="n">
        <v>0</v>
      </c>
      <c r="N5" s="5" t="n">
        <v>0</v>
      </c>
      <c r="O5" s="5" t="n">
        <v>0</v>
      </c>
      <c r="P5" s="5" t="n">
        <v>0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0</v>
      </c>
      <c r="V5" s="5" t="n">
        <v>0</v>
      </c>
      <c r="W5" s="5" t="n">
        <v>1</v>
      </c>
      <c r="X5" s="5" t="n">
        <v>1</v>
      </c>
      <c r="Y5" s="5" t="n">
        <v>0</v>
      </c>
      <c r="Z5" s="5" t="n">
        <v>0</v>
      </c>
      <c r="AA5" s="5" t="n">
        <v>0</v>
      </c>
      <c r="AB5" s="5" t="n">
        <v>0</v>
      </c>
      <c r="AC5" s="5" t="n">
        <v>0</v>
      </c>
      <c r="AD5" s="5" t="n">
        <v>0</v>
      </c>
      <c r="AE5" s="5" t="n">
        <v>0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0</v>
      </c>
      <c r="AK5" s="5" t="n">
        <v>0</v>
      </c>
      <c r="AL5" s="5" t="n">
        <v>0</v>
      </c>
      <c r="AM5" s="5" t="n">
        <v>0</v>
      </c>
      <c r="AN5" s="5" t="n">
        <v>0</v>
      </c>
      <c r="AO5" s="5" t="n">
        <v>0</v>
      </c>
      <c r="AP5" s="5" t="n">
        <v>0</v>
      </c>
      <c r="AQ5" s="5" t="n">
        <v>0</v>
      </c>
      <c r="AR5" s="5" t="n">
        <v>0</v>
      </c>
      <c r="AS5" s="5" t="n">
        <v>3</v>
      </c>
      <c r="AT5" s="5" t="n">
        <v>115</v>
      </c>
      <c r="AU5" s="5" t="n">
        <v>3</v>
      </c>
      <c r="AV5" s="5" t="n">
        <v>6</v>
      </c>
      <c r="AW5" s="5" t="n">
        <v>0</v>
      </c>
      <c r="AX5" s="5" t="n">
        <v>0</v>
      </c>
      <c r="AY5" s="5" t="n">
        <v>0</v>
      </c>
      <c r="AZ5" s="5" t="n">
        <v>0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65</v>
      </c>
      <c r="BF5" s="5" t="n">
        <v>3630</v>
      </c>
      <c r="BG5" s="5" t="n">
        <v>0</v>
      </c>
      <c r="BH5" s="5" t="n">
        <v>0</v>
      </c>
      <c r="BI5" s="5" t="n">
        <v>0</v>
      </c>
      <c r="BJ5" s="5" t="n">
        <v>0</v>
      </c>
      <c r="BK5" s="5" t="n">
        <v>15</v>
      </c>
      <c r="BL5" s="5" t="n">
        <v>31</v>
      </c>
      <c r="BM5" s="5" t="n">
        <v>0</v>
      </c>
      <c r="BN5" s="5" t="n">
        <v>0</v>
      </c>
      <c r="BO5" s="5" t="n">
        <v>1</v>
      </c>
      <c r="BP5" s="5" t="n">
        <v>14</v>
      </c>
      <c r="BQ5" s="5" t="n">
        <v>0</v>
      </c>
      <c r="BR5" s="5" t="n">
        <v>0</v>
      </c>
      <c r="BS5" s="5" t="n">
        <v>0</v>
      </c>
      <c r="BT5" s="5" t="n">
        <v>0</v>
      </c>
      <c r="BU5" s="5" t="n">
        <v>0</v>
      </c>
      <c r="BV5" s="5" t="n">
        <v>0</v>
      </c>
      <c r="BW5" s="5" t="n">
        <v>0</v>
      </c>
      <c r="BX5" s="5" t="n">
        <v>0</v>
      </c>
      <c r="BY5" s="5" t="n">
        <v>0</v>
      </c>
      <c r="BZ5" s="5" t="n">
        <v>0</v>
      </c>
      <c r="CA5" s="5" t="n">
        <v>0</v>
      </c>
      <c r="CB5" s="5" t="n">
        <v>0</v>
      </c>
      <c r="CC5" s="5" t="n">
        <v>0</v>
      </c>
      <c r="CD5" s="5" t="n">
        <v>0</v>
      </c>
      <c r="CE5" s="5" t="n">
        <v>0</v>
      </c>
      <c r="CF5" s="5" t="n">
        <v>0</v>
      </c>
      <c r="CG5" s="5" t="n">
        <v>0</v>
      </c>
      <c r="CH5" s="5" t="n">
        <v>0</v>
      </c>
      <c r="CI5" s="5" t="n">
        <v>0</v>
      </c>
      <c r="CJ5" s="5" t="n">
        <v>0</v>
      </c>
      <c r="CK5" s="5" t="n">
        <v>0</v>
      </c>
      <c r="CL5" s="5" t="n">
        <v>0</v>
      </c>
      <c r="CM5" s="5" t="n">
        <v>0</v>
      </c>
      <c r="CN5" s="5" t="n">
        <v>0</v>
      </c>
      <c r="CO5" s="5" t="n">
        <v>0</v>
      </c>
      <c r="CP5" s="5" t="n">
        <v>0</v>
      </c>
      <c r="CQ5" s="5" t="n">
        <v>0</v>
      </c>
      <c r="CR5" s="5" t="n">
        <v>0</v>
      </c>
      <c r="CS5" s="5" t="n">
        <v>0</v>
      </c>
      <c r="CT5" s="5" t="n">
        <v>0</v>
      </c>
      <c r="CU5" s="5" t="n">
        <v>0</v>
      </c>
      <c r="CV5" s="5" t="n">
        <v>0</v>
      </c>
      <c r="CW5" s="5" t="n">
        <v>2</v>
      </c>
      <c r="CX5" s="5" t="n">
        <v>65</v>
      </c>
      <c r="CY5" s="5" t="n">
        <v>0</v>
      </c>
      <c r="CZ5" s="5" t="n">
        <v>0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0</v>
      </c>
      <c r="DF5" s="5" t="n">
        <v>0</v>
      </c>
      <c r="DG5" s="5" t="n">
        <v>0</v>
      </c>
      <c r="DH5" s="5" t="n">
        <v>0</v>
      </c>
      <c r="DI5" s="5" t="n">
        <v>0</v>
      </c>
      <c r="DJ5" s="5" t="n">
        <v>0</v>
      </c>
      <c r="DK5" s="5" t="n">
        <v>0</v>
      </c>
      <c r="DL5" s="5" t="n">
        <v>0</v>
      </c>
      <c r="DM5" s="5" t="n">
        <v>0</v>
      </c>
      <c r="DN5" s="5" t="n">
        <v>0</v>
      </c>
      <c r="DO5" s="5" t="n">
        <v>0</v>
      </c>
      <c r="DP5" s="5" t="n">
        <v>0</v>
      </c>
      <c r="DQ5" s="5" t="n">
        <v>0</v>
      </c>
      <c r="DR5" s="5" t="n">
        <v>0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0</v>
      </c>
      <c r="DX5" s="5" t="n">
        <v>0</v>
      </c>
      <c r="DY5" s="5" t="n">
        <v>2</v>
      </c>
      <c r="DZ5" s="5" t="n">
        <v>6</v>
      </c>
      <c r="EA5" s="5" t="n">
        <v>0</v>
      </c>
      <c r="EB5" s="5" t="n">
        <v>0</v>
      </c>
      <c r="EC5" s="5" t="n">
        <v>0</v>
      </c>
      <c r="ED5" s="5" t="n">
        <v>0</v>
      </c>
      <c r="EE5" s="5" t="n">
        <v>0</v>
      </c>
      <c r="EF5" s="5" t="n">
        <v>0</v>
      </c>
      <c r="EG5" s="5" t="n">
        <v>0</v>
      </c>
      <c r="EH5" s="5" t="n">
        <v>0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7</v>
      </c>
      <c r="EN5" s="5" t="n">
        <v>338</v>
      </c>
      <c r="EO5" s="5" t="n">
        <v>0</v>
      </c>
      <c r="EP5" s="5" t="n">
        <v>0</v>
      </c>
      <c r="EQ5" s="5" t="n">
        <v>0</v>
      </c>
      <c r="ER5" s="5" t="n">
        <v>0</v>
      </c>
      <c r="ES5" s="5" t="n">
        <v>0</v>
      </c>
      <c r="ET5" s="5" t="n">
        <v>0</v>
      </c>
      <c r="EU5" s="5" t="n">
        <v>3</v>
      </c>
      <c r="EV5" s="5" t="n">
        <v>5</v>
      </c>
      <c r="EW5" s="5" t="n">
        <v>0</v>
      </c>
      <c r="EX5" s="5" t="n">
        <v>0</v>
      </c>
      <c r="EY5" s="5" t="n">
        <v>0</v>
      </c>
      <c r="EZ5" s="5" t="n">
        <v>0</v>
      </c>
      <c r="FA5" s="5" t="n">
        <v>56</v>
      </c>
      <c r="FB5" s="5" t="n">
        <v>2375</v>
      </c>
      <c r="FC5" s="5" t="n">
        <v>1</v>
      </c>
      <c r="FD5" s="5" t="n">
        <v>3</v>
      </c>
      <c r="FE5" s="5" t="n">
        <v>59</v>
      </c>
      <c r="FF5" s="5" t="n">
        <v>85</v>
      </c>
      <c r="FG5" s="5" t="n">
        <v>0</v>
      </c>
      <c r="FH5" s="5" t="n">
        <v>0</v>
      </c>
      <c r="FI5" s="5" t="n">
        <v>0</v>
      </c>
      <c r="FJ5" s="5" t="n">
        <v>0</v>
      </c>
      <c r="FK5" s="5" t="n">
        <v>0</v>
      </c>
      <c r="FL5" s="5" t="n">
        <v>0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0</v>
      </c>
      <c r="FR5" s="5" t="n">
        <v>0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3</v>
      </c>
      <c r="GB5" s="5" t="n">
        <v>13</v>
      </c>
      <c r="GC5" s="5" t="n">
        <v>0</v>
      </c>
      <c r="GD5" s="5" t="n">
        <v>0</v>
      </c>
      <c r="GE5" s="5" t="n">
        <v>0</v>
      </c>
      <c r="GF5" s="5" t="n">
        <v>0</v>
      </c>
      <c r="GG5" s="5" t="n">
        <v>2</v>
      </c>
      <c r="GH5" s="5" t="n">
        <v>337</v>
      </c>
      <c r="GI5" s="5" t="n">
        <v>0</v>
      </c>
      <c r="GJ5" s="5" t="n">
        <v>0</v>
      </c>
      <c r="GK5" s="5" t="n">
        <v>1</v>
      </c>
      <c r="GL5" s="5" t="n">
        <v>1</v>
      </c>
      <c r="GM5" s="5" t="n">
        <v>1</v>
      </c>
      <c r="GN5" s="5" t="n">
        <v>7</v>
      </c>
      <c r="GO5" s="5" t="n">
        <v>1</v>
      </c>
      <c r="GP5" s="5" t="n">
        <v>42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0</v>
      </c>
      <c r="GV5" s="5" t="n">
        <v>0</v>
      </c>
      <c r="GW5" s="5" t="n">
        <v>1</v>
      </c>
      <c r="GX5" s="5" t="n">
        <v>1259</v>
      </c>
      <c r="GY5" s="5" t="n">
        <v>1</v>
      </c>
      <c r="GZ5" s="5" t="n">
        <v>2</v>
      </c>
      <c r="HA5" s="5" t="n">
        <v>0</v>
      </c>
      <c r="HB5" s="5" t="n">
        <v>0</v>
      </c>
      <c r="HC5" s="5" t="n">
        <v>0</v>
      </c>
      <c r="HD5" s="5" t="n">
        <v>0</v>
      </c>
      <c r="HE5" s="5" t="n">
        <v>0</v>
      </c>
      <c r="HF5" s="5" t="n">
        <v>0</v>
      </c>
      <c r="HG5" s="5" t="n">
        <v>1</v>
      </c>
      <c r="HH5" s="5" t="n">
        <v>6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0</v>
      </c>
      <c r="HP5" s="5" t="n">
        <v>0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1</v>
      </c>
      <c r="IB5" s="5" t="n">
        <v>1</v>
      </c>
      <c r="IC5" s="5" t="n">
        <v>0</v>
      </c>
      <c r="ID5" s="5" t="n">
        <v>0</v>
      </c>
      <c r="IE5" s="5" t="n">
        <v>0</v>
      </c>
      <c r="IF5" s="5" t="n">
        <v>0</v>
      </c>
      <c r="IG5" s="5" t="n">
        <v>0</v>
      </c>
      <c r="IH5" s="5" t="n">
        <v>0</v>
      </c>
      <c r="II5" s="5" t="n">
        <v>6</v>
      </c>
      <c r="IJ5" s="5" t="n">
        <v>508</v>
      </c>
      <c r="IK5" s="5" t="n">
        <v>0</v>
      </c>
      <c r="IL5" s="5" t="n">
        <v>0</v>
      </c>
      <c r="IM5" s="5" t="n">
        <v>0</v>
      </c>
      <c r="IN5" s="5" t="n">
        <v>0</v>
      </c>
      <c r="IO5" s="5" t="n">
        <v>0</v>
      </c>
      <c r="IP5" s="5" t="n">
        <v>0</v>
      </c>
      <c r="IQ5" s="5" t="n">
        <v>0</v>
      </c>
      <c r="IR5" s="5" t="n">
        <v>0</v>
      </c>
      <c r="IS5" s="5" t="n">
        <v>2</v>
      </c>
      <c r="IT5" s="5" t="n">
        <v>103</v>
      </c>
      <c r="IU5" s="5" t="n">
        <v>0</v>
      </c>
      <c r="IV5" s="5" t="n">
        <v>0</v>
      </c>
      <c r="IW5" s="5" t="n">
        <v>0</v>
      </c>
      <c r="IX5" s="5" t="n">
        <v>0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0</v>
      </c>
      <c r="JD5" s="5" t="n">
        <v>0</v>
      </c>
      <c r="JE5" s="5" t="n">
        <v>0</v>
      </c>
      <c r="JF5" s="5" t="n">
        <v>0</v>
      </c>
      <c r="JG5" s="5" t="n">
        <v>3</v>
      </c>
      <c r="JH5" s="5" t="n">
        <v>3</v>
      </c>
      <c r="JI5" s="5" t="n">
        <v>1</v>
      </c>
      <c r="JJ5" s="5" t="n">
        <v>1</v>
      </c>
      <c r="JK5" s="5" t="n">
        <v>0</v>
      </c>
      <c r="JL5" s="5" t="n">
        <v>0</v>
      </c>
      <c r="JM5" s="5" t="n">
        <v>1</v>
      </c>
      <c r="JN5" s="5" t="n">
        <v>4</v>
      </c>
      <c r="JO5" s="5" t="n">
        <v>0</v>
      </c>
      <c r="JP5" s="5" t="n">
        <v>0</v>
      </c>
      <c r="JQ5" s="5" t="n">
        <v>0</v>
      </c>
      <c r="JR5" s="5" t="n">
        <v>0</v>
      </c>
      <c r="JS5" s="5" t="n">
        <v>0</v>
      </c>
      <c r="JT5" s="5" t="n">
        <v>0</v>
      </c>
      <c r="JU5" s="5" t="n">
        <v>0</v>
      </c>
      <c r="JV5" s="5" t="n">
        <v>0</v>
      </c>
      <c r="JW5" s="5" t="n">
        <v>0</v>
      </c>
      <c r="JX5" s="5" t="n">
        <v>0</v>
      </c>
      <c r="JY5" s="5" t="n">
        <v>0</v>
      </c>
      <c r="JZ5" s="5" t="n">
        <v>0</v>
      </c>
      <c r="KA5" s="5" t="n">
        <v>0</v>
      </c>
      <c r="KB5" s="5" t="n">
        <v>0</v>
      </c>
      <c r="KC5" s="5" t="n">
        <v>0</v>
      </c>
      <c r="KD5" s="5" t="n">
        <v>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0</v>
      </c>
      <c r="KJ5" s="5" t="n">
        <v>0</v>
      </c>
      <c r="KK5" s="5" t="n">
        <v>0</v>
      </c>
      <c r="KL5" s="5" t="n">
        <v>0</v>
      </c>
      <c r="KM5" s="5" t="n">
        <v>0</v>
      </c>
      <c r="KN5" s="5" t="n">
        <v>0</v>
      </c>
      <c r="KO5" s="5" t="n">
        <v>1</v>
      </c>
      <c r="KP5" s="5" t="n">
        <v>3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5</v>
      </c>
      <c r="KX5" s="5" t="n">
        <v>7592</v>
      </c>
      <c r="KY5" s="5" t="n">
        <v>4</v>
      </c>
      <c r="KZ5" s="5" t="n">
        <v>23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2</v>
      </c>
      <c r="LH5" s="5" t="n">
        <v>10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0</v>
      </c>
      <c r="LT5" s="5" t="n">
        <v>0</v>
      </c>
      <c r="LU5" s="5" t="n">
        <v>0</v>
      </c>
      <c r="LV5" s="5" t="n">
        <v>0</v>
      </c>
      <c r="LW5" s="5" t="n">
        <v>0</v>
      </c>
      <c r="LX5" s="5" t="n">
        <v>0</v>
      </c>
      <c r="LY5" s="5" t="n">
        <v>0</v>
      </c>
      <c r="LZ5" s="5" t="n">
        <v>0</v>
      </c>
      <c r="MA5" s="5" t="n">
        <v>2</v>
      </c>
      <c r="MB5" s="5" t="n">
        <v>4</v>
      </c>
      <c r="MC5" s="5" t="n">
        <v>0</v>
      </c>
      <c r="MD5" s="5" t="n">
        <v>0</v>
      </c>
      <c r="ME5" s="5" t="n">
        <v>0</v>
      </c>
      <c r="MF5" s="5" t="n">
        <v>0</v>
      </c>
      <c r="MG5" s="5" t="n">
        <v>0</v>
      </c>
      <c r="MH5" s="5" t="n">
        <v>0</v>
      </c>
      <c r="MI5" s="5" t="n">
        <v>59</v>
      </c>
      <c r="MJ5" s="5" t="n">
        <v>3122</v>
      </c>
      <c r="MK5" s="5" t="n">
        <v>0</v>
      </c>
      <c r="ML5" s="5" t="n">
        <v>0</v>
      </c>
      <c r="MM5" s="5" t="n">
        <v>0</v>
      </c>
      <c r="MN5" s="5" t="n">
        <v>0</v>
      </c>
      <c r="MO5" s="5" t="n">
        <v>0</v>
      </c>
      <c r="MP5" s="5" t="n">
        <v>0</v>
      </c>
      <c r="MQ5" s="5" t="n">
        <v>2</v>
      </c>
      <c r="MR5" s="5" t="n">
        <v>65</v>
      </c>
      <c r="MS5" s="5" t="n">
        <v>0</v>
      </c>
      <c r="MT5" s="5" t="n">
        <v>0</v>
      </c>
      <c r="MU5" s="5" t="n">
        <v>4</v>
      </c>
      <c r="MV5" s="5" t="n">
        <v>174</v>
      </c>
      <c r="MW5" s="5" t="n">
        <v>56</v>
      </c>
      <c r="MX5" s="5" t="n">
        <v>2375</v>
      </c>
      <c r="MY5" s="5" t="n">
        <v>1</v>
      </c>
      <c r="MZ5" s="5" t="n">
        <v>4</v>
      </c>
      <c r="NA5" s="5" t="n">
        <v>0</v>
      </c>
      <c r="NB5" s="5" t="n">
        <v>0</v>
      </c>
      <c r="NC5" s="5" t="n">
        <v>0</v>
      </c>
      <c r="ND5" s="5" t="n">
        <v>0</v>
      </c>
      <c r="NE5" s="5" t="n">
        <v>0</v>
      </c>
      <c r="NF5" s="5" t="n">
        <v>0</v>
      </c>
      <c r="NG5" s="5" t="n">
        <v>5</v>
      </c>
      <c r="NH5" s="5" t="n">
        <v>8</v>
      </c>
      <c r="NI5" s="5" t="n">
        <v>0</v>
      </c>
      <c r="NJ5" s="5" t="n">
        <v>0</v>
      </c>
      <c r="NK5" s="5" t="n">
        <v>0</v>
      </c>
      <c r="NL5" s="5" t="n">
        <v>0</v>
      </c>
      <c r="NM5" s="5" t="n">
        <v>85</v>
      </c>
      <c r="NN5" s="5" t="n">
        <v>155</v>
      </c>
      <c r="NO5" s="5" t="n">
        <v>0</v>
      </c>
      <c r="NP5" s="5" t="n">
        <v>0</v>
      </c>
      <c r="NQ5" s="5" t="n">
        <v>3</v>
      </c>
      <c r="NR5" s="5" t="n">
        <v>13</v>
      </c>
      <c r="NS5" s="5" t="n">
        <v>0</v>
      </c>
      <c r="NT5" s="5" t="n">
        <v>0</v>
      </c>
      <c r="NU5" s="5" t="n">
        <v>1</v>
      </c>
      <c r="NV5" s="5" t="n">
        <v>174</v>
      </c>
      <c r="NW5" s="5" t="n">
        <v>4</v>
      </c>
      <c r="NX5" s="5" t="n">
        <v>78</v>
      </c>
      <c r="NY5" s="5" t="n">
        <v>0</v>
      </c>
      <c r="NZ5" s="5" t="n">
        <v>0</v>
      </c>
      <c r="OA5" s="5" t="n">
        <v>0</v>
      </c>
      <c r="OB5" s="5" t="n">
        <v>0</v>
      </c>
      <c r="OC5" s="5" t="n">
        <v>0</v>
      </c>
      <c r="OD5" s="5" t="n">
        <v>0</v>
      </c>
      <c r="OE5" s="5" t="n">
        <v>0</v>
      </c>
      <c r="OF5" s="5" t="n">
        <v>0</v>
      </c>
      <c r="OG5" s="5" t="n">
        <v>1</v>
      </c>
      <c r="OH5" s="5" t="n">
        <v>49</v>
      </c>
      <c r="OI5" s="5" t="n">
        <v>0</v>
      </c>
      <c r="OJ5" s="5" t="n">
        <v>0</v>
      </c>
      <c r="OK5" s="5" t="n">
        <v>3</v>
      </c>
      <c r="OL5" s="5" t="n">
        <v>11</v>
      </c>
      <c r="OM5" s="5" t="n">
        <v>0</v>
      </c>
      <c r="ON5" s="5" t="n">
        <v>0</v>
      </c>
      <c r="OO5" s="5" t="n">
        <v>0</v>
      </c>
      <c r="OP5" s="5" t="n">
        <v>0</v>
      </c>
      <c r="OQ5" s="5" t="n">
        <v>0</v>
      </c>
      <c r="OR5" s="5" t="n">
        <v>0</v>
      </c>
      <c r="OS5" s="5" t="n">
        <v>0</v>
      </c>
      <c r="OT5" s="5" t="n">
        <v>0</v>
      </c>
      <c r="OU5" s="5" t="n">
        <v>0</v>
      </c>
      <c r="OV5" s="5" t="n">
        <v>0</v>
      </c>
      <c r="OW5" s="5" t="n">
        <v>0</v>
      </c>
      <c r="OX5" s="5" t="n">
        <v>0</v>
      </c>
      <c r="OY5" s="5" t="n">
        <v>0</v>
      </c>
      <c r="OZ5" s="5" t="n">
        <v>0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0</v>
      </c>
      <c r="PF5" s="5" t="n">
        <v>0</v>
      </c>
      <c r="PG5" s="5" t="n">
        <v>0</v>
      </c>
      <c r="PH5" s="5" t="n">
        <v>0</v>
      </c>
      <c r="PI5" s="5" t="n">
        <v>0</v>
      </c>
      <c r="PJ5" s="5" t="n">
        <v>0</v>
      </c>
      <c r="PK5" s="5" t="n">
        <v>0</v>
      </c>
      <c r="PL5" s="5" t="n">
        <v>0</v>
      </c>
      <c r="PM5" s="5" t="n">
        <v>0</v>
      </c>
      <c r="PN5" s="5" t="n">
        <v>0</v>
      </c>
      <c r="PO5" s="5" t="n">
        <v>0</v>
      </c>
      <c r="PP5" s="5" t="n">
        <v>0</v>
      </c>
      <c r="PQ5" s="5" t="n">
        <v>0</v>
      </c>
      <c r="PR5" s="5" t="n">
        <v>0</v>
      </c>
      <c r="PS5" s="5" t="n">
        <v>0</v>
      </c>
      <c r="PT5" s="5" t="n">
        <v>0</v>
      </c>
      <c r="PU5" s="5" t="n">
        <v>0</v>
      </c>
      <c r="PV5" s="5" t="n">
        <v>0</v>
      </c>
      <c r="PW5" s="5" t="n">
        <v>0</v>
      </c>
      <c r="PX5" s="5" t="n">
        <v>0</v>
      </c>
      <c r="PY5" s="5" t="n">
        <v>0</v>
      </c>
      <c r="PZ5" s="5" t="n">
        <v>0</v>
      </c>
      <c r="QA5" s="5" t="n">
        <v>0</v>
      </c>
      <c r="QB5" s="5" t="n">
        <v>0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0</v>
      </c>
      <c r="QP5" s="5" t="n">
        <v>0</v>
      </c>
      <c r="QQ5" s="5" t="n">
        <v>0</v>
      </c>
      <c r="QR5" s="5" t="n">
        <v>0</v>
      </c>
      <c r="QS5" s="5" t="n">
        <v>0</v>
      </c>
      <c r="QT5" s="5" t="n">
        <v>0</v>
      </c>
      <c r="QU5" s="5" t="n">
        <v>0</v>
      </c>
      <c r="QV5" s="5" t="n">
        <v>0</v>
      </c>
      <c r="QW5" s="5" t="n">
        <v>0</v>
      </c>
      <c r="QX5" s="5" t="n">
        <v>0</v>
      </c>
      <c r="QY5" s="5" t="n">
        <v>0</v>
      </c>
      <c r="QZ5" s="5" t="n">
        <v>0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0</v>
      </c>
      <c r="RH5" s="5" t="n">
        <v>0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0</v>
      </c>
      <c r="RV5" s="5" t="n">
        <v>0</v>
      </c>
      <c r="RW5" s="5" t="n">
        <v>0</v>
      </c>
      <c r="RX5" s="5" t="n">
        <v>0</v>
      </c>
      <c r="RY5" s="5" t="n">
        <v>0</v>
      </c>
      <c r="RZ5" s="5" t="n">
        <v>0</v>
      </c>
      <c r="SA5" s="5" t="n">
        <v>0</v>
      </c>
      <c r="SB5" s="5" t="n">
        <v>0</v>
      </c>
      <c r="SC5" s="5" t="n">
        <v>0</v>
      </c>
      <c r="SD5" s="5" t="n">
        <v>0</v>
      </c>
      <c r="SE5" s="5" t="n">
        <v>0</v>
      </c>
      <c r="SF5" s="5" t="n">
        <v>0</v>
      </c>
      <c r="SG5" s="5" t="n">
        <v>2</v>
      </c>
      <c r="SH5" s="5" t="n">
        <v>362</v>
      </c>
      <c r="SI5" s="5" t="n">
        <v>0</v>
      </c>
      <c r="SJ5" s="5" t="n">
        <v>0</v>
      </c>
      <c r="SK5" s="5" t="n">
        <v>0</v>
      </c>
      <c r="SL5" s="5" t="n">
        <v>0</v>
      </c>
      <c r="SM5" s="5" t="n">
        <v>0</v>
      </c>
      <c r="SN5" s="5" t="n">
        <v>0</v>
      </c>
      <c r="SO5" s="5" t="n">
        <v>0</v>
      </c>
      <c r="SP5" s="5" t="n">
        <v>0</v>
      </c>
      <c r="SQ5" s="5" t="n">
        <v>0</v>
      </c>
      <c r="SR5" s="5" t="n">
        <v>0</v>
      </c>
      <c r="SS5" s="5" t="n">
        <v>0</v>
      </c>
      <c r="ST5" s="5" t="n">
        <v>0</v>
      </c>
      <c r="SU5" s="5" t="n">
        <v>1</v>
      </c>
      <c r="SV5" s="5" t="n">
        <v>3</v>
      </c>
      <c r="SW5" s="5" t="n">
        <v>0</v>
      </c>
      <c r="SX5" s="5" t="n">
        <v>0</v>
      </c>
      <c r="SY5" s="5" t="n">
        <v>0</v>
      </c>
      <c r="SZ5" s="5" t="n">
        <v>0</v>
      </c>
      <c r="TA5" s="5" t="n">
        <v>0</v>
      </c>
      <c r="TB5" s="5" t="n">
        <v>0</v>
      </c>
      <c r="TC5" s="5" t="n">
        <v>1</v>
      </c>
      <c r="TD5" s="5" t="n">
        <v>61</v>
      </c>
      <c r="TE5" s="5" t="n">
        <v>0</v>
      </c>
      <c r="TF5" s="5" t="n">
        <v>0</v>
      </c>
      <c r="TG5" s="5" t="n">
        <v>0</v>
      </c>
      <c r="TH5" s="5" t="n">
        <v>0</v>
      </c>
      <c r="TI5" s="5" t="n">
        <v>0</v>
      </c>
      <c r="TJ5" s="5" t="n">
        <v>0</v>
      </c>
      <c r="TK5" s="5" t="n">
        <v>0</v>
      </c>
      <c r="TL5" s="5" t="n">
        <v>0</v>
      </c>
      <c r="TM5" s="5" t="n">
        <v>0</v>
      </c>
      <c r="TN5" s="5" t="n">
        <v>0</v>
      </c>
      <c r="TO5" s="5" t="n">
        <v>1</v>
      </c>
      <c r="TP5" s="5" t="n">
        <v>4</v>
      </c>
      <c r="TQ5" s="5" t="n">
        <v>5</v>
      </c>
      <c r="TR5" s="5" t="n">
        <v>13</v>
      </c>
      <c r="TS5" s="5" t="n">
        <v>0</v>
      </c>
      <c r="TT5" s="5" t="n">
        <v>0</v>
      </c>
      <c r="TU5" s="5" t="n">
        <v>0</v>
      </c>
      <c r="TV5" s="5" t="n">
        <v>0</v>
      </c>
      <c r="TW5" s="5" t="n">
        <v>0</v>
      </c>
      <c r="TX5" s="5" t="n">
        <v>0</v>
      </c>
      <c r="TY5" s="5" t="n">
        <v>0</v>
      </c>
      <c r="TZ5" s="5" t="n">
        <v>0</v>
      </c>
      <c r="UA5" s="5" t="n">
        <v>0</v>
      </c>
      <c r="UB5" s="5" t="n">
        <v>0</v>
      </c>
      <c r="UC5" s="5" t="n">
        <v>0</v>
      </c>
      <c r="UD5" s="5" t="n">
        <v>0</v>
      </c>
      <c r="UE5" s="5" t="n">
        <v>0</v>
      </c>
      <c r="UF5" s="5" t="n">
        <v>0</v>
      </c>
      <c r="UG5" s="5" t="n">
        <v>0</v>
      </c>
      <c r="UH5" s="5" t="n">
        <v>0</v>
      </c>
      <c r="UI5" s="5" t="n">
        <v>0</v>
      </c>
      <c r="UJ5" s="5" t="n">
        <v>0</v>
      </c>
      <c r="UK5" s="5" t="n">
        <v>0</v>
      </c>
      <c r="UL5" s="5" t="n">
        <v>0</v>
      </c>
      <c r="UM5" s="5" t="n">
        <v>0</v>
      </c>
      <c r="UN5" s="5" t="n">
        <v>0</v>
      </c>
      <c r="UO5" s="5" t="n">
        <v>0</v>
      </c>
      <c r="UP5" s="5" t="n">
        <v>0</v>
      </c>
      <c r="UQ5" s="5" t="n">
        <v>0</v>
      </c>
      <c r="UR5" s="5" t="n">
        <v>0</v>
      </c>
      <c r="US5" s="5" t="n">
        <v>0</v>
      </c>
      <c r="UT5" s="5" t="n">
        <v>0</v>
      </c>
      <c r="UU5" s="5" t="n">
        <v>0</v>
      </c>
      <c r="UV5" s="5" t="n">
        <v>0</v>
      </c>
      <c r="UW5" s="5" t="n">
        <v>0</v>
      </c>
      <c r="UX5" s="5" t="n">
        <v>0</v>
      </c>
      <c r="UY5" s="5" t="n">
        <v>0</v>
      </c>
      <c r="UZ5" s="5" t="n">
        <v>0</v>
      </c>
      <c r="VA5" s="5" t="n">
        <v>0</v>
      </c>
      <c r="VB5" s="5" t="n">
        <v>0</v>
      </c>
      <c r="VC5" s="5" t="n">
        <v>0</v>
      </c>
      <c r="VD5" s="5" t="n">
        <v>0</v>
      </c>
      <c r="VE5" s="5" t="n">
        <v>0</v>
      </c>
      <c r="VF5" s="5" t="n">
        <v>0</v>
      </c>
      <c r="VG5" s="5" t="n">
        <v>0</v>
      </c>
      <c r="VH5" s="5" t="n">
        <v>0</v>
      </c>
      <c r="VI5" s="5" t="n">
        <v>0</v>
      </c>
      <c r="VJ5" s="5" t="n">
        <v>0</v>
      </c>
      <c r="VK5" s="5" t="n">
        <v>0</v>
      </c>
      <c r="VL5" s="5" t="n">
        <v>0</v>
      </c>
      <c r="VM5" s="5" t="n">
        <v>0</v>
      </c>
      <c r="VN5" s="5" t="n">
        <v>0</v>
      </c>
      <c r="VO5" s="5" t="n">
        <v>0</v>
      </c>
      <c r="VP5" s="5" t="n">
        <v>0</v>
      </c>
      <c r="VQ5" s="5" t="n">
        <v>0</v>
      </c>
      <c r="VR5" s="5" t="n">
        <v>0</v>
      </c>
      <c r="VS5" s="5" t="n">
        <v>0</v>
      </c>
      <c r="VT5" s="5" t="n">
        <v>0</v>
      </c>
      <c r="VU5" s="5" t="n">
        <v>0</v>
      </c>
      <c r="VV5" s="5" t="n">
        <v>0</v>
      </c>
      <c r="VW5" s="5" t="n">
        <v>0</v>
      </c>
      <c r="VX5" s="5" t="n">
        <v>0</v>
      </c>
      <c r="VY5" s="5" t="n">
        <v>0</v>
      </c>
      <c r="VZ5" s="5" t="n">
        <v>0</v>
      </c>
      <c r="WA5" s="5" t="n">
        <v>2</v>
      </c>
      <c r="WB5" s="5" t="n">
        <v>70</v>
      </c>
      <c r="WC5" s="5" t="n">
        <v>6</v>
      </c>
      <c r="WD5" s="5" t="n">
        <v>300</v>
      </c>
    </row>
    <row r="6">
      <c r="A6" s="2">
        <f>HYPERLINK("#'1788 Anon Amicable Q chapter 1 '!A1","1788 Anon Amicable Q chapter 1 TEST")</f>
        <v/>
      </c>
      <c r="B6" s="3" t="n">
        <v>69</v>
      </c>
      <c r="C6" s="3" t="n">
        <v>3557</v>
      </c>
      <c r="D6" s="3" t="n">
        <v>1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1</v>
      </c>
      <c r="AT6" s="3" t="n">
        <v>68</v>
      </c>
      <c r="AU6" s="3" t="n">
        <v>1</v>
      </c>
      <c r="AV6" s="3" t="n">
        <v>2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29</v>
      </c>
      <c r="BF6" s="3" t="n">
        <v>1893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7</v>
      </c>
      <c r="BL6" s="3" t="n">
        <v>20</v>
      </c>
      <c r="BM6" s="3" t="n">
        <v>0</v>
      </c>
      <c r="BN6" s="3" t="n">
        <v>0</v>
      </c>
      <c r="BO6" s="3" t="n">
        <v>1</v>
      </c>
      <c r="BP6" s="3" t="n">
        <v>14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1</v>
      </c>
      <c r="EN6" s="3" t="n">
        <v>61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0</v>
      </c>
      <c r="ET6" s="3" t="n">
        <v>0</v>
      </c>
      <c r="EU6" s="3" t="n">
        <v>2</v>
      </c>
      <c r="EV6" s="3" t="n">
        <v>4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0</v>
      </c>
      <c r="FD6" s="3" t="n">
        <v>0</v>
      </c>
      <c r="FE6" s="3" t="n">
        <v>0</v>
      </c>
      <c r="FF6" s="3" t="n">
        <v>0</v>
      </c>
      <c r="FG6" s="3" t="n">
        <v>0</v>
      </c>
      <c r="FH6" s="3" t="n">
        <v>0</v>
      </c>
      <c r="FI6" s="3" t="n">
        <v>0</v>
      </c>
      <c r="FJ6" s="3" t="n">
        <v>0</v>
      </c>
      <c r="FK6" s="3" t="n">
        <v>0</v>
      </c>
      <c r="FL6" s="3" t="n">
        <v>0</v>
      </c>
      <c r="FM6" s="3" t="n">
        <v>0</v>
      </c>
      <c r="FN6" s="3" t="n">
        <v>0</v>
      </c>
      <c r="FO6" s="3" t="n">
        <v>0</v>
      </c>
      <c r="FP6" s="3" t="n">
        <v>0</v>
      </c>
      <c r="FQ6" s="3" t="n">
        <v>0</v>
      </c>
      <c r="FR6" s="3" t="n">
        <v>0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0</v>
      </c>
      <c r="GH6" s="3" t="n">
        <v>0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0</v>
      </c>
      <c r="GX6" s="3" t="n">
        <v>0</v>
      </c>
      <c r="GY6" s="3" t="n">
        <v>0</v>
      </c>
      <c r="GZ6" s="3" t="n">
        <v>0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0</v>
      </c>
      <c r="IB6" s="3" t="n">
        <v>0</v>
      </c>
      <c r="IC6" s="3" t="n">
        <v>0</v>
      </c>
      <c r="ID6" s="3" t="n">
        <v>0</v>
      </c>
      <c r="IE6" s="3" t="n">
        <v>0</v>
      </c>
      <c r="IF6" s="3" t="n">
        <v>0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0</v>
      </c>
      <c r="IP6" s="3" t="n">
        <v>0</v>
      </c>
      <c r="IQ6" s="3" t="n">
        <v>0</v>
      </c>
      <c r="IR6" s="3" t="n">
        <v>0</v>
      </c>
      <c r="IS6" s="3" t="n">
        <v>0</v>
      </c>
      <c r="IT6" s="3" t="n">
        <v>0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0</v>
      </c>
      <c r="JB6" s="3" t="n">
        <v>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0</v>
      </c>
      <c r="JL6" s="3" t="n">
        <v>0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0</v>
      </c>
      <c r="JT6" s="3" t="n">
        <v>0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0</v>
      </c>
      <c r="KD6" s="3" t="n">
        <v>0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0</v>
      </c>
      <c r="KL6" s="3" t="n">
        <v>0</v>
      </c>
      <c r="KM6" s="3" t="n">
        <v>0</v>
      </c>
      <c r="KN6" s="3" t="n">
        <v>0</v>
      </c>
      <c r="KO6" s="3" t="n">
        <v>0</v>
      </c>
      <c r="KP6" s="3" t="n">
        <v>0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1</v>
      </c>
      <c r="KX6" s="3" t="n">
        <v>2392</v>
      </c>
      <c r="KY6" s="3" t="n">
        <v>2</v>
      </c>
      <c r="KZ6" s="3" t="n">
        <v>12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0</v>
      </c>
      <c r="LT6" s="3" t="n">
        <v>0</v>
      </c>
      <c r="LU6" s="3" t="n">
        <v>0</v>
      </c>
      <c r="LV6" s="3" t="n">
        <v>0</v>
      </c>
      <c r="LW6" s="3" t="n">
        <v>0</v>
      </c>
      <c r="LX6" s="3" t="n">
        <v>0</v>
      </c>
      <c r="LY6" s="3" t="n">
        <v>0</v>
      </c>
      <c r="LZ6" s="3" t="n">
        <v>0</v>
      </c>
      <c r="MA6" s="3" t="n">
        <v>0</v>
      </c>
      <c r="MB6" s="3" t="n">
        <v>0</v>
      </c>
      <c r="MC6" s="3" t="n">
        <v>0</v>
      </c>
      <c r="MD6" s="3" t="n">
        <v>0</v>
      </c>
      <c r="ME6" s="3" t="n">
        <v>0</v>
      </c>
      <c r="MF6" s="3" t="n">
        <v>0</v>
      </c>
      <c r="MG6" s="3" t="n">
        <v>0</v>
      </c>
      <c r="MH6" s="3" t="n">
        <v>0</v>
      </c>
      <c r="MI6" s="3" t="n">
        <v>29</v>
      </c>
      <c r="MJ6" s="3" t="n">
        <v>1893</v>
      </c>
      <c r="MK6" s="3" t="n">
        <v>0</v>
      </c>
      <c r="ML6" s="3" t="n">
        <v>0</v>
      </c>
      <c r="MM6" s="3" t="n">
        <v>0</v>
      </c>
      <c r="MN6" s="3" t="n">
        <v>0</v>
      </c>
      <c r="MO6" s="3" t="n">
        <v>0</v>
      </c>
      <c r="MP6" s="3" t="n">
        <v>0</v>
      </c>
      <c r="MQ6" s="3" t="n">
        <v>0</v>
      </c>
      <c r="MR6" s="3" t="n">
        <v>0</v>
      </c>
      <c r="MS6" s="3" t="n">
        <v>0</v>
      </c>
      <c r="MT6" s="3" t="n">
        <v>0</v>
      </c>
      <c r="MU6" s="3" t="n">
        <v>0</v>
      </c>
      <c r="MV6" s="3" t="n">
        <v>0</v>
      </c>
      <c r="MW6" s="3" t="n">
        <v>0</v>
      </c>
      <c r="MX6" s="3" t="n">
        <v>0</v>
      </c>
      <c r="MY6" s="3" t="n">
        <v>0</v>
      </c>
      <c r="MZ6" s="3" t="n">
        <v>0</v>
      </c>
      <c r="NA6" s="3" t="n">
        <v>0</v>
      </c>
      <c r="NB6" s="3" t="n">
        <v>0</v>
      </c>
      <c r="NC6" s="3" t="n">
        <v>0</v>
      </c>
      <c r="ND6" s="3" t="n">
        <v>0</v>
      </c>
      <c r="NE6" s="3" t="n">
        <v>0</v>
      </c>
      <c r="NF6" s="3" t="n">
        <v>0</v>
      </c>
      <c r="NG6" s="3" t="n">
        <v>0</v>
      </c>
      <c r="NH6" s="3" t="n">
        <v>0</v>
      </c>
      <c r="NI6" s="3" t="n">
        <v>0</v>
      </c>
      <c r="NJ6" s="3" t="n">
        <v>0</v>
      </c>
      <c r="NK6" s="3" t="n">
        <v>0</v>
      </c>
      <c r="NL6" s="3" t="n">
        <v>0</v>
      </c>
      <c r="NM6" s="3" t="n">
        <v>10</v>
      </c>
      <c r="NN6" s="3" t="n">
        <v>23</v>
      </c>
      <c r="NO6" s="3" t="n">
        <v>0</v>
      </c>
      <c r="NP6" s="3" t="n">
        <v>0</v>
      </c>
      <c r="NQ6" s="3" t="n">
        <v>0</v>
      </c>
      <c r="NR6" s="3" t="n">
        <v>0</v>
      </c>
      <c r="NS6" s="3" t="n">
        <v>0</v>
      </c>
      <c r="NT6" s="3" t="n">
        <v>0</v>
      </c>
      <c r="NU6" s="3" t="n">
        <v>0</v>
      </c>
      <c r="NV6" s="3" t="n">
        <v>0</v>
      </c>
      <c r="NW6" s="3" t="n">
        <v>1</v>
      </c>
      <c r="NX6" s="3" t="n">
        <v>14</v>
      </c>
      <c r="NY6" s="3" t="n">
        <v>0</v>
      </c>
      <c r="NZ6" s="3" t="n">
        <v>0</v>
      </c>
      <c r="OA6" s="3" t="n">
        <v>0</v>
      </c>
      <c r="OB6" s="3" t="n">
        <v>0</v>
      </c>
      <c r="OC6" s="3" t="n">
        <v>0</v>
      </c>
      <c r="OD6" s="3" t="n">
        <v>0</v>
      </c>
      <c r="OE6" s="3" t="n">
        <v>0</v>
      </c>
      <c r="OF6" s="3" t="n">
        <v>0</v>
      </c>
      <c r="OG6" s="3" t="n">
        <v>1</v>
      </c>
      <c r="OH6" s="3" t="n">
        <v>49</v>
      </c>
      <c r="OI6" s="3" t="n">
        <v>0</v>
      </c>
      <c r="OJ6" s="3" t="n">
        <v>0</v>
      </c>
      <c r="OK6" s="3" t="n">
        <v>1</v>
      </c>
      <c r="OL6" s="3" t="n">
        <v>1</v>
      </c>
      <c r="OM6" s="3" t="n">
        <v>0</v>
      </c>
      <c r="ON6" s="3" t="n">
        <v>0</v>
      </c>
      <c r="OO6" s="3" t="n">
        <v>0</v>
      </c>
      <c r="OP6" s="3" t="n">
        <v>0</v>
      </c>
      <c r="OQ6" s="3" t="n">
        <v>0</v>
      </c>
      <c r="OR6" s="3" t="n">
        <v>0</v>
      </c>
      <c r="OS6" s="3" t="n">
        <v>0</v>
      </c>
      <c r="OT6" s="3" t="n">
        <v>0</v>
      </c>
      <c r="OU6" s="3" t="n">
        <v>0</v>
      </c>
      <c r="OV6" s="3" t="n">
        <v>0</v>
      </c>
      <c r="OW6" s="3" t="n">
        <v>0</v>
      </c>
      <c r="OX6" s="3" t="n">
        <v>0</v>
      </c>
      <c r="OY6" s="3" t="n">
        <v>0</v>
      </c>
      <c r="OZ6" s="3" t="n">
        <v>0</v>
      </c>
      <c r="PA6" s="3" t="n">
        <v>0</v>
      </c>
      <c r="PB6" s="3" t="n">
        <v>0</v>
      </c>
      <c r="PC6" s="3" t="n">
        <v>0</v>
      </c>
      <c r="PD6" s="3" t="n">
        <v>0</v>
      </c>
      <c r="PE6" s="3" t="n">
        <v>0</v>
      </c>
      <c r="PF6" s="3" t="n">
        <v>0</v>
      </c>
      <c r="PG6" s="3" t="n">
        <v>0</v>
      </c>
      <c r="PH6" s="3" t="n">
        <v>0</v>
      </c>
      <c r="PI6" s="3" t="n">
        <v>0</v>
      </c>
      <c r="PJ6" s="3" t="n">
        <v>0</v>
      </c>
      <c r="PK6" s="3" t="n">
        <v>0</v>
      </c>
      <c r="PL6" s="3" t="n">
        <v>0</v>
      </c>
      <c r="PM6" s="3" t="n">
        <v>0</v>
      </c>
      <c r="PN6" s="3" t="n">
        <v>0</v>
      </c>
      <c r="PO6" s="3" t="n">
        <v>0</v>
      </c>
      <c r="PP6" s="3" t="n">
        <v>0</v>
      </c>
      <c r="PQ6" s="3" t="n">
        <v>0</v>
      </c>
      <c r="PR6" s="3" t="n">
        <v>0</v>
      </c>
      <c r="PS6" s="3" t="n">
        <v>0</v>
      </c>
      <c r="PT6" s="3" t="n">
        <v>0</v>
      </c>
      <c r="PU6" s="3" t="n">
        <v>0</v>
      </c>
      <c r="PV6" s="3" t="n">
        <v>0</v>
      </c>
      <c r="PW6" s="3" t="n">
        <v>0</v>
      </c>
      <c r="PX6" s="3" t="n">
        <v>0</v>
      </c>
      <c r="PY6" s="3" t="n">
        <v>0</v>
      </c>
      <c r="PZ6" s="3" t="n">
        <v>0</v>
      </c>
      <c r="QA6" s="3" t="n">
        <v>0</v>
      </c>
      <c r="QB6" s="3" t="n">
        <v>0</v>
      </c>
      <c r="QC6" s="3" t="n">
        <v>0</v>
      </c>
      <c r="QD6" s="3" t="n">
        <v>0</v>
      </c>
      <c r="QE6" s="3" t="n">
        <v>0</v>
      </c>
      <c r="QF6" s="3" t="n">
        <v>0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0</v>
      </c>
      <c r="QL6" s="3" t="n">
        <v>0</v>
      </c>
      <c r="QM6" s="3" t="n">
        <v>0</v>
      </c>
      <c r="QN6" s="3" t="n">
        <v>0</v>
      </c>
      <c r="QO6" s="3" t="n">
        <v>0</v>
      </c>
      <c r="QP6" s="3" t="n">
        <v>0</v>
      </c>
      <c r="QQ6" s="3" t="n">
        <v>0</v>
      </c>
      <c r="QR6" s="3" t="n">
        <v>0</v>
      </c>
      <c r="QS6" s="3" t="n">
        <v>0</v>
      </c>
      <c r="QT6" s="3" t="n">
        <v>0</v>
      </c>
      <c r="QU6" s="3" t="n">
        <v>0</v>
      </c>
      <c r="QV6" s="3" t="n">
        <v>0</v>
      </c>
      <c r="QW6" s="3" t="n">
        <v>0</v>
      </c>
      <c r="QX6" s="3" t="n">
        <v>0</v>
      </c>
      <c r="QY6" s="3" t="n">
        <v>0</v>
      </c>
      <c r="QZ6" s="3" t="n">
        <v>0</v>
      </c>
      <c r="RA6" s="3" t="n">
        <v>0</v>
      </c>
      <c r="RB6" s="3" t="n">
        <v>0</v>
      </c>
      <c r="RC6" s="3" t="n">
        <v>0</v>
      </c>
      <c r="RD6" s="3" t="n">
        <v>0</v>
      </c>
      <c r="RE6" s="3" t="n">
        <v>0</v>
      </c>
      <c r="RF6" s="3" t="n">
        <v>0</v>
      </c>
      <c r="RG6" s="3" t="n">
        <v>0</v>
      </c>
      <c r="RH6" s="3" t="n">
        <v>0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0</v>
      </c>
      <c r="RN6" s="3" t="n">
        <v>0</v>
      </c>
      <c r="RO6" s="3" t="n">
        <v>0</v>
      </c>
      <c r="RP6" s="3" t="n">
        <v>0</v>
      </c>
      <c r="RQ6" s="3" t="n">
        <v>0</v>
      </c>
      <c r="RR6" s="3" t="n">
        <v>0</v>
      </c>
      <c r="RS6" s="3" t="n">
        <v>0</v>
      </c>
      <c r="RT6" s="3" t="n">
        <v>0</v>
      </c>
      <c r="RU6" s="3" t="n">
        <v>0</v>
      </c>
      <c r="RV6" s="3" t="n">
        <v>0</v>
      </c>
      <c r="RW6" s="3" t="n">
        <v>0</v>
      </c>
      <c r="RX6" s="3" t="n">
        <v>0</v>
      </c>
      <c r="RY6" s="3" t="n">
        <v>0</v>
      </c>
      <c r="RZ6" s="3" t="n">
        <v>0</v>
      </c>
      <c r="SA6" s="3" t="n">
        <v>0</v>
      </c>
      <c r="SB6" s="3" t="n">
        <v>0</v>
      </c>
      <c r="SC6" s="3" t="n">
        <v>0</v>
      </c>
      <c r="SD6" s="3" t="n">
        <v>0</v>
      </c>
      <c r="SE6" s="3" t="n">
        <v>0</v>
      </c>
      <c r="SF6" s="3" t="n">
        <v>0</v>
      </c>
      <c r="SG6" s="3" t="n">
        <v>1</v>
      </c>
      <c r="SH6" s="3" t="n">
        <v>156</v>
      </c>
      <c r="SI6" s="3" t="n">
        <v>0</v>
      </c>
      <c r="SJ6" s="3" t="n">
        <v>0</v>
      </c>
      <c r="SK6" s="3" t="n">
        <v>0</v>
      </c>
      <c r="SL6" s="3" t="n">
        <v>0</v>
      </c>
      <c r="SM6" s="3" t="n">
        <v>0</v>
      </c>
      <c r="SN6" s="3" t="n">
        <v>0</v>
      </c>
      <c r="SO6" s="3" t="n">
        <v>0</v>
      </c>
      <c r="SP6" s="3" t="n">
        <v>0</v>
      </c>
      <c r="SQ6" s="3" t="n">
        <v>0</v>
      </c>
      <c r="SR6" s="3" t="n">
        <v>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0</v>
      </c>
      <c r="TB6" s="3" t="n">
        <v>0</v>
      </c>
      <c r="TC6" s="3" t="n">
        <v>1</v>
      </c>
      <c r="TD6" s="3" t="n">
        <v>61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0</v>
      </c>
      <c r="TJ6" s="3" t="n">
        <v>0</v>
      </c>
      <c r="TK6" s="3" t="n">
        <v>0</v>
      </c>
      <c r="TL6" s="3" t="n">
        <v>0</v>
      </c>
      <c r="TM6" s="3" t="n">
        <v>0</v>
      </c>
      <c r="TN6" s="3" t="n">
        <v>0</v>
      </c>
      <c r="TO6" s="3" t="n">
        <v>0</v>
      </c>
      <c r="TP6" s="3" t="n">
        <v>0</v>
      </c>
      <c r="TQ6" s="3" t="n">
        <v>2</v>
      </c>
      <c r="TR6" s="3" t="n">
        <v>4</v>
      </c>
      <c r="TS6" s="3" t="n">
        <v>0</v>
      </c>
      <c r="TT6" s="3" t="n">
        <v>0</v>
      </c>
      <c r="TU6" s="3" t="n">
        <v>0</v>
      </c>
      <c r="TV6" s="3" t="n">
        <v>0</v>
      </c>
      <c r="TW6" s="3" t="n">
        <v>0</v>
      </c>
      <c r="TX6" s="3" t="n">
        <v>0</v>
      </c>
      <c r="TY6" s="3" t="n">
        <v>0</v>
      </c>
      <c r="TZ6" s="3" t="n">
        <v>0</v>
      </c>
      <c r="UA6" s="3" t="n">
        <v>0</v>
      </c>
      <c r="UB6" s="3" t="n">
        <v>0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0</v>
      </c>
      <c r="UH6" s="3" t="n">
        <v>0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0</v>
      </c>
      <c r="UN6" s="3" t="n">
        <v>0</v>
      </c>
      <c r="UO6" s="3" t="n">
        <v>0</v>
      </c>
      <c r="UP6" s="3" t="n">
        <v>0</v>
      </c>
      <c r="UQ6" s="3" t="n">
        <v>0</v>
      </c>
      <c r="UR6" s="3" t="n">
        <v>0</v>
      </c>
      <c r="US6" s="3" t="n">
        <v>0</v>
      </c>
      <c r="UT6" s="3" t="n">
        <v>0</v>
      </c>
      <c r="UU6" s="3" t="n">
        <v>0</v>
      </c>
      <c r="UV6" s="3" t="n">
        <v>0</v>
      </c>
      <c r="UW6" s="3" t="n">
        <v>0</v>
      </c>
      <c r="UX6" s="3" t="n">
        <v>0</v>
      </c>
      <c r="UY6" s="3" t="n">
        <v>0</v>
      </c>
      <c r="UZ6" s="3" t="n">
        <v>0</v>
      </c>
      <c r="VA6" s="3" t="n">
        <v>0</v>
      </c>
      <c r="VB6" s="3" t="n">
        <v>0</v>
      </c>
      <c r="VC6" s="3" t="n">
        <v>0</v>
      </c>
      <c r="VD6" s="3" t="n">
        <v>0</v>
      </c>
      <c r="VE6" s="3" t="n">
        <v>0</v>
      </c>
      <c r="VF6" s="3" t="n">
        <v>0</v>
      </c>
      <c r="VG6" s="3" t="n">
        <v>0</v>
      </c>
      <c r="VH6" s="3" t="n">
        <v>0</v>
      </c>
      <c r="VI6" s="3" t="n">
        <v>0</v>
      </c>
      <c r="VJ6" s="3" t="n">
        <v>0</v>
      </c>
      <c r="VK6" s="3" t="n">
        <v>0</v>
      </c>
      <c r="VL6" s="3" t="n">
        <v>0</v>
      </c>
      <c r="VM6" s="3" t="n">
        <v>0</v>
      </c>
      <c r="VN6" s="3" t="n">
        <v>0</v>
      </c>
      <c r="VO6" s="3" t="n">
        <v>0</v>
      </c>
      <c r="VP6" s="3" t="n">
        <v>0</v>
      </c>
      <c r="VQ6" s="3" t="n">
        <v>0</v>
      </c>
      <c r="VR6" s="3" t="n">
        <v>0</v>
      </c>
      <c r="VS6" s="3" t="n">
        <v>0</v>
      </c>
      <c r="VT6" s="3" t="n">
        <v>0</v>
      </c>
      <c r="VU6" s="3" t="n">
        <v>0</v>
      </c>
      <c r="VV6" s="3" t="n">
        <v>0</v>
      </c>
      <c r="VW6" s="3" t="n">
        <v>0</v>
      </c>
      <c r="VX6" s="3" t="n">
        <v>0</v>
      </c>
      <c r="VY6" s="3" t="n">
        <v>0</v>
      </c>
      <c r="VZ6" s="3" t="n">
        <v>0</v>
      </c>
      <c r="WA6" s="3" t="n">
        <v>1</v>
      </c>
      <c r="WB6" s="3" t="n">
        <v>49</v>
      </c>
      <c r="WC6" s="3" t="n">
        <v>0</v>
      </c>
      <c r="WD6" s="3" t="n">
        <v>0</v>
      </c>
    </row>
    <row r="7">
      <c r="A7" s="4">
        <f>HYPERLINK("#'1808 Anon_Master Passion 1_6_11'!A1","1808 Anon_Master Passion 1_6_11555 final")</f>
        <v/>
      </c>
      <c r="B7" s="5" t="n">
        <v>271</v>
      </c>
      <c r="C7" s="5" t="n">
        <v>11450</v>
      </c>
      <c r="D7" s="5" t="n">
        <v>6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  <c r="Z7" s="5" t="n">
        <v>0</v>
      </c>
      <c r="AA7" s="5" t="n">
        <v>0</v>
      </c>
      <c r="AB7" s="5" t="n">
        <v>0</v>
      </c>
      <c r="AC7" s="5" t="n">
        <v>0</v>
      </c>
      <c r="AD7" s="5" t="n">
        <v>0</v>
      </c>
      <c r="AE7" s="5" t="n">
        <v>0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0</v>
      </c>
      <c r="AK7" s="5" t="n">
        <v>0</v>
      </c>
      <c r="AL7" s="5" t="n">
        <v>0</v>
      </c>
      <c r="AM7" s="5" t="n">
        <v>0</v>
      </c>
      <c r="AN7" s="5" t="n">
        <v>0</v>
      </c>
      <c r="AO7" s="5" t="n">
        <v>0</v>
      </c>
      <c r="AP7" s="5" t="n">
        <v>0</v>
      </c>
      <c r="AQ7" s="5" t="n">
        <v>0</v>
      </c>
      <c r="AR7" s="5" t="n">
        <v>0</v>
      </c>
      <c r="AS7" s="5" t="n">
        <v>0</v>
      </c>
      <c r="AT7" s="5" t="n">
        <v>0</v>
      </c>
      <c r="AU7" s="5" t="n">
        <v>6</v>
      </c>
      <c r="AV7" s="5" t="n">
        <v>12</v>
      </c>
      <c r="AW7" s="5" t="n">
        <v>0</v>
      </c>
      <c r="AX7" s="5" t="n">
        <v>0</v>
      </c>
      <c r="AY7" s="5" t="n">
        <v>0</v>
      </c>
      <c r="AZ7" s="5" t="n">
        <v>0</v>
      </c>
      <c r="BA7" s="5" t="n">
        <v>0</v>
      </c>
      <c r="BB7" s="5" t="n">
        <v>0</v>
      </c>
      <c r="BC7" s="5" t="n">
        <v>6</v>
      </c>
      <c r="BD7" s="5" t="n">
        <v>72</v>
      </c>
      <c r="BE7" s="5" t="n">
        <v>79</v>
      </c>
      <c r="BF7" s="5" t="n">
        <v>2430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18</v>
      </c>
      <c r="BL7" s="5" t="n">
        <v>21</v>
      </c>
      <c r="BM7" s="5" t="n">
        <v>0</v>
      </c>
      <c r="BN7" s="5" t="n">
        <v>0</v>
      </c>
      <c r="BO7" s="5" t="n">
        <v>1</v>
      </c>
      <c r="BP7" s="5" t="n">
        <v>7</v>
      </c>
      <c r="BQ7" s="5" t="n">
        <v>0</v>
      </c>
      <c r="BR7" s="5" t="n">
        <v>0</v>
      </c>
      <c r="BS7" s="5" t="n">
        <v>0</v>
      </c>
      <c r="BT7" s="5" t="n">
        <v>0</v>
      </c>
      <c r="BU7" s="5" t="n">
        <v>0</v>
      </c>
      <c r="BV7" s="5" t="n">
        <v>0</v>
      </c>
      <c r="BW7" s="5" t="n">
        <v>0</v>
      </c>
      <c r="BX7" s="5" t="n">
        <v>0</v>
      </c>
      <c r="BY7" s="5" t="n">
        <v>0</v>
      </c>
      <c r="BZ7" s="5" t="n">
        <v>0</v>
      </c>
      <c r="CA7" s="5" t="n">
        <v>1</v>
      </c>
      <c r="CB7" s="5" t="n">
        <v>644</v>
      </c>
      <c r="CC7" s="5" t="n">
        <v>2</v>
      </c>
      <c r="CD7" s="5" t="n">
        <v>626</v>
      </c>
      <c r="CE7" s="5" t="n">
        <v>1</v>
      </c>
      <c r="CF7" s="5" t="n">
        <v>17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3</v>
      </c>
      <c r="CL7" s="5" t="n">
        <v>3</v>
      </c>
      <c r="CM7" s="5" t="n">
        <v>1</v>
      </c>
      <c r="CN7" s="5" t="n">
        <v>8</v>
      </c>
      <c r="CO7" s="5" t="n">
        <v>0</v>
      </c>
      <c r="CP7" s="5" t="n">
        <v>0</v>
      </c>
      <c r="CQ7" s="5" t="n">
        <v>1</v>
      </c>
      <c r="CR7" s="5" t="n">
        <v>17</v>
      </c>
      <c r="CS7" s="5" t="n">
        <v>0</v>
      </c>
      <c r="CT7" s="5" t="n">
        <v>0</v>
      </c>
      <c r="CU7" s="5" t="n">
        <v>1</v>
      </c>
      <c r="CV7" s="5" t="n">
        <v>8</v>
      </c>
      <c r="CW7" s="5" t="n">
        <v>32</v>
      </c>
      <c r="CX7" s="5" t="n">
        <v>630</v>
      </c>
      <c r="CY7" s="5" t="n">
        <v>0</v>
      </c>
      <c r="CZ7" s="5" t="n">
        <v>0</v>
      </c>
      <c r="DA7" s="5" t="n">
        <v>0</v>
      </c>
      <c r="DB7" s="5" t="n">
        <v>0</v>
      </c>
      <c r="DC7" s="5" t="n">
        <v>0</v>
      </c>
      <c r="DD7" s="5" t="n">
        <v>0</v>
      </c>
      <c r="DE7" s="5" t="n">
        <v>0</v>
      </c>
      <c r="DF7" s="5" t="n">
        <v>0</v>
      </c>
      <c r="DG7" s="5" t="n">
        <v>0</v>
      </c>
      <c r="DH7" s="5" t="n">
        <v>0</v>
      </c>
      <c r="DI7" s="5" t="n">
        <v>0</v>
      </c>
      <c r="DJ7" s="5" t="n">
        <v>0</v>
      </c>
      <c r="DK7" s="5" t="n">
        <v>0</v>
      </c>
      <c r="DL7" s="5" t="n">
        <v>0</v>
      </c>
      <c r="DM7" s="5" t="n">
        <v>0</v>
      </c>
      <c r="DN7" s="5" t="n">
        <v>0</v>
      </c>
      <c r="DO7" s="5" t="n">
        <v>0</v>
      </c>
      <c r="DP7" s="5" t="n">
        <v>0</v>
      </c>
      <c r="DQ7" s="5" t="n">
        <v>0</v>
      </c>
      <c r="DR7" s="5" t="n">
        <v>0</v>
      </c>
      <c r="DS7" s="5" t="n">
        <v>0</v>
      </c>
      <c r="DT7" s="5" t="n">
        <v>0</v>
      </c>
      <c r="DU7" s="5" t="n">
        <v>0</v>
      </c>
      <c r="DV7" s="5" t="n">
        <v>0</v>
      </c>
      <c r="DW7" s="5" t="n">
        <v>1</v>
      </c>
      <c r="DX7" s="5" t="n">
        <v>1</v>
      </c>
      <c r="DY7" s="5" t="n">
        <v>29</v>
      </c>
      <c r="DZ7" s="5" t="n">
        <v>202</v>
      </c>
      <c r="EA7" s="5" t="n">
        <v>0</v>
      </c>
      <c r="EB7" s="5" t="n">
        <v>0</v>
      </c>
      <c r="EC7" s="5" t="n">
        <v>1</v>
      </c>
      <c r="ED7" s="5" t="n">
        <v>48</v>
      </c>
      <c r="EE7" s="5" t="n">
        <v>0</v>
      </c>
      <c r="EF7" s="5" t="n">
        <v>0</v>
      </c>
      <c r="EG7" s="5" t="n">
        <v>1</v>
      </c>
      <c r="EH7" s="5" t="n">
        <v>2</v>
      </c>
      <c r="EI7" s="5" t="n">
        <v>0</v>
      </c>
      <c r="EJ7" s="5" t="n">
        <v>0</v>
      </c>
      <c r="EK7" s="5" t="n">
        <v>0</v>
      </c>
      <c r="EL7" s="5" t="n">
        <v>0</v>
      </c>
      <c r="EM7" s="5" t="n">
        <v>16</v>
      </c>
      <c r="EN7" s="5" t="n">
        <v>274</v>
      </c>
      <c r="EO7" s="5" t="n">
        <v>0</v>
      </c>
      <c r="EP7" s="5" t="n">
        <v>0</v>
      </c>
      <c r="EQ7" s="5" t="n">
        <v>0</v>
      </c>
      <c r="ER7" s="5" t="n">
        <v>0</v>
      </c>
      <c r="ES7" s="5" t="n">
        <v>0</v>
      </c>
      <c r="ET7" s="5" t="n">
        <v>0</v>
      </c>
      <c r="EU7" s="5" t="n">
        <v>0</v>
      </c>
      <c r="EV7" s="5" t="n">
        <v>0</v>
      </c>
      <c r="EW7" s="5" t="n">
        <v>0</v>
      </c>
      <c r="EX7" s="5" t="n">
        <v>0</v>
      </c>
      <c r="EY7" s="5" t="n">
        <v>0</v>
      </c>
      <c r="EZ7" s="5" t="n">
        <v>0</v>
      </c>
      <c r="FA7" s="5" t="n">
        <v>0</v>
      </c>
      <c r="FB7" s="5" t="n">
        <v>0</v>
      </c>
      <c r="FC7" s="5" t="n">
        <v>0</v>
      </c>
      <c r="FD7" s="5" t="n">
        <v>0</v>
      </c>
      <c r="FE7" s="5" t="n">
        <v>0</v>
      </c>
      <c r="FF7" s="5" t="n">
        <v>0</v>
      </c>
      <c r="FG7" s="5" t="n">
        <v>1</v>
      </c>
      <c r="FH7" s="5" t="n">
        <v>17</v>
      </c>
      <c r="FI7" s="5" t="n">
        <v>0</v>
      </c>
      <c r="FJ7" s="5" t="n">
        <v>0</v>
      </c>
      <c r="FK7" s="5" t="n">
        <v>0</v>
      </c>
      <c r="FL7" s="5" t="n">
        <v>0</v>
      </c>
      <c r="FM7" s="5" t="n">
        <v>0</v>
      </c>
      <c r="FN7" s="5" t="n">
        <v>0</v>
      </c>
      <c r="FO7" s="5" t="n">
        <v>0</v>
      </c>
      <c r="FP7" s="5" t="n">
        <v>0</v>
      </c>
      <c r="FQ7" s="5" t="n">
        <v>0</v>
      </c>
      <c r="FR7" s="5" t="n">
        <v>0</v>
      </c>
      <c r="FS7" s="5" t="n">
        <v>0</v>
      </c>
      <c r="FT7" s="5" t="n">
        <v>0</v>
      </c>
      <c r="FU7" s="5" t="n">
        <v>0</v>
      </c>
      <c r="FV7" s="5" t="n">
        <v>0</v>
      </c>
      <c r="FW7" s="5" t="n">
        <v>0</v>
      </c>
      <c r="FX7" s="5" t="n">
        <v>0</v>
      </c>
      <c r="FY7" s="5" t="n">
        <v>0</v>
      </c>
      <c r="FZ7" s="5" t="n">
        <v>0</v>
      </c>
      <c r="GA7" s="5" t="n">
        <v>31</v>
      </c>
      <c r="GB7" s="5" t="n">
        <v>214</v>
      </c>
      <c r="GC7" s="5" t="n">
        <v>0</v>
      </c>
      <c r="GD7" s="5" t="n">
        <v>0</v>
      </c>
      <c r="GE7" s="5" t="n">
        <v>0</v>
      </c>
      <c r="GF7" s="5" t="n">
        <v>0</v>
      </c>
      <c r="GG7" s="5" t="n">
        <v>1</v>
      </c>
      <c r="GH7" s="5" t="n">
        <v>65</v>
      </c>
      <c r="GI7" s="5" t="n">
        <v>0</v>
      </c>
      <c r="GJ7" s="5" t="n">
        <v>0</v>
      </c>
      <c r="GK7" s="5" t="n">
        <v>0</v>
      </c>
      <c r="GL7" s="5" t="n">
        <v>0</v>
      </c>
      <c r="GM7" s="5" t="n">
        <v>1</v>
      </c>
      <c r="GN7" s="5" t="n">
        <v>4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0</v>
      </c>
      <c r="GV7" s="5" t="n">
        <v>0</v>
      </c>
      <c r="GW7" s="5" t="n">
        <v>4</v>
      </c>
      <c r="GX7" s="5" t="n">
        <v>3185</v>
      </c>
      <c r="GY7" s="5" t="n">
        <v>1</v>
      </c>
      <c r="GZ7" s="5" t="n">
        <v>2</v>
      </c>
      <c r="HA7" s="5" t="n">
        <v>0</v>
      </c>
      <c r="HB7" s="5" t="n">
        <v>0</v>
      </c>
      <c r="HC7" s="5" t="n">
        <v>0</v>
      </c>
      <c r="HD7" s="5" t="n">
        <v>0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0</v>
      </c>
      <c r="HL7" s="5" t="n">
        <v>0</v>
      </c>
      <c r="HM7" s="5" t="n">
        <v>0</v>
      </c>
      <c r="HN7" s="5" t="n">
        <v>0</v>
      </c>
      <c r="HO7" s="5" t="n">
        <v>0</v>
      </c>
      <c r="HP7" s="5" t="n">
        <v>0</v>
      </c>
      <c r="HQ7" s="5" t="n">
        <v>0</v>
      </c>
      <c r="HR7" s="5" t="n">
        <v>0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0</v>
      </c>
      <c r="HX7" s="5" t="n">
        <v>0</v>
      </c>
      <c r="HY7" s="5" t="n">
        <v>0</v>
      </c>
      <c r="HZ7" s="5" t="n">
        <v>0</v>
      </c>
      <c r="IA7" s="5" t="n">
        <v>0</v>
      </c>
      <c r="IB7" s="5" t="n">
        <v>0</v>
      </c>
      <c r="IC7" s="5" t="n">
        <v>0</v>
      </c>
      <c r="ID7" s="5" t="n">
        <v>0</v>
      </c>
      <c r="IE7" s="5" t="n">
        <v>2</v>
      </c>
      <c r="IF7" s="5" t="n">
        <v>21</v>
      </c>
      <c r="IG7" s="5" t="n">
        <v>1</v>
      </c>
      <c r="IH7" s="5" t="n">
        <v>10</v>
      </c>
      <c r="II7" s="5" t="n">
        <v>23</v>
      </c>
      <c r="IJ7" s="5" t="n">
        <v>477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14</v>
      </c>
      <c r="IP7" s="5" t="n">
        <v>228</v>
      </c>
      <c r="IQ7" s="5" t="n">
        <v>0</v>
      </c>
      <c r="IR7" s="5" t="n">
        <v>0</v>
      </c>
      <c r="IS7" s="5" t="n">
        <v>10</v>
      </c>
      <c r="IT7" s="5" t="n">
        <v>129</v>
      </c>
      <c r="IU7" s="5" t="n">
        <v>0</v>
      </c>
      <c r="IV7" s="5" t="n">
        <v>0</v>
      </c>
      <c r="IW7" s="5" t="n">
        <v>0</v>
      </c>
      <c r="IX7" s="5" t="n">
        <v>0</v>
      </c>
      <c r="IY7" s="5" t="n">
        <v>0</v>
      </c>
      <c r="IZ7" s="5" t="n">
        <v>0</v>
      </c>
      <c r="JA7" s="5" t="n">
        <v>0</v>
      </c>
      <c r="JB7" s="5" t="n">
        <v>0</v>
      </c>
      <c r="JC7" s="5" t="n">
        <v>2</v>
      </c>
      <c r="JD7" s="5" t="n">
        <v>14</v>
      </c>
      <c r="JE7" s="5" t="n">
        <v>0</v>
      </c>
      <c r="JF7" s="5" t="n">
        <v>0</v>
      </c>
      <c r="JG7" s="5" t="n">
        <v>6</v>
      </c>
      <c r="JH7" s="5" t="n">
        <v>7</v>
      </c>
      <c r="JI7" s="5" t="n">
        <v>2</v>
      </c>
      <c r="JJ7" s="5" t="n">
        <v>2</v>
      </c>
      <c r="JK7" s="5" t="n">
        <v>13</v>
      </c>
      <c r="JL7" s="5" t="n">
        <v>48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0</v>
      </c>
      <c r="JR7" s="5" t="n">
        <v>0</v>
      </c>
      <c r="JS7" s="5" t="n">
        <v>0</v>
      </c>
      <c r="JT7" s="5" t="n">
        <v>0</v>
      </c>
      <c r="JU7" s="5" t="n">
        <v>1</v>
      </c>
      <c r="JV7" s="5" t="n">
        <v>6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3</v>
      </c>
      <c r="KB7" s="5" t="n">
        <v>7</v>
      </c>
      <c r="KC7" s="5" t="n">
        <v>0</v>
      </c>
      <c r="KD7" s="5" t="n">
        <v>0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0</v>
      </c>
      <c r="KN7" s="5" t="n">
        <v>0</v>
      </c>
      <c r="KO7" s="5" t="n">
        <v>2</v>
      </c>
      <c r="KP7" s="5" t="n">
        <v>5</v>
      </c>
      <c r="KQ7" s="5" t="n">
        <v>0</v>
      </c>
      <c r="KR7" s="5" t="n">
        <v>0</v>
      </c>
      <c r="KS7" s="5" t="n">
        <v>0</v>
      </c>
      <c r="KT7" s="5" t="n">
        <v>0</v>
      </c>
      <c r="KU7" s="5" t="n">
        <v>0</v>
      </c>
      <c r="KV7" s="5" t="n">
        <v>0</v>
      </c>
      <c r="KW7" s="5" t="n">
        <v>6</v>
      </c>
      <c r="KX7" s="5" t="n">
        <v>3894</v>
      </c>
      <c r="KY7" s="5" t="n">
        <v>0</v>
      </c>
      <c r="KZ7" s="5" t="n">
        <v>0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1</v>
      </c>
      <c r="LH7" s="5" t="n">
        <v>1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0</v>
      </c>
      <c r="LR7" s="5" t="n">
        <v>0</v>
      </c>
      <c r="LS7" s="5" t="n">
        <v>0</v>
      </c>
      <c r="LT7" s="5" t="n">
        <v>0</v>
      </c>
      <c r="LU7" s="5" t="n">
        <v>0</v>
      </c>
      <c r="LV7" s="5" t="n">
        <v>0</v>
      </c>
      <c r="LW7" s="5" t="n">
        <v>1</v>
      </c>
      <c r="LX7" s="5" t="n">
        <v>2</v>
      </c>
      <c r="LY7" s="5" t="n">
        <v>0</v>
      </c>
      <c r="LZ7" s="5" t="n">
        <v>0</v>
      </c>
      <c r="MA7" s="5" t="n">
        <v>0</v>
      </c>
      <c r="MB7" s="5" t="n">
        <v>0</v>
      </c>
      <c r="MC7" s="5" t="n">
        <v>0</v>
      </c>
      <c r="MD7" s="5" t="n">
        <v>0</v>
      </c>
      <c r="ME7" s="5" t="n">
        <v>4</v>
      </c>
      <c r="MF7" s="5" t="n">
        <v>51</v>
      </c>
      <c r="MG7" s="5" t="n">
        <v>0</v>
      </c>
      <c r="MH7" s="5" t="n">
        <v>0</v>
      </c>
      <c r="MI7" s="5" t="n">
        <v>56</v>
      </c>
      <c r="MJ7" s="5" t="n">
        <v>1953</v>
      </c>
      <c r="MK7" s="5" t="n">
        <v>0</v>
      </c>
      <c r="ML7" s="5" t="n">
        <v>0</v>
      </c>
      <c r="MM7" s="5" t="n">
        <v>1</v>
      </c>
      <c r="MN7" s="5" t="n">
        <v>644</v>
      </c>
      <c r="MO7" s="5" t="n">
        <v>1</v>
      </c>
      <c r="MP7" s="5" t="n">
        <v>17</v>
      </c>
      <c r="MQ7" s="5" t="n">
        <v>18</v>
      </c>
      <c r="MR7" s="5" t="n">
        <v>402</v>
      </c>
      <c r="MS7" s="5" t="n">
        <v>0</v>
      </c>
      <c r="MT7" s="5" t="n">
        <v>0</v>
      </c>
      <c r="MU7" s="5" t="n">
        <v>6</v>
      </c>
      <c r="MV7" s="5" t="n">
        <v>145</v>
      </c>
      <c r="MW7" s="5" t="n">
        <v>0</v>
      </c>
      <c r="MX7" s="5" t="n">
        <v>0</v>
      </c>
      <c r="MY7" s="5" t="n">
        <v>0</v>
      </c>
      <c r="MZ7" s="5" t="n">
        <v>0</v>
      </c>
      <c r="NA7" s="5" t="n">
        <v>0</v>
      </c>
      <c r="NB7" s="5" t="n">
        <v>0</v>
      </c>
      <c r="NC7" s="5" t="n">
        <v>0</v>
      </c>
      <c r="ND7" s="5" t="n">
        <v>0</v>
      </c>
      <c r="NE7" s="5" t="n">
        <v>0</v>
      </c>
      <c r="NF7" s="5" t="n">
        <v>0</v>
      </c>
      <c r="NG7" s="5" t="n">
        <v>0</v>
      </c>
      <c r="NH7" s="5" t="n">
        <v>0</v>
      </c>
      <c r="NI7" s="5" t="n">
        <v>2</v>
      </c>
      <c r="NJ7" s="5" t="n">
        <v>4</v>
      </c>
      <c r="NK7" s="5" t="n">
        <v>0</v>
      </c>
      <c r="NL7" s="5" t="n">
        <v>0</v>
      </c>
      <c r="NM7" s="5" t="n">
        <v>22</v>
      </c>
      <c r="NN7" s="5" t="n">
        <v>26</v>
      </c>
      <c r="NO7" s="5" t="n">
        <v>2</v>
      </c>
      <c r="NP7" s="5" t="n">
        <v>2</v>
      </c>
      <c r="NQ7" s="5" t="n">
        <v>17</v>
      </c>
      <c r="NR7" s="5" t="n">
        <v>162</v>
      </c>
      <c r="NS7" s="5" t="n">
        <v>0</v>
      </c>
      <c r="NT7" s="5" t="n">
        <v>0</v>
      </c>
      <c r="NU7" s="5" t="n">
        <v>0</v>
      </c>
      <c r="NV7" s="5" t="n">
        <v>0</v>
      </c>
      <c r="NW7" s="5" t="n">
        <v>2</v>
      </c>
      <c r="NX7" s="5" t="n">
        <v>55</v>
      </c>
      <c r="NY7" s="5" t="n">
        <v>0</v>
      </c>
      <c r="NZ7" s="5" t="n">
        <v>0</v>
      </c>
      <c r="OA7" s="5" t="n">
        <v>0</v>
      </c>
      <c r="OB7" s="5" t="n">
        <v>0</v>
      </c>
      <c r="OC7" s="5" t="n">
        <v>0</v>
      </c>
      <c r="OD7" s="5" t="n">
        <v>0</v>
      </c>
      <c r="OE7" s="5" t="n">
        <v>0</v>
      </c>
      <c r="OF7" s="5" t="n">
        <v>0</v>
      </c>
      <c r="OG7" s="5" t="n">
        <v>0</v>
      </c>
      <c r="OH7" s="5" t="n">
        <v>0</v>
      </c>
      <c r="OI7" s="5" t="n">
        <v>0</v>
      </c>
      <c r="OJ7" s="5" t="n">
        <v>0</v>
      </c>
      <c r="OK7" s="5" t="n">
        <v>4</v>
      </c>
      <c r="OL7" s="5" t="n">
        <v>10</v>
      </c>
      <c r="OM7" s="5" t="n">
        <v>0</v>
      </c>
      <c r="ON7" s="5" t="n">
        <v>0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0</v>
      </c>
      <c r="OT7" s="5" t="n">
        <v>0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0</v>
      </c>
      <c r="OZ7" s="5" t="n">
        <v>0</v>
      </c>
      <c r="PA7" s="5" t="n">
        <v>0</v>
      </c>
      <c r="PB7" s="5" t="n">
        <v>0</v>
      </c>
      <c r="PC7" s="5" t="n">
        <v>0</v>
      </c>
      <c r="PD7" s="5" t="n">
        <v>0</v>
      </c>
      <c r="PE7" s="5" t="n">
        <v>0</v>
      </c>
      <c r="PF7" s="5" t="n">
        <v>0</v>
      </c>
      <c r="PG7" s="5" t="n">
        <v>0</v>
      </c>
      <c r="PH7" s="5" t="n">
        <v>0</v>
      </c>
      <c r="PI7" s="5" t="n">
        <v>0</v>
      </c>
      <c r="PJ7" s="5" t="n">
        <v>0</v>
      </c>
      <c r="PK7" s="5" t="n">
        <v>0</v>
      </c>
      <c r="PL7" s="5" t="n">
        <v>0</v>
      </c>
      <c r="PM7" s="5" t="n">
        <v>0</v>
      </c>
      <c r="PN7" s="5" t="n">
        <v>0</v>
      </c>
      <c r="PO7" s="5" t="n">
        <v>0</v>
      </c>
      <c r="PP7" s="5" t="n">
        <v>0</v>
      </c>
      <c r="PQ7" s="5" t="n">
        <v>0</v>
      </c>
      <c r="PR7" s="5" t="n">
        <v>0</v>
      </c>
      <c r="PS7" s="5" t="n">
        <v>0</v>
      </c>
      <c r="PT7" s="5" t="n">
        <v>0</v>
      </c>
      <c r="PU7" s="5" t="n">
        <v>0</v>
      </c>
      <c r="PV7" s="5" t="n">
        <v>0</v>
      </c>
      <c r="PW7" s="5" t="n">
        <v>0</v>
      </c>
      <c r="PX7" s="5" t="n">
        <v>0</v>
      </c>
      <c r="PY7" s="5" t="n">
        <v>0</v>
      </c>
      <c r="PZ7" s="5" t="n">
        <v>0</v>
      </c>
      <c r="QA7" s="5" t="n">
        <v>0</v>
      </c>
      <c r="QB7" s="5" t="n">
        <v>0</v>
      </c>
      <c r="QC7" s="5" t="n">
        <v>0</v>
      </c>
      <c r="QD7" s="5" t="n">
        <v>0</v>
      </c>
      <c r="QE7" s="5" t="n">
        <v>0</v>
      </c>
      <c r="QF7" s="5" t="n">
        <v>0</v>
      </c>
      <c r="QG7" s="5" t="n">
        <v>0</v>
      </c>
      <c r="QH7" s="5" t="n">
        <v>0</v>
      </c>
      <c r="QI7" s="5" t="n">
        <v>0</v>
      </c>
      <c r="QJ7" s="5" t="n">
        <v>0</v>
      </c>
      <c r="QK7" s="5" t="n">
        <v>1</v>
      </c>
      <c r="QL7" s="5" t="n">
        <v>206</v>
      </c>
      <c r="QM7" s="5" t="n">
        <v>0</v>
      </c>
      <c r="QN7" s="5" t="n">
        <v>0</v>
      </c>
      <c r="QO7" s="5" t="n">
        <v>0</v>
      </c>
      <c r="QP7" s="5" t="n">
        <v>0</v>
      </c>
      <c r="QQ7" s="5" t="n">
        <v>0</v>
      </c>
      <c r="QR7" s="5" t="n">
        <v>0</v>
      </c>
      <c r="QS7" s="5" t="n">
        <v>0</v>
      </c>
      <c r="QT7" s="5" t="n">
        <v>0</v>
      </c>
      <c r="QU7" s="5" t="n">
        <v>0</v>
      </c>
      <c r="QV7" s="5" t="n">
        <v>0</v>
      </c>
      <c r="QW7" s="5" t="n">
        <v>0</v>
      </c>
      <c r="QX7" s="5" t="n">
        <v>0</v>
      </c>
      <c r="QY7" s="5" t="n">
        <v>0</v>
      </c>
      <c r="QZ7" s="5" t="n">
        <v>0</v>
      </c>
      <c r="RA7" s="5" t="n">
        <v>0</v>
      </c>
      <c r="RB7" s="5" t="n">
        <v>0</v>
      </c>
      <c r="RC7" s="5" t="n">
        <v>0</v>
      </c>
      <c r="RD7" s="5" t="n">
        <v>0</v>
      </c>
      <c r="RE7" s="5" t="n">
        <v>0</v>
      </c>
      <c r="RF7" s="5" t="n">
        <v>0</v>
      </c>
      <c r="RG7" s="5" t="n">
        <v>0</v>
      </c>
      <c r="RH7" s="5" t="n">
        <v>0</v>
      </c>
      <c r="RI7" s="5" t="n">
        <v>0</v>
      </c>
      <c r="RJ7" s="5" t="n">
        <v>0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0</v>
      </c>
      <c r="RR7" s="5" t="n">
        <v>0</v>
      </c>
      <c r="RS7" s="5" t="n">
        <v>1</v>
      </c>
      <c r="RT7" s="5" t="n">
        <v>1</v>
      </c>
      <c r="RU7" s="5" t="n">
        <v>0</v>
      </c>
      <c r="RV7" s="5" t="n">
        <v>0</v>
      </c>
      <c r="RW7" s="5" t="n">
        <v>0</v>
      </c>
      <c r="RX7" s="5" t="n">
        <v>0</v>
      </c>
      <c r="RY7" s="5" t="n">
        <v>0</v>
      </c>
      <c r="RZ7" s="5" t="n">
        <v>0</v>
      </c>
      <c r="SA7" s="5" t="n">
        <v>0</v>
      </c>
      <c r="SB7" s="5" t="n">
        <v>0</v>
      </c>
      <c r="SC7" s="5" t="n">
        <v>0</v>
      </c>
      <c r="SD7" s="5" t="n">
        <v>0</v>
      </c>
      <c r="SE7" s="5" t="n">
        <v>0</v>
      </c>
      <c r="SF7" s="5" t="n">
        <v>0</v>
      </c>
      <c r="SG7" s="5" t="n">
        <v>0</v>
      </c>
      <c r="SH7" s="5" t="n">
        <v>0</v>
      </c>
      <c r="SI7" s="5" t="n">
        <v>0</v>
      </c>
      <c r="SJ7" s="5" t="n">
        <v>0</v>
      </c>
      <c r="SK7" s="5" t="n">
        <v>0</v>
      </c>
      <c r="SL7" s="5" t="n">
        <v>0</v>
      </c>
      <c r="SM7" s="5" t="n">
        <v>0</v>
      </c>
      <c r="SN7" s="5" t="n">
        <v>0</v>
      </c>
      <c r="SO7" s="5" t="n">
        <v>0</v>
      </c>
      <c r="SP7" s="5" t="n">
        <v>0</v>
      </c>
      <c r="SQ7" s="5" t="n">
        <v>0</v>
      </c>
      <c r="SR7" s="5" t="n">
        <v>0</v>
      </c>
      <c r="SS7" s="5" t="n">
        <v>0</v>
      </c>
      <c r="ST7" s="5" t="n">
        <v>0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0</v>
      </c>
      <c r="TD7" s="5" t="n">
        <v>0</v>
      </c>
      <c r="TE7" s="5" t="n">
        <v>0</v>
      </c>
      <c r="TF7" s="5" t="n">
        <v>0</v>
      </c>
      <c r="TG7" s="5" t="n">
        <v>0</v>
      </c>
      <c r="TH7" s="5" t="n">
        <v>0</v>
      </c>
      <c r="TI7" s="5" t="n">
        <v>0</v>
      </c>
      <c r="TJ7" s="5" t="n">
        <v>0</v>
      </c>
      <c r="TK7" s="5" t="n">
        <v>0</v>
      </c>
      <c r="TL7" s="5" t="n">
        <v>0</v>
      </c>
      <c r="TM7" s="5" t="n">
        <v>0</v>
      </c>
      <c r="TN7" s="5" t="n">
        <v>0</v>
      </c>
      <c r="TO7" s="5" t="n">
        <v>0</v>
      </c>
      <c r="TP7" s="5" t="n">
        <v>0</v>
      </c>
      <c r="TQ7" s="5" t="n">
        <v>0</v>
      </c>
      <c r="TR7" s="5" t="n">
        <v>0</v>
      </c>
      <c r="TS7" s="5" t="n">
        <v>0</v>
      </c>
      <c r="TT7" s="5" t="n">
        <v>0</v>
      </c>
      <c r="TU7" s="5" t="n">
        <v>0</v>
      </c>
      <c r="TV7" s="5" t="n">
        <v>0</v>
      </c>
      <c r="TW7" s="5" t="n">
        <v>0</v>
      </c>
      <c r="TX7" s="5" t="n">
        <v>0</v>
      </c>
      <c r="TY7" s="5" t="n">
        <v>0</v>
      </c>
      <c r="TZ7" s="5" t="n">
        <v>0</v>
      </c>
      <c r="UA7" s="5" t="n">
        <v>0</v>
      </c>
      <c r="UB7" s="5" t="n">
        <v>0</v>
      </c>
      <c r="UC7" s="5" t="n">
        <v>0</v>
      </c>
      <c r="UD7" s="5" t="n">
        <v>0</v>
      </c>
      <c r="UE7" s="5" t="n">
        <v>0</v>
      </c>
      <c r="UF7" s="5" t="n">
        <v>0</v>
      </c>
      <c r="UG7" s="5" t="n">
        <v>0</v>
      </c>
      <c r="UH7" s="5" t="n">
        <v>0</v>
      </c>
      <c r="UI7" s="5" t="n">
        <v>0</v>
      </c>
      <c r="UJ7" s="5" t="n">
        <v>0</v>
      </c>
      <c r="UK7" s="5" t="n">
        <v>0</v>
      </c>
      <c r="UL7" s="5" t="n">
        <v>0</v>
      </c>
      <c r="UM7" s="5" t="n">
        <v>0</v>
      </c>
      <c r="UN7" s="5" t="n">
        <v>0</v>
      </c>
      <c r="UO7" s="5" t="n">
        <v>0</v>
      </c>
      <c r="UP7" s="5" t="n">
        <v>0</v>
      </c>
      <c r="UQ7" s="5" t="n">
        <v>1</v>
      </c>
      <c r="UR7" s="5" t="n">
        <v>760</v>
      </c>
      <c r="US7" s="5" t="n">
        <v>0</v>
      </c>
      <c r="UT7" s="5" t="n">
        <v>0</v>
      </c>
      <c r="UU7" s="5" t="n">
        <v>0</v>
      </c>
      <c r="UV7" s="5" t="n">
        <v>0</v>
      </c>
      <c r="UW7" s="5" t="n">
        <v>0</v>
      </c>
      <c r="UX7" s="5" t="n">
        <v>0</v>
      </c>
      <c r="UY7" s="5" t="n">
        <v>0</v>
      </c>
      <c r="UZ7" s="5" t="n">
        <v>0</v>
      </c>
      <c r="VA7" s="5" t="n">
        <v>0</v>
      </c>
      <c r="VB7" s="5" t="n">
        <v>0</v>
      </c>
      <c r="VC7" s="5" t="n">
        <v>0</v>
      </c>
      <c r="VD7" s="5" t="n">
        <v>0</v>
      </c>
      <c r="VE7" s="5" t="n">
        <v>0</v>
      </c>
      <c r="VF7" s="5" t="n">
        <v>0</v>
      </c>
      <c r="VG7" s="5" t="n">
        <v>3</v>
      </c>
      <c r="VH7" s="5" t="n">
        <v>3</v>
      </c>
      <c r="VI7" s="5" t="n">
        <v>1</v>
      </c>
      <c r="VJ7" s="5" t="n">
        <v>4</v>
      </c>
      <c r="VK7" s="5" t="n">
        <v>0</v>
      </c>
      <c r="VL7" s="5" t="n">
        <v>0</v>
      </c>
      <c r="VM7" s="5" t="n">
        <v>1</v>
      </c>
      <c r="VN7" s="5" t="n">
        <v>65</v>
      </c>
      <c r="VO7" s="5" t="n">
        <v>0</v>
      </c>
      <c r="VP7" s="5" t="n">
        <v>0</v>
      </c>
      <c r="VQ7" s="5" t="n">
        <v>1</v>
      </c>
      <c r="VR7" s="5" t="n">
        <v>470</v>
      </c>
      <c r="VS7" s="5" t="n">
        <v>0</v>
      </c>
      <c r="VT7" s="5" t="n">
        <v>0</v>
      </c>
      <c r="VU7" s="5" t="n">
        <v>0</v>
      </c>
      <c r="VV7" s="5" t="n">
        <v>0</v>
      </c>
      <c r="VW7" s="5" t="n">
        <v>0</v>
      </c>
      <c r="VX7" s="5" t="n">
        <v>0</v>
      </c>
      <c r="VY7" s="5" t="n">
        <v>0</v>
      </c>
      <c r="VZ7" s="5" t="n">
        <v>0</v>
      </c>
      <c r="WA7" s="5" t="n">
        <v>0</v>
      </c>
      <c r="WB7" s="5" t="n">
        <v>0</v>
      </c>
      <c r="WC7" s="5" t="n">
        <v>1</v>
      </c>
      <c r="WD7" s="5" t="n">
        <v>10</v>
      </c>
    </row>
    <row r="8">
      <c r="A8" s="2">
        <f>HYPERLINK("#'1788 Anon Oswald Castle 1_6_138'!A1","1788 Anon Oswald Castle 1_6_13800 Final no pages")</f>
        <v/>
      </c>
      <c r="B8" s="3" t="n">
        <v>427</v>
      </c>
      <c r="C8" s="3" t="n">
        <v>13744</v>
      </c>
      <c r="D8" s="3" t="n">
        <v>7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1</v>
      </c>
      <c r="X8" s="3" t="n">
        <v>1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7</v>
      </c>
      <c r="AV8" s="3" t="n">
        <v>14</v>
      </c>
      <c r="AW8" s="3" t="n">
        <v>7</v>
      </c>
      <c r="AX8" s="3" t="n">
        <v>14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25</v>
      </c>
      <c r="BF8" s="3" t="n">
        <v>433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6</v>
      </c>
      <c r="BL8" s="3" t="n">
        <v>9</v>
      </c>
      <c r="BM8" s="3" t="n">
        <v>1</v>
      </c>
      <c r="BN8" s="3" t="n">
        <v>1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4</v>
      </c>
      <c r="CB8" s="3" t="n">
        <v>588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1</v>
      </c>
      <c r="CH8" s="3" t="n">
        <v>38</v>
      </c>
      <c r="CI8" s="3" t="n">
        <v>1</v>
      </c>
      <c r="CJ8" s="3" t="n">
        <v>39</v>
      </c>
      <c r="CK8" s="3" t="n">
        <v>2</v>
      </c>
      <c r="CL8" s="3" t="n">
        <v>2</v>
      </c>
      <c r="CM8" s="3" t="n">
        <v>6</v>
      </c>
      <c r="CN8" s="3" t="n">
        <v>19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114</v>
      </c>
      <c r="CX8" s="3" t="n">
        <v>3578</v>
      </c>
      <c r="CY8" s="3" t="n">
        <v>0</v>
      </c>
      <c r="CZ8" s="3" t="n">
        <v>0</v>
      </c>
      <c r="DA8" s="3" t="n">
        <v>1</v>
      </c>
      <c r="DB8" s="3" t="n">
        <v>1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2</v>
      </c>
      <c r="DT8" s="3" t="n">
        <v>46</v>
      </c>
      <c r="DU8" s="3" t="n">
        <v>0</v>
      </c>
      <c r="DV8" s="3" t="n">
        <v>0</v>
      </c>
      <c r="DW8" s="3" t="n">
        <v>11</v>
      </c>
      <c r="DX8" s="3" t="n">
        <v>17</v>
      </c>
      <c r="DY8" s="3" t="n">
        <v>125</v>
      </c>
      <c r="DZ8" s="3" t="n">
        <v>570</v>
      </c>
      <c r="EA8" s="3" t="n">
        <v>0</v>
      </c>
      <c r="EB8" s="3" t="n">
        <v>0</v>
      </c>
      <c r="EC8" s="3" t="n">
        <v>3</v>
      </c>
      <c r="ED8" s="3" t="n">
        <v>92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35</v>
      </c>
      <c r="EN8" s="3" t="n">
        <v>974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4</v>
      </c>
      <c r="EV8" s="3" t="n">
        <v>4</v>
      </c>
      <c r="EW8" s="3" t="n">
        <v>1</v>
      </c>
      <c r="EX8" s="3" t="n">
        <v>8</v>
      </c>
      <c r="EY8" s="3" t="n">
        <v>0</v>
      </c>
      <c r="EZ8" s="3" t="n">
        <v>0</v>
      </c>
      <c r="FA8" s="3" t="n">
        <v>0</v>
      </c>
      <c r="FB8" s="3" t="n">
        <v>0</v>
      </c>
      <c r="FC8" s="3" t="n">
        <v>0</v>
      </c>
      <c r="FD8" s="3" t="n">
        <v>0</v>
      </c>
      <c r="FE8" s="3" t="n">
        <v>0</v>
      </c>
      <c r="FF8" s="3" t="n">
        <v>0</v>
      </c>
      <c r="FG8" s="3" t="n">
        <v>3</v>
      </c>
      <c r="FH8" s="3" t="n">
        <v>51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133</v>
      </c>
      <c r="GB8" s="3" t="n">
        <v>613</v>
      </c>
      <c r="GC8" s="3" t="n">
        <v>1</v>
      </c>
      <c r="GD8" s="3" t="n">
        <v>87</v>
      </c>
      <c r="GE8" s="3" t="n">
        <v>2</v>
      </c>
      <c r="GF8" s="3" t="n">
        <v>24</v>
      </c>
      <c r="GG8" s="3" t="n">
        <v>1</v>
      </c>
      <c r="GH8" s="3" t="n">
        <v>26</v>
      </c>
      <c r="GI8" s="3" t="n">
        <v>0</v>
      </c>
      <c r="GJ8" s="3" t="n">
        <v>0</v>
      </c>
      <c r="GK8" s="3" t="n">
        <v>0</v>
      </c>
      <c r="GL8" s="3" t="n">
        <v>0</v>
      </c>
      <c r="GM8" s="3" t="n">
        <v>1</v>
      </c>
      <c r="GN8" s="3" t="n">
        <v>2</v>
      </c>
      <c r="GO8" s="3" t="n">
        <v>0</v>
      </c>
      <c r="GP8" s="3" t="n">
        <v>0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0</v>
      </c>
      <c r="GV8" s="3" t="n">
        <v>0</v>
      </c>
      <c r="GW8" s="3" t="n">
        <v>3</v>
      </c>
      <c r="GX8" s="3" t="n">
        <v>3523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1</v>
      </c>
      <c r="HD8" s="3" t="n">
        <v>1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0</v>
      </c>
      <c r="HJ8" s="3" t="n">
        <v>0</v>
      </c>
      <c r="HK8" s="3" t="n">
        <v>0</v>
      </c>
      <c r="HL8" s="3" t="n">
        <v>0</v>
      </c>
      <c r="HM8" s="3" t="n">
        <v>0</v>
      </c>
      <c r="HN8" s="3" t="n">
        <v>0</v>
      </c>
      <c r="HO8" s="3" t="n">
        <v>2</v>
      </c>
      <c r="HP8" s="3" t="n">
        <v>5</v>
      </c>
      <c r="HQ8" s="3" t="n">
        <v>0</v>
      </c>
      <c r="HR8" s="3" t="n">
        <v>0</v>
      </c>
      <c r="HS8" s="3" t="n">
        <v>0</v>
      </c>
      <c r="HT8" s="3" t="n">
        <v>0</v>
      </c>
      <c r="HU8" s="3" t="n">
        <v>0</v>
      </c>
      <c r="HV8" s="3" t="n">
        <v>0</v>
      </c>
      <c r="HW8" s="3" t="n">
        <v>0</v>
      </c>
      <c r="HX8" s="3" t="n">
        <v>0</v>
      </c>
      <c r="HY8" s="3" t="n">
        <v>0</v>
      </c>
      <c r="HZ8" s="3" t="n">
        <v>0</v>
      </c>
      <c r="IA8" s="3" t="n">
        <v>0</v>
      </c>
      <c r="IB8" s="3" t="n">
        <v>0</v>
      </c>
      <c r="IC8" s="3" t="n">
        <v>0</v>
      </c>
      <c r="ID8" s="3" t="n">
        <v>0</v>
      </c>
      <c r="IE8" s="3" t="n">
        <v>0</v>
      </c>
      <c r="IF8" s="3" t="n">
        <v>0</v>
      </c>
      <c r="IG8" s="3" t="n">
        <v>0</v>
      </c>
      <c r="IH8" s="3" t="n">
        <v>0</v>
      </c>
      <c r="II8" s="3" t="n">
        <v>2</v>
      </c>
      <c r="IJ8" s="3" t="n">
        <v>30</v>
      </c>
      <c r="IK8" s="3" t="n">
        <v>0</v>
      </c>
      <c r="IL8" s="3" t="n">
        <v>0</v>
      </c>
      <c r="IM8" s="3" t="n">
        <v>2</v>
      </c>
      <c r="IN8" s="3" t="n">
        <v>310</v>
      </c>
      <c r="IO8" s="3" t="n">
        <v>33</v>
      </c>
      <c r="IP8" s="3" t="n">
        <v>873</v>
      </c>
      <c r="IQ8" s="3" t="n">
        <v>0</v>
      </c>
      <c r="IR8" s="3" t="n">
        <v>0</v>
      </c>
      <c r="IS8" s="3" t="n">
        <v>12</v>
      </c>
      <c r="IT8" s="3" t="n">
        <v>190</v>
      </c>
      <c r="IU8" s="3" t="n">
        <v>0</v>
      </c>
      <c r="IV8" s="3" t="n">
        <v>0</v>
      </c>
      <c r="IW8" s="3" t="n">
        <v>1</v>
      </c>
      <c r="IX8" s="3" t="n">
        <v>5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0</v>
      </c>
      <c r="JD8" s="3" t="n">
        <v>0</v>
      </c>
      <c r="JE8" s="3" t="n">
        <v>0</v>
      </c>
      <c r="JF8" s="3" t="n">
        <v>0</v>
      </c>
      <c r="JG8" s="3" t="n">
        <v>7</v>
      </c>
      <c r="JH8" s="3" t="n">
        <v>7</v>
      </c>
      <c r="JI8" s="3" t="n">
        <v>0</v>
      </c>
      <c r="JJ8" s="3" t="n">
        <v>0</v>
      </c>
      <c r="JK8" s="3" t="n">
        <v>38</v>
      </c>
      <c r="JL8" s="3" t="n">
        <v>189</v>
      </c>
      <c r="JM8" s="3" t="n">
        <v>0</v>
      </c>
      <c r="JN8" s="3" t="n">
        <v>0</v>
      </c>
      <c r="JO8" s="3" t="n">
        <v>1</v>
      </c>
      <c r="JP8" s="3" t="n">
        <v>87</v>
      </c>
      <c r="JQ8" s="3" t="n">
        <v>0</v>
      </c>
      <c r="JR8" s="3" t="n">
        <v>0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0</v>
      </c>
      <c r="JX8" s="3" t="n">
        <v>0</v>
      </c>
      <c r="JY8" s="3" t="n">
        <v>0</v>
      </c>
      <c r="JZ8" s="3" t="n">
        <v>0</v>
      </c>
      <c r="KA8" s="3" t="n">
        <v>0</v>
      </c>
      <c r="KB8" s="3" t="n">
        <v>0</v>
      </c>
      <c r="KC8" s="3" t="n">
        <v>0</v>
      </c>
      <c r="KD8" s="3" t="n">
        <v>0</v>
      </c>
      <c r="KE8" s="3" t="n">
        <v>2</v>
      </c>
      <c r="KF8" s="3" t="n">
        <v>8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1</v>
      </c>
      <c r="KP8" s="3" t="n">
        <v>4</v>
      </c>
      <c r="KQ8" s="3" t="n">
        <v>2</v>
      </c>
      <c r="KR8" s="3" t="n">
        <v>462</v>
      </c>
      <c r="KS8" s="3" t="n">
        <v>3</v>
      </c>
      <c r="KT8" s="3" t="n">
        <v>164</v>
      </c>
      <c r="KU8" s="3" t="n">
        <v>2</v>
      </c>
      <c r="KV8" s="3" t="n">
        <v>2</v>
      </c>
      <c r="KW8" s="3" t="n">
        <v>6</v>
      </c>
      <c r="KX8" s="3" t="n">
        <v>6755</v>
      </c>
      <c r="KY8" s="3" t="n">
        <v>9</v>
      </c>
      <c r="KZ8" s="3" t="n">
        <v>37</v>
      </c>
      <c r="LA8" s="3" t="n">
        <v>0</v>
      </c>
      <c r="LB8" s="3" t="n">
        <v>0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6</v>
      </c>
      <c r="LH8" s="3" t="n">
        <v>39</v>
      </c>
      <c r="LI8" s="3" t="n">
        <v>1</v>
      </c>
      <c r="LJ8" s="3" t="n">
        <v>2</v>
      </c>
      <c r="LK8" s="3" t="n">
        <v>1</v>
      </c>
      <c r="LL8" s="3" t="n">
        <v>2</v>
      </c>
      <c r="LM8" s="3" t="n">
        <v>1</v>
      </c>
      <c r="LN8" s="3" t="n">
        <v>6</v>
      </c>
      <c r="LO8" s="3" t="n">
        <v>0</v>
      </c>
      <c r="LP8" s="3" t="n">
        <v>0</v>
      </c>
      <c r="LQ8" s="3" t="n">
        <v>2</v>
      </c>
      <c r="LR8" s="3" t="n">
        <v>5</v>
      </c>
      <c r="LS8" s="3" t="n">
        <v>0</v>
      </c>
      <c r="LT8" s="3" t="n">
        <v>0</v>
      </c>
      <c r="LU8" s="3" t="n">
        <v>0</v>
      </c>
      <c r="LV8" s="3" t="n">
        <v>0</v>
      </c>
      <c r="LW8" s="3" t="n">
        <v>0</v>
      </c>
      <c r="LX8" s="3" t="n">
        <v>0</v>
      </c>
      <c r="LY8" s="3" t="n">
        <v>0</v>
      </c>
      <c r="LZ8" s="3" t="n">
        <v>0</v>
      </c>
      <c r="MA8" s="3" t="n">
        <v>0</v>
      </c>
      <c r="MB8" s="3" t="n">
        <v>0</v>
      </c>
      <c r="MC8" s="3" t="n">
        <v>0</v>
      </c>
      <c r="MD8" s="3" t="n">
        <v>0</v>
      </c>
      <c r="ME8" s="3" t="n">
        <v>0</v>
      </c>
      <c r="MF8" s="3" t="n">
        <v>0</v>
      </c>
      <c r="MG8" s="3" t="n">
        <v>0</v>
      </c>
      <c r="MH8" s="3" t="n">
        <v>0</v>
      </c>
      <c r="MI8" s="3" t="n">
        <v>23</v>
      </c>
      <c r="MJ8" s="3" t="n">
        <v>403</v>
      </c>
      <c r="MK8" s="3" t="n">
        <v>0</v>
      </c>
      <c r="ML8" s="3" t="n">
        <v>0</v>
      </c>
      <c r="MM8" s="3" t="n">
        <v>2</v>
      </c>
      <c r="MN8" s="3" t="n">
        <v>278</v>
      </c>
      <c r="MO8" s="3" t="n">
        <v>0</v>
      </c>
      <c r="MP8" s="3" t="n">
        <v>0</v>
      </c>
      <c r="MQ8" s="3" t="n">
        <v>79</v>
      </c>
      <c r="MR8" s="3" t="n">
        <v>2668</v>
      </c>
      <c r="MS8" s="3" t="n">
        <v>0</v>
      </c>
      <c r="MT8" s="3" t="n">
        <v>0</v>
      </c>
      <c r="MU8" s="3" t="n">
        <v>23</v>
      </c>
      <c r="MV8" s="3" t="n">
        <v>784</v>
      </c>
      <c r="MW8" s="3" t="n">
        <v>0</v>
      </c>
      <c r="MX8" s="3" t="n">
        <v>0</v>
      </c>
      <c r="MY8" s="3" t="n">
        <v>0</v>
      </c>
      <c r="MZ8" s="3" t="n">
        <v>0</v>
      </c>
      <c r="NA8" s="3" t="n">
        <v>0</v>
      </c>
      <c r="NB8" s="3" t="n">
        <v>0</v>
      </c>
      <c r="NC8" s="3" t="n">
        <v>0</v>
      </c>
      <c r="ND8" s="3" t="n">
        <v>0</v>
      </c>
      <c r="NE8" s="3" t="n">
        <v>0</v>
      </c>
      <c r="NF8" s="3" t="n">
        <v>0</v>
      </c>
      <c r="NG8" s="3" t="n">
        <v>0</v>
      </c>
      <c r="NH8" s="3" t="n">
        <v>0</v>
      </c>
      <c r="NI8" s="3" t="n">
        <v>0</v>
      </c>
      <c r="NJ8" s="3" t="n">
        <v>0</v>
      </c>
      <c r="NK8" s="3" t="n">
        <v>0</v>
      </c>
      <c r="NL8" s="3" t="n">
        <v>0</v>
      </c>
      <c r="NM8" s="3" t="n">
        <v>21</v>
      </c>
      <c r="NN8" s="3" t="n">
        <v>30</v>
      </c>
      <c r="NO8" s="3" t="n">
        <v>0</v>
      </c>
      <c r="NP8" s="3" t="n">
        <v>0</v>
      </c>
      <c r="NQ8" s="3" t="n">
        <v>93</v>
      </c>
      <c r="NR8" s="3" t="n">
        <v>419</v>
      </c>
      <c r="NS8" s="3" t="n">
        <v>0</v>
      </c>
      <c r="NT8" s="3" t="n">
        <v>0</v>
      </c>
      <c r="NU8" s="3" t="n">
        <v>1</v>
      </c>
      <c r="NV8" s="3" t="n">
        <v>26</v>
      </c>
      <c r="NW8" s="3" t="n">
        <v>4</v>
      </c>
      <c r="NX8" s="3" t="n">
        <v>117</v>
      </c>
      <c r="NY8" s="3" t="n">
        <v>0</v>
      </c>
      <c r="NZ8" s="3" t="n">
        <v>0</v>
      </c>
      <c r="OA8" s="3" t="n">
        <v>0</v>
      </c>
      <c r="OB8" s="3" t="n">
        <v>0</v>
      </c>
      <c r="OC8" s="3" t="n">
        <v>1</v>
      </c>
      <c r="OD8" s="3" t="n">
        <v>30</v>
      </c>
      <c r="OE8" s="3" t="n">
        <v>0</v>
      </c>
      <c r="OF8" s="3" t="n">
        <v>0</v>
      </c>
      <c r="OG8" s="3" t="n">
        <v>0</v>
      </c>
      <c r="OH8" s="3" t="n">
        <v>0</v>
      </c>
      <c r="OI8" s="3" t="n">
        <v>1</v>
      </c>
      <c r="OJ8" s="3" t="n">
        <v>8</v>
      </c>
      <c r="OK8" s="3" t="n">
        <v>3</v>
      </c>
      <c r="OL8" s="3" t="n">
        <v>14</v>
      </c>
      <c r="OM8" s="3" t="n">
        <v>0</v>
      </c>
      <c r="ON8" s="3" t="n">
        <v>0</v>
      </c>
      <c r="OO8" s="3" t="n">
        <v>0</v>
      </c>
      <c r="OP8" s="3" t="n">
        <v>0</v>
      </c>
      <c r="OQ8" s="3" t="n">
        <v>0</v>
      </c>
      <c r="OR8" s="3" t="n">
        <v>0</v>
      </c>
      <c r="OS8" s="3" t="n">
        <v>0</v>
      </c>
      <c r="OT8" s="3" t="n">
        <v>0</v>
      </c>
      <c r="OU8" s="3" t="n">
        <v>0</v>
      </c>
      <c r="OV8" s="3" t="n">
        <v>0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0</v>
      </c>
      <c r="PB8" s="3" t="n">
        <v>0</v>
      </c>
      <c r="PC8" s="3" t="n">
        <v>0</v>
      </c>
      <c r="PD8" s="3" t="n">
        <v>0</v>
      </c>
      <c r="PE8" s="3" t="n">
        <v>0</v>
      </c>
      <c r="PF8" s="3" t="n">
        <v>0</v>
      </c>
      <c r="PG8" s="3" t="n">
        <v>0</v>
      </c>
      <c r="PH8" s="3" t="n">
        <v>0</v>
      </c>
      <c r="PI8" s="3" t="n">
        <v>0</v>
      </c>
      <c r="PJ8" s="3" t="n">
        <v>0</v>
      </c>
      <c r="PK8" s="3" t="n">
        <v>0</v>
      </c>
      <c r="PL8" s="3" t="n">
        <v>0</v>
      </c>
      <c r="PM8" s="3" t="n">
        <v>0</v>
      </c>
      <c r="PN8" s="3" t="n">
        <v>0</v>
      </c>
      <c r="PO8" s="3" t="n">
        <v>0</v>
      </c>
      <c r="PP8" s="3" t="n">
        <v>0</v>
      </c>
      <c r="PQ8" s="3" t="n">
        <v>0</v>
      </c>
      <c r="PR8" s="3" t="n">
        <v>0</v>
      </c>
      <c r="PS8" s="3" t="n">
        <v>0</v>
      </c>
      <c r="PT8" s="3" t="n">
        <v>0</v>
      </c>
      <c r="PU8" s="3" t="n">
        <v>0</v>
      </c>
      <c r="PV8" s="3" t="n">
        <v>0</v>
      </c>
      <c r="PW8" s="3" t="n">
        <v>0</v>
      </c>
      <c r="PX8" s="3" t="n">
        <v>0</v>
      </c>
      <c r="PY8" s="3" t="n">
        <v>0</v>
      </c>
      <c r="PZ8" s="3" t="n">
        <v>0</v>
      </c>
      <c r="QA8" s="3" t="n">
        <v>0</v>
      </c>
      <c r="QB8" s="3" t="n">
        <v>0</v>
      </c>
      <c r="QC8" s="3" t="n">
        <v>0</v>
      </c>
      <c r="QD8" s="3" t="n">
        <v>0</v>
      </c>
      <c r="QE8" s="3" t="n">
        <v>0</v>
      </c>
      <c r="QF8" s="3" t="n">
        <v>0</v>
      </c>
      <c r="QG8" s="3" t="n">
        <v>0</v>
      </c>
      <c r="QH8" s="3" t="n">
        <v>0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0</v>
      </c>
      <c r="QN8" s="3" t="n">
        <v>0</v>
      </c>
      <c r="QO8" s="3" t="n">
        <v>0</v>
      </c>
      <c r="QP8" s="3" t="n">
        <v>0</v>
      </c>
      <c r="QQ8" s="3" t="n">
        <v>0</v>
      </c>
      <c r="QR8" s="3" t="n">
        <v>0</v>
      </c>
      <c r="QS8" s="3" t="n">
        <v>0</v>
      </c>
      <c r="QT8" s="3" t="n">
        <v>0</v>
      </c>
      <c r="QU8" s="3" t="n">
        <v>0</v>
      </c>
      <c r="QV8" s="3" t="n">
        <v>0</v>
      </c>
      <c r="QW8" s="3" t="n">
        <v>0</v>
      </c>
      <c r="QX8" s="3" t="n">
        <v>0</v>
      </c>
      <c r="QY8" s="3" t="n">
        <v>0</v>
      </c>
      <c r="QZ8" s="3" t="n">
        <v>0</v>
      </c>
      <c r="RA8" s="3" t="n">
        <v>0</v>
      </c>
      <c r="RB8" s="3" t="n">
        <v>0</v>
      </c>
      <c r="RC8" s="3" t="n">
        <v>0</v>
      </c>
      <c r="RD8" s="3" t="n">
        <v>0</v>
      </c>
      <c r="RE8" s="3" t="n">
        <v>0</v>
      </c>
      <c r="RF8" s="3" t="n">
        <v>0</v>
      </c>
      <c r="RG8" s="3" t="n">
        <v>0</v>
      </c>
      <c r="RH8" s="3" t="n">
        <v>0</v>
      </c>
      <c r="RI8" s="3" t="n">
        <v>0</v>
      </c>
      <c r="RJ8" s="3" t="n">
        <v>0</v>
      </c>
      <c r="RK8" s="3" t="n">
        <v>0</v>
      </c>
      <c r="RL8" s="3" t="n">
        <v>0</v>
      </c>
      <c r="RM8" s="3" t="n">
        <v>0</v>
      </c>
      <c r="RN8" s="3" t="n">
        <v>0</v>
      </c>
      <c r="RO8" s="3" t="n">
        <v>0</v>
      </c>
      <c r="RP8" s="3" t="n">
        <v>0</v>
      </c>
      <c r="RQ8" s="3" t="n">
        <v>0</v>
      </c>
      <c r="RR8" s="3" t="n">
        <v>0</v>
      </c>
      <c r="RS8" s="3" t="n">
        <v>0</v>
      </c>
      <c r="RT8" s="3" t="n">
        <v>0</v>
      </c>
      <c r="RU8" s="3" t="n">
        <v>0</v>
      </c>
      <c r="RV8" s="3" t="n">
        <v>0</v>
      </c>
      <c r="RW8" s="3" t="n">
        <v>0</v>
      </c>
      <c r="RX8" s="3" t="n">
        <v>0</v>
      </c>
      <c r="RY8" s="3" t="n">
        <v>0</v>
      </c>
      <c r="RZ8" s="3" t="n">
        <v>0</v>
      </c>
      <c r="SA8" s="3" t="n">
        <v>0</v>
      </c>
      <c r="SB8" s="3" t="n">
        <v>0</v>
      </c>
      <c r="SC8" s="3" t="n">
        <v>0</v>
      </c>
      <c r="SD8" s="3" t="n">
        <v>0</v>
      </c>
      <c r="SE8" s="3" t="n">
        <v>0</v>
      </c>
      <c r="SF8" s="3" t="n">
        <v>0</v>
      </c>
      <c r="SG8" s="3" t="n">
        <v>2</v>
      </c>
      <c r="SH8" s="3" t="n">
        <v>627</v>
      </c>
      <c r="SI8" s="3" t="n">
        <v>1</v>
      </c>
      <c r="SJ8" s="3" t="n">
        <v>7</v>
      </c>
      <c r="SK8" s="3" t="n">
        <v>0</v>
      </c>
      <c r="SL8" s="3" t="n">
        <v>0</v>
      </c>
      <c r="SM8" s="3" t="n">
        <v>0</v>
      </c>
      <c r="SN8" s="3" t="n">
        <v>0</v>
      </c>
      <c r="SO8" s="3" t="n">
        <v>0</v>
      </c>
      <c r="SP8" s="3" t="n">
        <v>0</v>
      </c>
      <c r="SQ8" s="3" t="n">
        <v>0</v>
      </c>
      <c r="SR8" s="3" t="n">
        <v>0</v>
      </c>
      <c r="SS8" s="3" t="n">
        <v>0</v>
      </c>
      <c r="ST8" s="3" t="n">
        <v>0</v>
      </c>
      <c r="SU8" s="3" t="n">
        <v>0</v>
      </c>
      <c r="SV8" s="3" t="n">
        <v>0</v>
      </c>
      <c r="SW8" s="3" t="n">
        <v>0</v>
      </c>
      <c r="SX8" s="3" t="n">
        <v>0</v>
      </c>
      <c r="SY8" s="3" t="n">
        <v>0</v>
      </c>
      <c r="SZ8" s="3" t="n">
        <v>0</v>
      </c>
      <c r="TA8" s="3" t="n">
        <v>2</v>
      </c>
      <c r="TB8" s="3" t="n">
        <v>37</v>
      </c>
      <c r="TC8" s="3" t="n">
        <v>0</v>
      </c>
      <c r="TD8" s="3" t="n">
        <v>0</v>
      </c>
      <c r="TE8" s="3" t="n">
        <v>0</v>
      </c>
      <c r="TF8" s="3" t="n">
        <v>0</v>
      </c>
      <c r="TG8" s="3" t="n">
        <v>0</v>
      </c>
      <c r="TH8" s="3" t="n">
        <v>0</v>
      </c>
      <c r="TI8" s="3" t="n">
        <v>0</v>
      </c>
      <c r="TJ8" s="3" t="n">
        <v>0</v>
      </c>
      <c r="TK8" s="3" t="n">
        <v>0</v>
      </c>
      <c r="TL8" s="3" t="n">
        <v>0</v>
      </c>
      <c r="TM8" s="3" t="n">
        <v>0</v>
      </c>
      <c r="TN8" s="3" t="n">
        <v>0</v>
      </c>
      <c r="TO8" s="3" t="n">
        <v>0</v>
      </c>
      <c r="TP8" s="3" t="n">
        <v>0</v>
      </c>
      <c r="TQ8" s="3" t="n">
        <v>0</v>
      </c>
      <c r="TR8" s="3" t="n">
        <v>0</v>
      </c>
      <c r="TS8" s="3" t="n">
        <v>2</v>
      </c>
      <c r="TT8" s="3" t="n">
        <v>5</v>
      </c>
      <c r="TU8" s="3" t="n">
        <v>0</v>
      </c>
      <c r="TV8" s="3" t="n">
        <v>0</v>
      </c>
      <c r="TW8" s="3" t="n">
        <v>0</v>
      </c>
      <c r="TX8" s="3" t="n">
        <v>0</v>
      </c>
      <c r="TY8" s="3" t="n">
        <v>0</v>
      </c>
      <c r="TZ8" s="3" t="n">
        <v>0</v>
      </c>
      <c r="UA8" s="3" t="n">
        <v>1</v>
      </c>
      <c r="UB8" s="3" t="n">
        <v>36</v>
      </c>
      <c r="UC8" s="3" t="n">
        <v>0</v>
      </c>
      <c r="UD8" s="3" t="n">
        <v>0</v>
      </c>
      <c r="UE8" s="3" t="n">
        <v>1</v>
      </c>
      <c r="UF8" s="3" t="n">
        <v>4</v>
      </c>
      <c r="UG8" s="3" t="n">
        <v>0</v>
      </c>
      <c r="UH8" s="3" t="n">
        <v>0</v>
      </c>
      <c r="UI8" s="3" t="n">
        <v>0</v>
      </c>
      <c r="UJ8" s="3" t="n">
        <v>0</v>
      </c>
      <c r="UK8" s="3" t="n">
        <v>0</v>
      </c>
      <c r="UL8" s="3" t="n">
        <v>0</v>
      </c>
      <c r="UM8" s="3" t="n">
        <v>0</v>
      </c>
      <c r="UN8" s="3" t="n">
        <v>0</v>
      </c>
      <c r="UO8" s="3" t="n">
        <v>0</v>
      </c>
      <c r="UP8" s="3" t="n">
        <v>0</v>
      </c>
      <c r="UQ8" s="3" t="n">
        <v>1</v>
      </c>
      <c r="UR8" s="3" t="n">
        <v>2759</v>
      </c>
      <c r="US8" s="3" t="n">
        <v>2</v>
      </c>
      <c r="UT8" s="3" t="n">
        <v>4</v>
      </c>
      <c r="UU8" s="3" t="n">
        <v>2</v>
      </c>
      <c r="UV8" s="3" t="n">
        <v>4</v>
      </c>
      <c r="UW8" s="3" t="n">
        <v>1</v>
      </c>
      <c r="UX8" s="3" t="n">
        <v>1</v>
      </c>
      <c r="UY8" s="3" t="n">
        <v>7</v>
      </c>
      <c r="UZ8" s="3" t="n">
        <v>388</v>
      </c>
      <c r="VA8" s="3" t="n">
        <v>2</v>
      </c>
      <c r="VB8" s="3" t="n">
        <v>10</v>
      </c>
      <c r="VC8" s="3" t="n">
        <v>2</v>
      </c>
      <c r="VD8" s="3" t="n">
        <v>46</v>
      </c>
      <c r="VE8" s="3" t="n">
        <v>1</v>
      </c>
      <c r="VF8" s="3" t="n">
        <v>19</v>
      </c>
      <c r="VG8" s="3" t="n">
        <v>8</v>
      </c>
      <c r="VH8" s="3" t="n">
        <v>8</v>
      </c>
      <c r="VI8" s="3" t="n">
        <v>8</v>
      </c>
      <c r="VJ8" s="3" t="n">
        <v>32</v>
      </c>
      <c r="VK8" s="3" t="n">
        <v>0</v>
      </c>
      <c r="VL8" s="3" t="n">
        <v>0</v>
      </c>
      <c r="VM8" s="3" t="n">
        <v>0</v>
      </c>
      <c r="VN8" s="3" t="n">
        <v>0</v>
      </c>
      <c r="VO8" s="3" t="n">
        <v>3</v>
      </c>
      <c r="VP8" s="3" t="n">
        <v>93</v>
      </c>
      <c r="VQ8" s="3" t="n">
        <v>2</v>
      </c>
      <c r="VR8" s="3" t="n">
        <v>2431</v>
      </c>
      <c r="VS8" s="3" t="n">
        <v>1</v>
      </c>
      <c r="VT8" s="3" t="n">
        <v>32</v>
      </c>
      <c r="VU8" s="3" t="n">
        <v>1</v>
      </c>
      <c r="VV8" s="3" t="n">
        <v>602</v>
      </c>
      <c r="VW8" s="3" t="n">
        <v>1</v>
      </c>
      <c r="VX8" s="3" t="n">
        <v>8</v>
      </c>
      <c r="VY8" s="3" t="n">
        <v>1</v>
      </c>
      <c r="VZ8" s="3" t="n">
        <v>2270</v>
      </c>
      <c r="WA8" s="3" t="n">
        <v>0</v>
      </c>
      <c r="WB8" s="3" t="n">
        <v>0</v>
      </c>
      <c r="WC8" s="3" t="n">
        <v>0</v>
      </c>
      <c r="WD8" s="3" t="n">
        <v>0</v>
      </c>
    </row>
    <row r="9">
      <c r="A9" s="4">
        <f>HYPERLINK("#'1828 Loudon 1_4_11057 final'!A1","1828 Loudon 1_4_11057 final")</f>
        <v/>
      </c>
      <c r="B9" s="5" t="n">
        <v>307</v>
      </c>
      <c r="C9" s="5" t="n">
        <v>14696</v>
      </c>
      <c r="D9" s="5" t="n">
        <v>4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0</v>
      </c>
      <c r="L9" s="5" t="n">
        <v>0</v>
      </c>
      <c r="M9" s="5" t="n">
        <v>1</v>
      </c>
      <c r="N9" s="5" t="n">
        <v>102</v>
      </c>
      <c r="O9" s="5" t="n">
        <v>0</v>
      </c>
      <c r="P9" s="5" t="n">
        <v>0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  <c r="Z9" s="5" t="n">
        <v>0</v>
      </c>
      <c r="AA9" s="5" t="n">
        <v>0</v>
      </c>
      <c r="AB9" s="5" t="n">
        <v>0</v>
      </c>
      <c r="AC9" s="5" t="n">
        <v>0</v>
      </c>
      <c r="AD9" s="5" t="n">
        <v>0</v>
      </c>
      <c r="AE9" s="5" t="n">
        <v>0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0</v>
      </c>
      <c r="AK9" s="5" t="n">
        <v>0</v>
      </c>
      <c r="AL9" s="5" t="n">
        <v>0</v>
      </c>
      <c r="AM9" s="5" t="n">
        <v>0</v>
      </c>
      <c r="AN9" s="5" t="n">
        <v>0</v>
      </c>
      <c r="AO9" s="5" t="n">
        <v>0</v>
      </c>
      <c r="AP9" s="5" t="n">
        <v>0</v>
      </c>
      <c r="AQ9" s="5" t="n">
        <v>0</v>
      </c>
      <c r="AR9" s="5" t="n">
        <v>0</v>
      </c>
      <c r="AS9" s="5" t="n">
        <v>0</v>
      </c>
      <c r="AT9" s="5" t="n">
        <v>0</v>
      </c>
      <c r="AU9" s="5" t="n">
        <v>4</v>
      </c>
      <c r="AV9" s="5" t="n">
        <v>8</v>
      </c>
      <c r="AW9" s="5" t="n">
        <v>0</v>
      </c>
      <c r="AX9" s="5" t="n">
        <v>0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5</v>
      </c>
      <c r="BD9" s="5" t="n">
        <v>125</v>
      </c>
      <c r="BE9" s="5" t="n">
        <v>28</v>
      </c>
      <c r="BF9" s="5" t="n">
        <v>1187</v>
      </c>
      <c r="BG9" s="5" t="n">
        <v>0</v>
      </c>
      <c r="BH9" s="5" t="n">
        <v>0</v>
      </c>
      <c r="BI9" s="5" t="n">
        <v>0</v>
      </c>
      <c r="BJ9" s="5" t="n">
        <v>0</v>
      </c>
      <c r="BK9" s="5" t="n">
        <v>1</v>
      </c>
      <c r="BL9" s="5" t="n">
        <v>1</v>
      </c>
      <c r="BM9" s="5" t="n">
        <v>0</v>
      </c>
      <c r="BN9" s="5" t="n">
        <v>0</v>
      </c>
      <c r="BO9" s="5" t="n">
        <v>0</v>
      </c>
      <c r="BP9" s="5" t="n">
        <v>0</v>
      </c>
      <c r="BQ9" s="5" t="n">
        <v>1</v>
      </c>
      <c r="BR9" s="5" t="n">
        <v>113</v>
      </c>
      <c r="BS9" s="5" t="n">
        <v>0</v>
      </c>
      <c r="BT9" s="5" t="n">
        <v>0</v>
      </c>
      <c r="BU9" s="5" t="n">
        <v>0</v>
      </c>
      <c r="BV9" s="5" t="n">
        <v>0</v>
      </c>
      <c r="BW9" s="5" t="n">
        <v>0</v>
      </c>
      <c r="BX9" s="5" t="n">
        <v>0</v>
      </c>
      <c r="BY9" s="5" t="n">
        <v>0</v>
      </c>
      <c r="BZ9" s="5" t="n">
        <v>0</v>
      </c>
      <c r="CA9" s="5" t="n">
        <v>0</v>
      </c>
      <c r="CB9" s="5" t="n">
        <v>0</v>
      </c>
      <c r="CC9" s="5" t="n">
        <v>0</v>
      </c>
      <c r="CD9" s="5" t="n">
        <v>0</v>
      </c>
      <c r="CE9" s="5" t="n">
        <v>0</v>
      </c>
      <c r="CF9" s="5" t="n">
        <v>0</v>
      </c>
      <c r="CG9" s="5" t="n">
        <v>0</v>
      </c>
      <c r="CH9" s="5" t="n">
        <v>0</v>
      </c>
      <c r="CI9" s="5" t="n">
        <v>0</v>
      </c>
      <c r="CJ9" s="5" t="n">
        <v>0</v>
      </c>
      <c r="CK9" s="5" t="n">
        <v>0</v>
      </c>
      <c r="CL9" s="5" t="n">
        <v>0</v>
      </c>
      <c r="CM9" s="5" t="n">
        <v>0</v>
      </c>
      <c r="CN9" s="5" t="n">
        <v>0</v>
      </c>
      <c r="CO9" s="5" t="n">
        <v>0</v>
      </c>
      <c r="CP9" s="5" t="n">
        <v>0</v>
      </c>
      <c r="CQ9" s="5" t="n">
        <v>0</v>
      </c>
      <c r="CR9" s="5" t="n">
        <v>0</v>
      </c>
      <c r="CS9" s="5" t="n">
        <v>0</v>
      </c>
      <c r="CT9" s="5" t="n">
        <v>0</v>
      </c>
      <c r="CU9" s="5" t="n">
        <v>0</v>
      </c>
      <c r="CV9" s="5" t="n">
        <v>0</v>
      </c>
      <c r="CW9" s="5" t="n">
        <v>109</v>
      </c>
      <c r="CX9" s="5" t="n">
        <v>4966</v>
      </c>
      <c r="CY9" s="5" t="n">
        <v>1</v>
      </c>
      <c r="CZ9" s="5" t="n">
        <v>10</v>
      </c>
      <c r="DA9" s="5" t="n">
        <v>0</v>
      </c>
      <c r="DB9" s="5" t="n">
        <v>0</v>
      </c>
      <c r="DC9" s="5" t="n">
        <v>1</v>
      </c>
      <c r="DD9" s="5" t="n">
        <v>12</v>
      </c>
      <c r="DE9" s="5" t="n">
        <v>0</v>
      </c>
      <c r="DF9" s="5" t="n">
        <v>0</v>
      </c>
      <c r="DG9" s="5" t="n">
        <v>0</v>
      </c>
      <c r="DH9" s="5" t="n">
        <v>0</v>
      </c>
      <c r="DI9" s="5" t="n">
        <v>0</v>
      </c>
      <c r="DJ9" s="5" t="n">
        <v>0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4</v>
      </c>
      <c r="DP9" s="5" t="n">
        <v>87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5</v>
      </c>
      <c r="DX9" s="5" t="n">
        <v>9</v>
      </c>
      <c r="DY9" s="5" t="n">
        <v>107</v>
      </c>
      <c r="DZ9" s="5" t="n">
        <v>872</v>
      </c>
      <c r="EA9" s="5" t="n">
        <v>2</v>
      </c>
      <c r="EB9" s="5" t="n">
        <v>30</v>
      </c>
      <c r="EC9" s="5" t="n">
        <v>0</v>
      </c>
      <c r="ED9" s="5" t="n">
        <v>0</v>
      </c>
      <c r="EE9" s="5" t="n">
        <v>0</v>
      </c>
      <c r="EF9" s="5" t="n">
        <v>0</v>
      </c>
      <c r="EG9" s="5" t="n">
        <v>0</v>
      </c>
      <c r="EH9" s="5" t="n">
        <v>0</v>
      </c>
      <c r="EI9" s="5" t="n">
        <v>0</v>
      </c>
      <c r="EJ9" s="5" t="n">
        <v>0</v>
      </c>
      <c r="EK9" s="5" t="n">
        <v>0</v>
      </c>
      <c r="EL9" s="5" t="n">
        <v>0</v>
      </c>
      <c r="EM9" s="5" t="n">
        <v>3</v>
      </c>
      <c r="EN9" s="5" t="n">
        <v>86</v>
      </c>
      <c r="EO9" s="5" t="n">
        <v>0</v>
      </c>
      <c r="EP9" s="5" t="n">
        <v>0</v>
      </c>
      <c r="EQ9" s="5" t="n">
        <v>0</v>
      </c>
      <c r="ER9" s="5" t="n">
        <v>0</v>
      </c>
      <c r="ES9" s="5" t="n">
        <v>0</v>
      </c>
      <c r="ET9" s="5" t="n">
        <v>0</v>
      </c>
      <c r="EU9" s="5" t="n">
        <v>0</v>
      </c>
      <c r="EV9" s="5" t="n">
        <v>0</v>
      </c>
      <c r="EW9" s="5" t="n">
        <v>0</v>
      </c>
      <c r="EX9" s="5" t="n">
        <v>0</v>
      </c>
      <c r="EY9" s="5" t="n">
        <v>0</v>
      </c>
      <c r="EZ9" s="5" t="n">
        <v>0</v>
      </c>
      <c r="FA9" s="5" t="n">
        <v>0</v>
      </c>
      <c r="FB9" s="5" t="n">
        <v>0</v>
      </c>
      <c r="FC9" s="5" t="n">
        <v>0</v>
      </c>
      <c r="FD9" s="5" t="n">
        <v>0</v>
      </c>
      <c r="FE9" s="5" t="n">
        <v>0</v>
      </c>
      <c r="FF9" s="5" t="n">
        <v>0</v>
      </c>
      <c r="FG9" s="5" t="n">
        <v>0</v>
      </c>
      <c r="FH9" s="5" t="n">
        <v>0</v>
      </c>
      <c r="FI9" s="5" t="n">
        <v>0</v>
      </c>
      <c r="FJ9" s="5" t="n">
        <v>0</v>
      </c>
      <c r="FK9" s="5" t="n">
        <v>0</v>
      </c>
      <c r="FL9" s="5" t="n">
        <v>0</v>
      </c>
      <c r="FM9" s="5" t="n">
        <v>0</v>
      </c>
      <c r="FN9" s="5" t="n">
        <v>0</v>
      </c>
      <c r="FO9" s="5" t="n">
        <v>0</v>
      </c>
      <c r="FP9" s="5" t="n">
        <v>0</v>
      </c>
      <c r="FQ9" s="5" t="n">
        <v>0</v>
      </c>
      <c r="FR9" s="5" t="n">
        <v>0</v>
      </c>
      <c r="FS9" s="5" t="n">
        <v>0</v>
      </c>
      <c r="FT9" s="5" t="n">
        <v>0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111</v>
      </c>
      <c r="GB9" s="5" t="n">
        <v>895</v>
      </c>
      <c r="GC9" s="5" t="n">
        <v>0</v>
      </c>
      <c r="GD9" s="5" t="n">
        <v>0</v>
      </c>
      <c r="GE9" s="5" t="n">
        <v>0</v>
      </c>
      <c r="GF9" s="5" t="n">
        <v>0</v>
      </c>
      <c r="GG9" s="5" t="n">
        <v>1</v>
      </c>
      <c r="GH9" s="5" t="n">
        <v>291</v>
      </c>
      <c r="GI9" s="5" t="n">
        <v>1</v>
      </c>
      <c r="GJ9" s="5" t="n">
        <v>38</v>
      </c>
      <c r="GK9" s="5" t="n">
        <v>0</v>
      </c>
      <c r="GL9" s="5" t="n">
        <v>0</v>
      </c>
      <c r="GM9" s="5" t="n">
        <v>2</v>
      </c>
      <c r="GN9" s="5" t="n">
        <v>9</v>
      </c>
      <c r="GO9" s="5" t="n">
        <v>0</v>
      </c>
      <c r="GP9" s="5" t="n">
        <v>0</v>
      </c>
      <c r="GQ9" s="5" t="n">
        <v>0</v>
      </c>
      <c r="GR9" s="5" t="n">
        <v>0</v>
      </c>
      <c r="GS9" s="5" t="n">
        <v>0</v>
      </c>
      <c r="GT9" s="5" t="n">
        <v>0</v>
      </c>
      <c r="GU9" s="5" t="n">
        <v>0</v>
      </c>
      <c r="GV9" s="5" t="n">
        <v>0</v>
      </c>
      <c r="GW9" s="5" t="n">
        <v>3</v>
      </c>
      <c r="GX9" s="5" t="n">
        <v>6191</v>
      </c>
      <c r="GY9" s="5" t="n">
        <v>4</v>
      </c>
      <c r="GZ9" s="5" t="n">
        <v>38</v>
      </c>
      <c r="HA9" s="5" t="n">
        <v>0</v>
      </c>
      <c r="HB9" s="5" t="n">
        <v>0</v>
      </c>
      <c r="HC9" s="5" t="n">
        <v>0</v>
      </c>
      <c r="HD9" s="5" t="n">
        <v>0</v>
      </c>
      <c r="HE9" s="5" t="n">
        <v>0</v>
      </c>
      <c r="HF9" s="5" t="n">
        <v>0</v>
      </c>
      <c r="HG9" s="5" t="n">
        <v>2</v>
      </c>
      <c r="HH9" s="5" t="n">
        <v>20</v>
      </c>
      <c r="HI9" s="5" t="n">
        <v>0</v>
      </c>
      <c r="HJ9" s="5" t="n">
        <v>0</v>
      </c>
      <c r="HK9" s="5" t="n">
        <v>0</v>
      </c>
      <c r="HL9" s="5" t="n">
        <v>0</v>
      </c>
      <c r="HM9" s="5" t="n">
        <v>0</v>
      </c>
      <c r="HN9" s="5" t="n">
        <v>0</v>
      </c>
      <c r="HO9" s="5" t="n">
        <v>0</v>
      </c>
      <c r="HP9" s="5" t="n">
        <v>0</v>
      </c>
      <c r="HQ9" s="5" t="n">
        <v>0</v>
      </c>
      <c r="HR9" s="5" t="n">
        <v>0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0</v>
      </c>
      <c r="HX9" s="5" t="n">
        <v>0</v>
      </c>
      <c r="HY9" s="5" t="n">
        <v>0</v>
      </c>
      <c r="HZ9" s="5" t="n">
        <v>0</v>
      </c>
      <c r="IA9" s="5" t="n">
        <v>0</v>
      </c>
      <c r="IB9" s="5" t="n">
        <v>0</v>
      </c>
      <c r="IC9" s="5" t="n">
        <v>0</v>
      </c>
      <c r="ID9" s="5" t="n">
        <v>0</v>
      </c>
      <c r="IE9" s="5" t="n">
        <v>4</v>
      </c>
      <c r="IF9" s="5" t="n">
        <v>93</v>
      </c>
      <c r="IG9" s="5" t="n">
        <v>0</v>
      </c>
      <c r="IH9" s="5" t="n">
        <v>0</v>
      </c>
      <c r="II9" s="5" t="n">
        <v>20</v>
      </c>
      <c r="IJ9" s="5" t="n">
        <v>806</v>
      </c>
      <c r="IK9" s="5" t="n">
        <v>0</v>
      </c>
      <c r="IL9" s="5" t="n">
        <v>0</v>
      </c>
      <c r="IM9" s="5" t="n">
        <v>0</v>
      </c>
      <c r="IN9" s="5" t="n">
        <v>0</v>
      </c>
      <c r="IO9" s="5" t="n">
        <v>62</v>
      </c>
      <c r="IP9" s="5" t="n">
        <v>2611</v>
      </c>
      <c r="IQ9" s="5" t="n">
        <v>0</v>
      </c>
      <c r="IR9" s="5" t="n">
        <v>0</v>
      </c>
      <c r="IS9" s="5" t="n">
        <v>3</v>
      </c>
      <c r="IT9" s="5" t="n">
        <v>86</v>
      </c>
      <c r="IU9" s="5" t="n">
        <v>0</v>
      </c>
      <c r="IV9" s="5" t="n">
        <v>0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6</v>
      </c>
      <c r="JH9" s="5" t="n">
        <v>11</v>
      </c>
      <c r="JI9" s="5" t="n">
        <v>0</v>
      </c>
      <c r="JJ9" s="5" t="n">
        <v>0</v>
      </c>
      <c r="JK9" s="5" t="n">
        <v>63</v>
      </c>
      <c r="JL9" s="5" t="n">
        <v>544</v>
      </c>
      <c r="JM9" s="5" t="n">
        <v>1</v>
      </c>
      <c r="JN9" s="5" t="n">
        <v>19</v>
      </c>
      <c r="JO9" s="5" t="n">
        <v>0</v>
      </c>
      <c r="JP9" s="5" t="n">
        <v>0</v>
      </c>
      <c r="JQ9" s="5" t="n">
        <v>1</v>
      </c>
      <c r="JR9" s="5" t="n">
        <v>291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1</v>
      </c>
      <c r="JX9" s="5" t="n">
        <v>113</v>
      </c>
      <c r="JY9" s="5" t="n">
        <v>0</v>
      </c>
      <c r="JZ9" s="5" t="n">
        <v>0</v>
      </c>
      <c r="KA9" s="5" t="n">
        <v>0</v>
      </c>
      <c r="KB9" s="5" t="n">
        <v>0</v>
      </c>
      <c r="KC9" s="5" t="n">
        <v>0</v>
      </c>
      <c r="KD9" s="5" t="n">
        <v>0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1</v>
      </c>
      <c r="KJ9" s="5" t="n">
        <v>56</v>
      </c>
      <c r="KK9" s="5" t="n">
        <v>0</v>
      </c>
      <c r="KL9" s="5" t="n">
        <v>0</v>
      </c>
      <c r="KM9" s="5" t="n">
        <v>0</v>
      </c>
      <c r="KN9" s="5" t="n">
        <v>0</v>
      </c>
      <c r="KO9" s="5" t="n">
        <v>1</v>
      </c>
      <c r="KP9" s="5" t="n">
        <v>5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3</v>
      </c>
      <c r="KX9" s="5" t="n">
        <v>3261</v>
      </c>
      <c r="KY9" s="5" t="n">
        <v>1</v>
      </c>
      <c r="KZ9" s="5" t="n">
        <v>6</v>
      </c>
      <c r="LA9" s="5" t="n">
        <v>0</v>
      </c>
      <c r="LB9" s="5" t="n">
        <v>0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1</v>
      </c>
      <c r="LH9" s="5" t="n">
        <v>7</v>
      </c>
      <c r="LI9" s="5" t="n">
        <v>1</v>
      </c>
      <c r="LJ9" s="5" t="n">
        <v>2</v>
      </c>
      <c r="LK9" s="5" t="n">
        <v>0</v>
      </c>
      <c r="LL9" s="5" t="n">
        <v>0</v>
      </c>
      <c r="LM9" s="5" t="n">
        <v>1</v>
      </c>
      <c r="LN9" s="5" t="n">
        <v>12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0</v>
      </c>
      <c r="LT9" s="5" t="n">
        <v>0</v>
      </c>
      <c r="LU9" s="5" t="n">
        <v>0</v>
      </c>
      <c r="LV9" s="5" t="n">
        <v>0</v>
      </c>
      <c r="LW9" s="5" t="n">
        <v>0</v>
      </c>
      <c r="LX9" s="5" t="n">
        <v>0</v>
      </c>
      <c r="LY9" s="5" t="n">
        <v>0</v>
      </c>
      <c r="LZ9" s="5" t="n">
        <v>0</v>
      </c>
      <c r="MA9" s="5" t="n">
        <v>0</v>
      </c>
      <c r="MB9" s="5" t="n">
        <v>0</v>
      </c>
      <c r="MC9" s="5" t="n">
        <v>0</v>
      </c>
      <c r="MD9" s="5" t="n">
        <v>0</v>
      </c>
      <c r="ME9" s="5" t="n">
        <v>1</v>
      </c>
      <c r="MF9" s="5" t="n">
        <v>32</v>
      </c>
      <c r="MG9" s="5" t="n">
        <v>0</v>
      </c>
      <c r="MH9" s="5" t="n">
        <v>0</v>
      </c>
      <c r="MI9" s="5" t="n">
        <v>8</v>
      </c>
      <c r="MJ9" s="5" t="n">
        <v>381</v>
      </c>
      <c r="MK9" s="5" t="n">
        <v>0</v>
      </c>
      <c r="ML9" s="5" t="n">
        <v>0</v>
      </c>
      <c r="MM9" s="5" t="n">
        <v>0</v>
      </c>
      <c r="MN9" s="5" t="n">
        <v>0</v>
      </c>
      <c r="MO9" s="5" t="n">
        <v>0</v>
      </c>
      <c r="MP9" s="5" t="n">
        <v>0</v>
      </c>
      <c r="MQ9" s="5" t="n">
        <v>46</v>
      </c>
      <c r="MR9" s="5" t="n">
        <v>2336</v>
      </c>
      <c r="MS9" s="5" t="n">
        <v>0</v>
      </c>
      <c r="MT9" s="5" t="n">
        <v>0</v>
      </c>
      <c r="MU9" s="5" t="n">
        <v>0</v>
      </c>
      <c r="MV9" s="5" t="n">
        <v>0</v>
      </c>
      <c r="MW9" s="5" t="n">
        <v>0</v>
      </c>
      <c r="MX9" s="5" t="n">
        <v>0</v>
      </c>
      <c r="MY9" s="5" t="n">
        <v>0</v>
      </c>
      <c r="MZ9" s="5" t="n">
        <v>0</v>
      </c>
      <c r="NA9" s="5" t="n">
        <v>0</v>
      </c>
      <c r="NB9" s="5" t="n">
        <v>0</v>
      </c>
      <c r="NC9" s="5" t="n">
        <v>0</v>
      </c>
      <c r="ND9" s="5" t="n">
        <v>0</v>
      </c>
      <c r="NE9" s="5" t="n">
        <v>0</v>
      </c>
      <c r="NF9" s="5" t="n">
        <v>0</v>
      </c>
      <c r="NG9" s="5" t="n">
        <v>0</v>
      </c>
      <c r="NH9" s="5" t="n">
        <v>0</v>
      </c>
      <c r="NI9" s="5" t="n">
        <v>0</v>
      </c>
      <c r="NJ9" s="5" t="n">
        <v>0</v>
      </c>
      <c r="NK9" s="5" t="n">
        <v>0</v>
      </c>
      <c r="NL9" s="5" t="n">
        <v>0</v>
      </c>
      <c r="NM9" s="5" t="n">
        <v>1</v>
      </c>
      <c r="NN9" s="5" t="n">
        <v>1</v>
      </c>
      <c r="NO9" s="5" t="n">
        <v>0</v>
      </c>
      <c r="NP9" s="5" t="n">
        <v>0</v>
      </c>
      <c r="NQ9" s="5" t="n">
        <v>45</v>
      </c>
      <c r="NR9" s="5" t="n">
        <v>334</v>
      </c>
      <c r="NS9" s="5" t="n">
        <v>1</v>
      </c>
      <c r="NT9" s="5" t="n">
        <v>11</v>
      </c>
      <c r="NU9" s="5" t="n">
        <v>0</v>
      </c>
      <c r="NV9" s="5" t="n">
        <v>0</v>
      </c>
      <c r="NW9" s="5" t="n">
        <v>0</v>
      </c>
      <c r="NX9" s="5" t="n">
        <v>0</v>
      </c>
      <c r="NY9" s="5" t="n">
        <v>0</v>
      </c>
      <c r="NZ9" s="5" t="n">
        <v>0</v>
      </c>
      <c r="OA9" s="5" t="n">
        <v>0</v>
      </c>
      <c r="OB9" s="5" t="n">
        <v>0</v>
      </c>
      <c r="OC9" s="5" t="n">
        <v>0</v>
      </c>
      <c r="OD9" s="5" t="n">
        <v>0</v>
      </c>
      <c r="OE9" s="5" t="n">
        <v>0</v>
      </c>
      <c r="OF9" s="5" t="n">
        <v>0</v>
      </c>
      <c r="OG9" s="5" t="n">
        <v>0</v>
      </c>
      <c r="OH9" s="5" t="n">
        <v>0</v>
      </c>
      <c r="OI9" s="5" t="n">
        <v>0</v>
      </c>
      <c r="OJ9" s="5" t="n">
        <v>0</v>
      </c>
      <c r="OK9" s="5" t="n">
        <v>1</v>
      </c>
      <c r="OL9" s="5" t="n">
        <v>1</v>
      </c>
      <c r="OM9" s="5" t="n">
        <v>0</v>
      </c>
      <c r="ON9" s="5" t="n">
        <v>0</v>
      </c>
      <c r="OO9" s="5" t="n">
        <v>0</v>
      </c>
      <c r="OP9" s="5" t="n">
        <v>0</v>
      </c>
      <c r="OQ9" s="5" t="n">
        <v>0</v>
      </c>
      <c r="OR9" s="5" t="n">
        <v>0</v>
      </c>
      <c r="OS9" s="5" t="n">
        <v>0</v>
      </c>
      <c r="OT9" s="5" t="n">
        <v>0</v>
      </c>
      <c r="OU9" s="5" t="n">
        <v>0</v>
      </c>
      <c r="OV9" s="5" t="n">
        <v>0</v>
      </c>
      <c r="OW9" s="5" t="n">
        <v>0</v>
      </c>
      <c r="OX9" s="5" t="n">
        <v>0</v>
      </c>
      <c r="OY9" s="5" t="n">
        <v>0</v>
      </c>
      <c r="OZ9" s="5" t="n">
        <v>0</v>
      </c>
      <c r="PA9" s="5" t="n">
        <v>0</v>
      </c>
      <c r="PB9" s="5" t="n">
        <v>0</v>
      </c>
      <c r="PC9" s="5" t="n">
        <v>0</v>
      </c>
      <c r="PD9" s="5" t="n">
        <v>0</v>
      </c>
      <c r="PE9" s="5" t="n">
        <v>0</v>
      </c>
      <c r="PF9" s="5" t="n">
        <v>0</v>
      </c>
      <c r="PG9" s="5" t="n">
        <v>0</v>
      </c>
      <c r="PH9" s="5" t="n">
        <v>0</v>
      </c>
      <c r="PI9" s="5" t="n">
        <v>0</v>
      </c>
      <c r="PJ9" s="5" t="n">
        <v>0</v>
      </c>
      <c r="PK9" s="5" t="n">
        <v>0</v>
      </c>
      <c r="PL9" s="5" t="n">
        <v>0</v>
      </c>
      <c r="PM9" s="5" t="n">
        <v>0</v>
      </c>
      <c r="PN9" s="5" t="n">
        <v>0</v>
      </c>
      <c r="PO9" s="5" t="n">
        <v>0</v>
      </c>
      <c r="PP9" s="5" t="n">
        <v>0</v>
      </c>
      <c r="PQ9" s="5" t="n">
        <v>0</v>
      </c>
      <c r="PR9" s="5" t="n">
        <v>0</v>
      </c>
      <c r="PS9" s="5" t="n">
        <v>0</v>
      </c>
      <c r="PT9" s="5" t="n">
        <v>0</v>
      </c>
      <c r="PU9" s="5" t="n">
        <v>0</v>
      </c>
      <c r="PV9" s="5" t="n">
        <v>0</v>
      </c>
      <c r="PW9" s="5" t="n">
        <v>0</v>
      </c>
      <c r="PX9" s="5" t="n">
        <v>0</v>
      </c>
      <c r="PY9" s="5" t="n">
        <v>0</v>
      </c>
      <c r="PZ9" s="5" t="n">
        <v>0</v>
      </c>
      <c r="QA9" s="5" t="n">
        <v>0</v>
      </c>
      <c r="QB9" s="5" t="n">
        <v>0</v>
      </c>
      <c r="QC9" s="5" t="n">
        <v>0</v>
      </c>
      <c r="QD9" s="5" t="n">
        <v>0</v>
      </c>
      <c r="QE9" s="5" t="n">
        <v>0</v>
      </c>
      <c r="QF9" s="5" t="n">
        <v>0</v>
      </c>
      <c r="QG9" s="5" t="n">
        <v>0</v>
      </c>
      <c r="QH9" s="5" t="n">
        <v>0</v>
      </c>
      <c r="QI9" s="5" t="n">
        <v>0</v>
      </c>
      <c r="QJ9" s="5" t="n">
        <v>0</v>
      </c>
      <c r="QK9" s="5" t="n">
        <v>0</v>
      </c>
      <c r="QL9" s="5" t="n">
        <v>0</v>
      </c>
      <c r="QM9" s="5" t="n">
        <v>0</v>
      </c>
      <c r="QN9" s="5" t="n">
        <v>0</v>
      </c>
      <c r="QO9" s="5" t="n">
        <v>0</v>
      </c>
      <c r="QP9" s="5" t="n">
        <v>0</v>
      </c>
      <c r="QQ9" s="5" t="n">
        <v>0</v>
      </c>
      <c r="QR9" s="5" t="n">
        <v>0</v>
      </c>
      <c r="QS9" s="5" t="n">
        <v>0</v>
      </c>
      <c r="QT9" s="5" t="n">
        <v>0</v>
      </c>
      <c r="QU9" s="5" t="n">
        <v>0</v>
      </c>
      <c r="QV9" s="5" t="n">
        <v>0</v>
      </c>
      <c r="QW9" s="5" t="n">
        <v>0</v>
      </c>
      <c r="QX9" s="5" t="n">
        <v>0</v>
      </c>
      <c r="QY9" s="5" t="n">
        <v>0</v>
      </c>
      <c r="QZ9" s="5" t="n">
        <v>0</v>
      </c>
      <c r="RA9" s="5" t="n">
        <v>0</v>
      </c>
      <c r="RB9" s="5" t="n">
        <v>0</v>
      </c>
      <c r="RC9" s="5" t="n">
        <v>0</v>
      </c>
      <c r="RD9" s="5" t="n">
        <v>0</v>
      </c>
      <c r="RE9" s="5" t="n">
        <v>0</v>
      </c>
      <c r="RF9" s="5" t="n">
        <v>0</v>
      </c>
      <c r="RG9" s="5" t="n">
        <v>0</v>
      </c>
      <c r="RH9" s="5" t="n">
        <v>0</v>
      </c>
      <c r="RI9" s="5" t="n">
        <v>0</v>
      </c>
      <c r="RJ9" s="5" t="n">
        <v>0</v>
      </c>
      <c r="RK9" s="5" t="n">
        <v>0</v>
      </c>
      <c r="RL9" s="5" t="n">
        <v>0</v>
      </c>
      <c r="RM9" s="5" t="n">
        <v>0</v>
      </c>
      <c r="RN9" s="5" t="n">
        <v>0</v>
      </c>
      <c r="RO9" s="5" t="n">
        <v>0</v>
      </c>
      <c r="RP9" s="5" t="n">
        <v>0</v>
      </c>
      <c r="RQ9" s="5" t="n">
        <v>0</v>
      </c>
      <c r="RR9" s="5" t="n">
        <v>0</v>
      </c>
      <c r="RS9" s="5" t="n">
        <v>0</v>
      </c>
      <c r="RT9" s="5" t="n">
        <v>0</v>
      </c>
      <c r="RU9" s="5" t="n">
        <v>0</v>
      </c>
      <c r="RV9" s="5" t="n">
        <v>0</v>
      </c>
      <c r="RW9" s="5" t="n">
        <v>0</v>
      </c>
      <c r="RX9" s="5" t="n">
        <v>0</v>
      </c>
      <c r="RY9" s="5" t="n">
        <v>0</v>
      </c>
      <c r="RZ9" s="5" t="n">
        <v>0</v>
      </c>
      <c r="SA9" s="5" t="n">
        <v>0</v>
      </c>
      <c r="SB9" s="5" t="n">
        <v>0</v>
      </c>
      <c r="SC9" s="5" t="n">
        <v>0</v>
      </c>
      <c r="SD9" s="5" t="n">
        <v>0</v>
      </c>
      <c r="SE9" s="5" t="n">
        <v>0</v>
      </c>
      <c r="SF9" s="5" t="n">
        <v>0</v>
      </c>
      <c r="SG9" s="5" t="n">
        <v>1</v>
      </c>
      <c r="SH9" s="5" t="n">
        <v>202</v>
      </c>
      <c r="SI9" s="5" t="n">
        <v>0</v>
      </c>
      <c r="SJ9" s="5" t="n">
        <v>0</v>
      </c>
      <c r="SK9" s="5" t="n">
        <v>0</v>
      </c>
      <c r="SL9" s="5" t="n">
        <v>0</v>
      </c>
      <c r="SM9" s="5" t="n">
        <v>0</v>
      </c>
      <c r="SN9" s="5" t="n">
        <v>0</v>
      </c>
      <c r="SO9" s="5" t="n">
        <v>0</v>
      </c>
      <c r="SP9" s="5" t="n">
        <v>0</v>
      </c>
      <c r="SQ9" s="5" t="n">
        <v>0</v>
      </c>
      <c r="SR9" s="5" t="n">
        <v>0</v>
      </c>
      <c r="SS9" s="5" t="n">
        <v>0</v>
      </c>
      <c r="ST9" s="5" t="n">
        <v>0</v>
      </c>
      <c r="SU9" s="5" t="n">
        <v>0</v>
      </c>
      <c r="SV9" s="5" t="n">
        <v>0</v>
      </c>
      <c r="SW9" s="5" t="n">
        <v>0</v>
      </c>
      <c r="SX9" s="5" t="n">
        <v>0</v>
      </c>
      <c r="SY9" s="5" t="n">
        <v>0</v>
      </c>
      <c r="SZ9" s="5" t="n">
        <v>0</v>
      </c>
      <c r="TA9" s="5" t="n">
        <v>1</v>
      </c>
      <c r="TB9" s="5" t="n">
        <v>19</v>
      </c>
      <c r="TC9" s="5" t="n">
        <v>0</v>
      </c>
      <c r="TD9" s="5" t="n">
        <v>0</v>
      </c>
      <c r="TE9" s="5" t="n">
        <v>0</v>
      </c>
      <c r="TF9" s="5" t="n">
        <v>0</v>
      </c>
      <c r="TG9" s="5" t="n">
        <v>0</v>
      </c>
      <c r="TH9" s="5" t="n">
        <v>0</v>
      </c>
      <c r="TI9" s="5" t="n">
        <v>0</v>
      </c>
      <c r="TJ9" s="5" t="n">
        <v>0</v>
      </c>
      <c r="TK9" s="5" t="n">
        <v>0</v>
      </c>
      <c r="TL9" s="5" t="n">
        <v>0</v>
      </c>
      <c r="TM9" s="5" t="n">
        <v>0</v>
      </c>
      <c r="TN9" s="5" t="n">
        <v>0</v>
      </c>
      <c r="TO9" s="5" t="n">
        <v>0</v>
      </c>
      <c r="TP9" s="5" t="n">
        <v>0</v>
      </c>
      <c r="TQ9" s="5" t="n">
        <v>0</v>
      </c>
      <c r="TR9" s="5" t="n">
        <v>0</v>
      </c>
      <c r="TS9" s="5" t="n">
        <v>1</v>
      </c>
      <c r="TT9" s="5" t="n">
        <v>3</v>
      </c>
      <c r="TU9" s="5" t="n">
        <v>0</v>
      </c>
      <c r="TV9" s="5" t="n">
        <v>0</v>
      </c>
      <c r="TW9" s="5" t="n">
        <v>0</v>
      </c>
      <c r="TX9" s="5" t="n">
        <v>0</v>
      </c>
      <c r="TY9" s="5" t="n">
        <v>0</v>
      </c>
      <c r="TZ9" s="5" t="n">
        <v>0</v>
      </c>
      <c r="UA9" s="5" t="n">
        <v>0</v>
      </c>
      <c r="UB9" s="5" t="n">
        <v>0</v>
      </c>
      <c r="UC9" s="5" t="n">
        <v>0</v>
      </c>
      <c r="UD9" s="5" t="n">
        <v>0</v>
      </c>
      <c r="UE9" s="5" t="n">
        <v>0</v>
      </c>
      <c r="UF9" s="5" t="n">
        <v>0</v>
      </c>
      <c r="UG9" s="5" t="n">
        <v>0</v>
      </c>
      <c r="UH9" s="5" t="n">
        <v>0</v>
      </c>
      <c r="UI9" s="5" t="n">
        <v>0</v>
      </c>
      <c r="UJ9" s="5" t="n">
        <v>0</v>
      </c>
      <c r="UK9" s="5" t="n">
        <v>0</v>
      </c>
      <c r="UL9" s="5" t="n">
        <v>0</v>
      </c>
      <c r="UM9" s="5" t="n">
        <v>0</v>
      </c>
      <c r="UN9" s="5" t="n">
        <v>0</v>
      </c>
      <c r="UO9" s="5" t="n">
        <v>0</v>
      </c>
      <c r="UP9" s="5" t="n">
        <v>0</v>
      </c>
      <c r="UQ9" s="5" t="n">
        <v>0</v>
      </c>
      <c r="UR9" s="5" t="n">
        <v>0</v>
      </c>
      <c r="US9" s="5" t="n">
        <v>0</v>
      </c>
      <c r="UT9" s="5" t="n">
        <v>0</v>
      </c>
      <c r="UU9" s="5" t="n">
        <v>0</v>
      </c>
      <c r="UV9" s="5" t="n">
        <v>0</v>
      </c>
      <c r="UW9" s="5" t="n">
        <v>0</v>
      </c>
      <c r="UX9" s="5" t="n">
        <v>0</v>
      </c>
      <c r="UY9" s="5" t="n">
        <v>0</v>
      </c>
      <c r="UZ9" s="5" t="n">
        <v>0</v>
      </c>
      <c r="VA9" s="5" t="n">
        <v>0</v>
      </c>
      <c r="VB9" s="5" t="n">
        <v>0</v>
      </c>
      <c r="VC9" s="5" t="n">
        <v>0</v>
      </c>
      <c r="VD9" s="5" t="n">
        <v>0</v>
      </c>
      <c r="VE9" s="5" t="n">
        <v>0</v>
      </c>
      <c r="VF9" s="5" t="n">
        <v>0</v>
      </c>
      <c r="VG9" s="5" t="n">
        <v>0</v>
      </c>
      <c r="VH9" s="5" t="n">
        <v>0</v>
      </c>
      <c r="VI9" s="5" t="n">
        <v>0</v>
      </c>
      <c r="VJ9" s="5" t="n">
        <v>0</v>
      </c>
      <c r="VK9" s="5" t="n">
        <v>0</v>
      </c>
      <c r="VL9" s="5" t="n">
        <v>0</v>
      </c>
      <c r="VM9" s="5" t="n">
        <v>0</v>
      </c>
      <c r="VN9" s="5" t="n">
        <v>0</v>
      </c>
      <c r="VO9" s="5" t="n">
        <v>0</v>
      </c>
      <c r="VP9" s="5" t="n">
        <v>0</v>
      </c>
      <c r="VQ9" s="5" t="n">
        <v>0</v>
      </c>
      <c r="VR9" s="5" t="n">
        <v>0</v>
      </c>
      <c r="VS9" s="5" t="n">
        <v>0</v>
      </c>
      <c r="VT9" s="5" t="n">
        <v>0</v>
      </c>
      <c r="VU9" s="5" t="n">
        <v>0</v>
      </c>
      <c r="VV9" s="5" t="n">
        <v>0</v>
      </c>
      <c r="VW9" s="5" t="n">
        <v>0</v>
      </c>
      <c r="VX9" s="5" t="n">
        <v>0</v>
      </c>
      <c r="VY9" s="5" t="n">
        <v>0</v>
      </c>
      <c r="VZ9" s="5" t="n">
        <v>0</v>
      </c>
      <c r="WA9" s="5" t="n">
        <v>4</v>
      </c>
      <c r="WB9" s="5" t="n">
        <v>150</v>
      </c>
      <c r="WC9" s="5" t="n">
        <v>1</v>
      </c>
      <c r="WD9" s="5" t="n">
        <v>138</v>
      </c>
    </row>
    <row r="10">
      <c r="A10" s="2">
        <f>HYPERLINK("#'1828 Colburn 1_2_13824 FINAL no'!A1","1828 Colburn 1_2_13824 FINAL no page")</f>
        <v/>
      </c>
      <c r="B10" s="3" t="n">
        <v>238</v>
      </c>
      <c r="C10" s="3" t="n">
        <v>13594</v>
      </c>
      <c r="D10" s="3" t="n">
        <v>2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5</v>
      </c>
      <c r="X10" s="3" t="n">
        <v>9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2</v>
      </c>
      <c r="AT10" s="3" t="n">
        <v>119</v>
      </c>
      <c r="AU10" s="3" t="n">
        <v>2</v>
      </c>
      <c r="AV10" s="3" t="n">
        <v>4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1</v>
      </c>
      <c r="BB10" s="3" t="n">
        <v>15</v>
      </c>
      <c r="BC10" s="3" t="n">
        <v>0</v>
      </c>
      <c r="BD10" s="3" t="n">
        <v>0</v>
      </c>
      <c r="BE10" s="3" t="n">
        <v>12</v>
      </c>
      <c r="BF10" s="3" t="n">
        <v>537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39</v>
      </c>
      <c r="CX10" s="3" t="n">
        <v>1905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1</v>
      </c>
      <c r="DF10" s="3" t="n">
        <v>2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1</v>
      </c>
      <c r="DN10" s="3" t="n">
        <v>15</v>
      </c>
      <c r="DO10" s="3" t="n">
        <v>0</v>
      </c>
      <c r="DP10" s="3" t="n">
        <v>0</v>
      </c>
      <c r="DQ10" s="3" t="n">
        <v>1</v>
      </c>
      <c r="DR10" s="3" t="n">
        <v>4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2</v>
      </c>
      <c r="DX10" s="3" t="n">
        <v>2</v>
      </c>
      <c r="DY10" s="3" t="n">
        <v>40</v>
      </c>
      <c r="DZ10" s="3" t="n">
        <v>191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8</v>
      </c>
      <c r="EN10" s="3" t="n">
        <v>198</v>
      </c>
      <c r="EO10" s="3" t="n">
        <v>0</v>
      </c>
      <c r="EP10" s="3" t="n">
        <v>0</v>
      </c>
      <c r="EQ10" s="3" t="n">
        <v>0</v>
      </c>
      <c r="ER10" s="3" t="n">
        <v>0</v>
      </c>
      <c r="ES10" s="3" t="n">
        <v>0</v>
      </c>
      <c r="ET10" s="3" t="n">
        <v>0</v>
      </c>
      <c r="EU10" s="3" t="n">
        <v>2</v>
      </c>
      <c r="EV10" s="3" t="n">
        <v>2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0</v>
      </c>
      <c r="FD10" s="3" t="n">
        <v>0</v>
      </c>
      <c r="FE10" s="3" t="n">
        <v>0</v>
      </c>
      <c r="FF10" s="3" t="n">
        <v>0</v>
      </c>
      <c r="FG10" s="3" t="n">
        <v>5</v>
      </c>
      <c r="FH10" s="3" t="n">
        <v>116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43</v>
      </c>
      <c r="GB10" s="3" t="n">
        <v>208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2</v>
      </c>
      <c r="GH10" s="3" t="n">
        <v>105</v>
      </c>
      <c r="GI10" s="3" t="n">
        <v>0</v>
      </c>
      <c r="GJ10" s="3" t="n">
        <v>0</v>
      </c>
      <c r="GK10" s="3" t="n">
        <v>0</v>
      </c>
      <c r="GL10" s="3" t="n">
        <v>0</v>
      </c>
      <c r="GM10" s="3" t="n">
        <v>1</v>
      </c>
      <c r="GN10" s="3" t="n">
        <v>11</v>
      </c>
      <c r="GO10" s="3" t="n">
        <v>0</v>
      </c>
      <c r="GP10" s="3" t="n">
        <v>0</v>
      </c>
      <c r="GQ10" s="3" t="n">
        <v>0</v>
      </c>
      <c r="GR10" s="3" t="n">
        <v>0</v>
      </c>
      <c r="GS10" s="3" t="n">
        <v>1</v>
      </c>
      <c r="GT10" s="3" t="n">
        <v>1</v>
      </c>
      <c r="GU10" s="3" t="n">
        <v>0</v>
      </c>
      <c r="GV10" s="3" t="n">
        <v>0</v>
      </c>
      <c r="GW10" s="3" t="n">
        <v>4</v>
      </c>
      <c r="GX10" s="3" t="n">
        <v>4388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2</v>
      </c>
      <c r="HD10" s="3" t="n">
        <v>4</v>
      </c>
      <c r="HE10" s="3" t="n">
        <v>0</v>
      </c>
      <c r="HF10" s="3" t="n">
        <v>0</v>
      </c>
      <c r="HG10" s="3" t="n">
        <v>2</v>
      </c>
      <c r="HH10" s="3" t="n">
        <v>9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0</v>
      </c>
      <c r="HN10" s="3" t="n">
        <v>0</v>
      </c>
      <c r="HO10" s="3" t="n">
        <v>0</v>
      </c>
      <c r="HP10" s="3" t="n">
        <v>0</v>
      </c>
      <c r="HQ10" s="3" t="n">
        <v>0</v>
      </c>
      <c r="HR10" s="3" t="n">
        <v>0</v>
      </c>
      <c r="HS10" s="3" t="n">
        <v>0</v>
      </c>
      <c r="HT10" s="3" t="n">
        <v>0</v>
      </c>
      <c r="HU10" s="3" t="n">
        <v>0</v>
      </c>
      <c r="HV10" s="3" t="n">
        <v>0</v>
      </c>
      <c r="HW10" s="3" t="n">
        <v>0</v>
      </c>
      <c r="HX10" s="3" t="n">
        <v>0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1</v>
      </c>
      <c r="ID10" s="3" t="n">
        <v>15</v>
      </c>
      <c r="IE10" s="3" t="n">
        <v>0</v>
      </c>
      <c r="IF10" s="3" t="n">
        <v>0</v>
      </c>
      <c r="IG10" s="3" t="n">
        <v>1</v>
      </c>
      <c r="IH10" s="3" t="n">
        <v>4</v>
      </c>
      <c r="II10" s="3" t="n">
        <v>2</v>
      </c>
      <c r="IJ10" s="3" t="n">
        <v>52</v>
      </c>
      <c r="IK10" s="3" t="n">
        <v>0</v>
      </c>
      <c r="IL10" s="3" t="n">
        <v>0</v>
      </c>
      <c r="IM10" s="3" t="n">
        <v>0</v>
      </c>
      <c r="IN10" s="3" t="n">
        <v>0</v>
      </c>
      <c r="IO10" s="3" t="n">
        <v>18</v>
      </c>
      <c r="IP10" s="3" t="n">
        <v>824</v>
      </c>
      <c r="IQ10" s="3" t="n">
        <v>0</v>
      </c>
      <c r="IR10" s="3" t="n">
        <v>0</v>
      </c>
      <c r="IS10" s="3" t="n">
        <v>2</v>
      </c>
      <c r="IT10" s="3" t="n">
        <v>49</v>
      </c>
      <c r="IU10" s="3" t="n">
        <v>0</v>
      </c>
      <c r="IV10" s="3" t="n">
        <v>0</v>
      </c>
      <c r="IW10" s="3" t="n">
        <v>1</v>
      </c>
      <c r="IX10" s="3" t="n">
        <v>32</v>
      </c>
      <c r="IY10" s="3" t="n">
        <v>2</v>
      </c>
      <c r="IZ10" s="3" t="n">
        <v>15</v>
      </c>
      <c r="JA10" s="3" t="n">
        <v>1</v>
      </c>
      <c r="JB10" s="3" t="n">
        <v>21</v>
      </c>
      <c r="JC10" s="3" t="n">
        <v>11</v>
      </c>
      <c r="JD10" s="3" t="n">
        <v>214</v>
      </c>
      <c r="JE10" s="3" t="n">
        <v>0</v>
      </c>
      <c r="JF10" s="3" t="n">
        <v>0</v>
      </c>
      <c r="JG10" s="3" t="n">
        <v>4</v>
      </c>
      <c r="JH10" s="3" t="n">
        <v>4</v>
      </c>
      <c r="JI10" s="3" t="n">
        <v>0</v>
      </c>
      <c r="JJ10" s="3" t="n">
        <v>0</v>
      </c>
      <c r="JK10" s="3" t="n">
        <v>22</v>
      </c>
      <c r="JL10" s="3" t="n">
        <v>126</v>
      </c>
      <c r="JM10" s="3" t="n">
        <v>5</v>
      </c>
      <c r="JN10" s="3" t="n">
        <v>35</v>
      </c>
      <c r="JO10" s="3" t="n">
        <v>0</v>
      </c>
      <c r="JP10" s="3" t="n">
        <v>0</v>
      </c>
      <c r="JQ10" s="3" t="n">
        <v>1</v>
      </c>
      <c r="JR10" s="3" t="n">
        <v>54</v>
      </c>
      <c r="JS10" s="3" t="n">
        <v>0</v>
      </c>
      <c r="JT10" s="3" t="n">
        <v>0</v>
      </c>
      <c r="JU10" s="3" t="n">
        <v>3</v>
      </c>
      <c r="JV10" s="3" t="n">
        <v>79</v>
      </c>
      <c r="JW10" s="3" t="n">
        <v>0</v>
      </c>
      <c r="JX10" s="3" t="n">
        <v>0</v>
      </c>
      <c r="JY10" s="3" t="n">
        <v>0</v>
      </c>
      <c r="JZ10" s="3" t="n">
        <v>0</v>
      </c>
      <c r="KA10" s="3" t="n">
        <v>0</v>
      </c>
      <c r="KB10" s="3" t="n">
        <v>0</v>
      </c>
      <c r="KC10" s="3" t="n">
        <v>0</v>
      </c>
      <c r="KD10" s="3" t="n">
        <v>0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2</v>
      </c>
      <c r="KJ10" s="3" t="n">
        <v>94</v>
      </c>
      <c r="KK10" s="3" t="n">
        <v>0</v>
      </c>
      <c r="KL10" s="3" t="n">
        <v>0</v>
      </c>
      <c r="KM10" s="3" t="n">
        <v>1</v>
      </c>
      <c r="KN10" s="3" t="n">
        <v>10</v>
      </c>
      <c r="KO10" s="3" t="n">
        <v>1</v>
      </c>
      <c r="KP10" s="3" t="n">
        <v>4</v>
      </c>
      <c r="KQ10" s="3" t="n">
        <v>0</v>
      </c>
      <c r="KR10" s="3" t="n">
        <v>0</v>
      </c>
      <c r="KS10" s="3" t="n">
        <v>0</v>
      </c>
      <c r="KT10" s="3" t="n">
        <v>0</v>
      </c>
      <c r="KU10" s="3" t="n">
        <v>0</v>
      </c>
      <c r="KV10" s="3" t="n">
        <v>0</v>
      </c>
      <c r="KW10" s="3" t="n">
        <v>3</v>
      </c>
      <c r="KX10" s="3" t="n">
        <v>1793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1</v>
      </c>
      <c r="LH10" s="3" t="n">
        <v>4</v>
      </c>
      <c r="LI10" s="3" t="n">
        <v>0</v>
      </c>
      <c r="LJ10" s="3" t="n">
        <v>0</v>
      </c>
      <c r="LK10" s="3" t="n">
        <v>0</v>
      </c>
      <c r="LL10" s="3" t="n">
        <v>0</v>
      </c>
      <c r="LM10" s="3" t="n">
        <v>0</v>
      </c>
      <c r="LN10" s="3" t="n">
        <v>0</v>
      </c>
      <c r="LO10" s="3" t="n">
        <v>0</v>
      </c>
      <c r="LP10" s="3" t="n">
        <v>0</v>
      </c>
      <c r="LQ10" s="3" t="n">
        <v>1</v>
      </c>
      <c r="LR10" s="3" t="n">
        <v>2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0</v>
      </c>
      <c r="LX10" s="3" t="n">
        <v>0</v>
      </c>
      <c r="LY10" s="3" t="n">
        <v>0</v>
      </c>
      <c r="LZ10" s="3" t="n">
        <v>0</v>
      </c>
      <c r="MA10" s="3" t="n">
        <v>0</v>
      </c>
      <c r="MB10" s="3" t="n">
        <v>0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0</v>
      </c>
      <c r="MH10" s="3" t="n">
        <v>0</v>
      </c>
      <c r="MI10" s="3" t="n">
        <v>6</v>
      </c>
      <c r="MJ10" s="3" t="n">
        <v>318</v>
      </c>
      <c r="MK10" s="3" t="n">
        <v>0</v>
      </c>
      <c r="ML10" s="3" t="n">
        <v>0</v>
      </c>
      <c r="MM10" s="3" t="n">
        <v>0</v>
      </c>
      <c r="MN10" s="3" t="n">
        <v>0</v>
      </c>
      <c r="MO10" s="3" t="n">
        <v>0</v>
      </c>
      <c r="MP10" s="3" t="n">
        <v>0</v>
      </c>
      <c r="MQ10" s="3" t="n">
        <v>16</v>
      </c>
      <c r="MR10" s="3" t="n">
        <v>722</v>
      </c>
      <c r="MS10" s="3" t="n">
        <v>0</v>
      </c>
      <c r="MT10" s="3" t="n">
        <v>0</v>
      </c>
      <c r="MU10" s="3" t="n">
        <v>3</v>
      </c>
      <c r="MV10" s="3" t="n">
        <v>119</v>
      </c>
      <c r="MW10" s="3" t="n">
        <v>0</v>
      </c>
      <c r="MX10" s="3" t="n">
        <v>0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0</v>
      </c>
      <c r="ND10" s="3" t="n">
        <v>0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1</v>
      </c>
      <c r="NJ10" s="3" t="n">
        <v>30</v>
      </c>
      <c r="NK10" s="3" t="n">
        <v>0</v>
      </c>
      <c r="NL10" s="3" t="n">
        <v>0</v>
      </c>
      <c r="NM10" s="3" t="n">
        <v>0</v>
      </c>
      <c r="NN10" s="3" t="n">
        <v>0</v>
      </c>
      <c r="NO10" s="3" t="n">
        <v>0</v>
      </c>
      <c r="NP10" s="3" t="n">
        <v>0</v>
      </c>
      <c r="NQ10" s="3" t="n">
        <v>16</v>
      </c>
      <c r="NR10" s="3" t="n">
        <v>53</v>
      </c>
      <c r="NS10" s="3" t="n">
        <v>0</v>
      </c>
      <c r="NT10" s="3" t="n">
        <v>0</v>
      </c>
      <c r="NU10" s="3" t="n">
        <v>0</v>
      </c>
      <c r="NV10" s="3" t="n">
        <v>0</v>
      </c>
      <c r="NW10" s="3" t="n">
        <v>0</v>
      </c>
      <c r="NX10" s="3" t="n">
        <v>0</v>
      </c>
      <c r="NY10" s="3" t="n">
        <v>0</v>
      </c>
      <c r="NZ10" s="3" t="n">
        <v>0</v>
      </c>
      <c r="OA10" s="3" t="n">
        <v>0</v>
      </c>
      <c r="OB10" s="3" t="n">
        <v>0</v>
      </c>
      <c r="OC10" s="3" t="n">
        <v>0</v>
      </c>
      <c r="OD10" s="3" t="n">
        <v>0</v>
      </c>
      <c r="OE10" s="3" t="n">
        <v>0</v>
      </c>
      <c r="OF10" s="3" t="n">
        <v>0</v>
      </c>
      <c r="OG10" s="3" t="n">
        <v>0</v>
      </c>
      <c r="OH10" s="3" t="n">
        <v>0</v>
      </c>
      <c r="OI10" s="3" t="n">
        <v>0</v>
      </c>
      <c r="OJ10" s="3" t="n">
        <v>0</v>
      </c>
      <c r="OK10" s="3" t="n">
        <v>3</v>
      </c>
      <c r="OL10" s="3" t="n">
        <v>7</v>
      </c>
      <c r="OM10" s="3" t="n">
        <v>0</v>
      </c>
      <c r="ON10" s="3" t="n">
        <v>0</v>
      </c>
      <c r="OO10" s="3" t="n">
        <v>0</v>
      </c>
      <c r="OP10" s="3" t="n">
        <v>0</v>
      </c>
      <c r="OQ10" s="3" t="n">
        <v>0</v>
      </c>
      <c r="OR10" s="3" t="n">
        <v>0</v>
      </c>
      <c r="OS10" s="3" t="n">
        <v>0</v>
      </c>
      <c r="OT10" s="3" t="n">
        <v>0</v>
      </c>
      <c r="OU10" s="3" t="n">
        <v>0</v>
      </c>
      <c r="OV10" s="3" t="n">
        <v>0</v>
      </c>
      <c r="OW10" s="3" t="n">
        <v>0</v>
      </c>
      <c r="OX10" s="3" t="n">
        <v>0</v>
      </c>
      <c r="OY10" s="3" t="n">
        <v>0</v>
      </c>
      <c r="OZ10" s="3" t="n">
        <v>0</v>
      </c>
      <c r="PA10" s="3" t="n">
        <v>0</v>
      </c>
      <c r="PB10" s="3" t="n">
        <v>0</v>
      </c>
      <c r="PC10" s="3" t="n">
        <v>0</v>
      </c>
      <c r="PD10" s="3" t="n">
        <v>0</v>
      </c>
      <c r="PE10" s="3" t="n">
        <v>0</v>
      </c>
      <c r="PF10" s="3" t="n">
        <v>0</v>
      </c>
      <c r="PG10" s="3" t="n">
        <v>0</v>
      </c>
      <c r="PH10" s="3" t="n">
        <v>0</v>
      </c>
      <c r="PI10" s="3" t="n">
        <v>0</v>
      </c>
      <c r="PJ10" s="3" t="n">
        <v>0</v>
      </c>
      <c r="PK10" s="3" t="n">
        <v>1</v>
      </c>
      <c r="PL10" s="3" t="n">
        <v>160</v>
      </c>
      <c r="PM10" s="3" t="n">
        <v>0</v>
      </c>
      <c r="PN10" s="3" t="n">
        <v>0</v>
      </c>
      <c r="PO10" s="3" t="n">
        <v>1</v>
      </c>
      <c r="PP10" s="3" t="n">
        <v>1</v>
      </c>
      <c r="PQ10" s="3" t="n">
        <v>0</v>
      </c>
      <c r="PR10" s="3" t="n">
        <v>0</v>
      </c>
      <c r="PS10" s="3" t="n">
        <v>0</v>
      </c>
      <c r="PT10" s="3" t="n">
        <v>0</v>
      </c>
      <c r="PU10" s="3" t="n">
        <v>0</v>
      </c>
      <c r="PV10" s="3" t="n">
        <v>0</v>
      </c>
      <c r="PW10" s="3" t="n">
        <v>0</v>
      </c>
      <c r="PX10" s="3" t="n">
        <v>0</v>
      </c>
      <c r="PY10" s="3" t="n">
        <v>1</v>
      </c>
      <c r="PZ10" s="3" t="n">
        <v>6</v>
      </c>
      <c r="QA10" s="3" t="n">
        <v>0</v>
      </c>
      <c r="QB10" s="3" t="n">
        <v>0</v>
      </c>
      <c r="QC10" s="3" t="n">
        <v>0</v>
      </c>
      <c r="QD10" s="3" t="n">
        <v>0</v>
      </c>
      <c r="QE10" s="3" t="n">
        <v>0</v>
      </c>
      <c r="QF10" s="3" t="n">
        <v>0</v>
      </c>
      <c r="QG10" s="3" t="n">
        <v>0</v>
      </c>
      <c r="QH10" s="3" t="n">
        <v>0</v>
      </c>
      <c r="QI10" s="3" t="n">
        <v>0</v>
      </c>
      <c r="QJ10" s="3" t="n">
        <v>0</v>
      </c>
      <c r="QK10" s="3" t="n">
        <v>1</v>
      </c>
      <c r="QL10" s="3" t="n">
        <v>1727</v>
      </c>
      <c r="QM10" s="3" t="n">
        <v>1</v>
      </c>
      <c r="QN10" s="3" t="n">
        <v>2</v>
      </c>
      <c r="QO10" s="3" t="n">
        <v>2</v>
      </c>
      <c r="QP10" s="3" t="n">
        <v>8</v>
      </c>
      <c r="QQ10" s="3" t="n">
        <v>16</v>
      </c>
      <c r="QR10" s="3" t="n">
        <v>26</v>
      </c>
      <c r="QS10" s="3" t="n">
        <v>1</v>
      </c>
      <c r="QT10" s="3" t="n">
        <v>93</v>
      </c>
      <c r="QU10" s="3" t="n">
        <v>0</v>
      </c>
      <c r="QV10" s="3" t="n">
        <v>0</v>
      </c>
      <c r="QW10" s="3" t="n">
        <v>2</v>
      </c>
      <c r="QX10" s="3" t="n">
        <v>5</v>
      </c>
      <c r="QY10" s="3" t="n">
        <v>3</v>
      </c>
      <c r="QZ10" s="3" t="n">
        <v>80</v>
      </c>
      <c r="RA10" s="3" t="n">
        <v>1</v>
      </c>
      <c r="RB10" s="3" t="n">
        <v>24</v>
      </c>
      <c r="RC10" s="3" t="n">
        <v>3</v>
      </c>
      <c r="RD10" s="3" t="n">
        <v>13</v>
      </c>
      <c r="RE10" s="3" t="n">
        <v>1</v>
      </c>
      <c r="RF10" s="3" t="n">
        <v>1</v>
      </c>
      <c r="RG10" s="3" t="n">
        <v>1</v>
      </c>
      <c r="RH10" s="3" t="n">
        <v>14</v>
      </c>
      <c r="RI10" s="3" t="n">
        <v>1</v>
      </c>
      <c r="RJ10" s="3" t="n">
        <v>6</v>
      </c>
      <c r="RK10" s="3" t="n">
        <v>1</v>
      </c>
      <c r="RL10" s="3" t="n">
        <v>9</v>
      </c>
      <c r="RM10" s="3" t="n">
        <v>1</v>
      </c>
      <c r="RN10" s="3" t="n">
        <v>1</v>
      </c>
      <c r="RO10" s="3" t="n">
        <v>2</v>
      </c>
      <c r="RP10" s="3" t="n">
        <v>175</v>
      </c>
      <c r="RQ10" s="3" t="n">
        <v>1</v>
      </c>
      <c r="RR10" s="3" t="n">
        <v>23</v>
      </c>
      <c r="RS10" s="3" t="n">
        <v>0</v>
      </c>
      <c r="RT10" s="3" t="n">
        <v>0</v>
      </c>
      <c r="RU10" s="3" t="n">
        <v>3</v>
      </c>
      <c r="RV10" s="3" t="n">
        <v>579</v>
      </c>
      <c r="RW10" s="3" t="n">
        <v>0</v>
      </c>
      <c r="RX10" s="3" t="n">
        <v>0</v>
      </c>
      <c r="RY10" s="3" t="n">
        <v>1</v>
      </c>
      <c r="RZ10" s="3" t="n">
        <v>11</v>
      </c>
      <c r="SA10" s="3" t="n">
        <v>1</v>
      </c>
      <c r="SB10" s="3" t="n">
        <v>3</v>
      </c>
      <c r="SC10" s="3" t="n">
        <v>1</v>
      </c>
      <c r="SD10" s="3" t="n">
        <v>3</v>
      </c>
      <c r="SE10" s="3" t="n">
        <v>3</v>
      </c>
      <c r="SF10" s="3" t="n">
        <v>16</v>
      </c>
      <c r="SG10" s="3" t="n">
        <v>6</v>
      </c>
      <c r="SH10" s="3" t="n">
        <v>1725</v>
      </c>
      <c r="SI10" s="3" t="n">
        <v>0</v>
      </c>
      <c r="SJ10" s="3" t="n">
        <v>0</v>
      </c>
      <c r="SK10" s="3" t="n">
        <v>0</v>
      </c>
      <c r="SL10" s="3" t="n">
        <v>0</v>
      </c>
      <c r="SM10" s="3" t="n">
        <v>0</v>
      </c>
      <c r="SN10" s="3" t="n">
        <v>0</v>
      </c>
      <c r="SO10" s="3" t="n">
        <v>0</v>
      </c>
      <c r="SP10" s="3" t="n">
        <v>0</v>
      </c>
      <c r="SQ10" s="3" t="n">
        <v>0</v>
      </c>
      <c r="SR10" s="3" t="n">
        <v>0</v>
      </c>
      <c r="SS10" s="3" t="n">
        <v>0</v>
      </c>
      <c r="ST10" s="3" t="n">
        <v>0</v>
      </c>
      <c r="SU10" s="3" t="n">
        <v>0</v>
      </c>
      <c r="SV10" s="3" t="n">
        <v>0</v>
      </c>
      <c r="SW10" s="3" t="n">
        <v>0</v>
      </c>
      <c r="SX10" s="3" t="n">
        <v>0</v>
      </c>
      <c r="SY10" s="3" t="n">
        <v>4</v>
      </c>
      <c r="SZ10" s="3" t="n">
        <v>167</v>
      </c>
      <c r="TA10" s="3" t="n">
        <v>3</v>
      </c>
      <c r="TB10" s="3" t="n">
        <v>255</v>
      </c>
      <c r="TC10" s="3" t="n">
        <v>2</v>
      </c>
      <c r="TD10" s="3" t="n">
        <v>27</v>
      </c>
      <c r="TE10" s="3" t="n">
        <v>0</v>
      </c>
      <c r="TF10" s="3" t="n">
        <v>0</v>
      </c>
      <c r="TG10" s="3" t="n">
        <v>0</v>
      </c>
      <c r="TH10" s="3" t="n">
        <v>0</v>
      </c>
      <c r="TI10" s="3" t="n">
        <v>1</v>
      </c>
      <c r="TJ10" s="3" t="n">
        <v>4</v>
      </c>
      <c r="TK10" s="3" t="n">
        <v>1</v>
      </c>
      <c r="TL10" s="3" t="n">
        <v>30</v>
      </c>
      <c r="TM10" s="3" t="n">
        <v>0</v>
      </c>
      <c r="TN10" s="3" t="n">
        <v>0</v>
      </c>
      <c r="TO10" s="3" t="n">
        <v>2</v>
      </c>
      <c r="TP10" s="3" t="n">
        <v>20</v>
      </c>
      <c r="TQ10" s="3" t="n">
        <v>0</v>
      </c>
      <c r="TR10" s="3" t="n">
        <v>0</v>
      </c>
      <c r="TS10" s="3" t="n">
        <v>3</v>
      </c>
      <c r="TT10" s="3" t="n">
        <v>12</v>
      </c>
      <c r="TU10" s="3" t="n">
        <v>2</v>
      </c>
      <c r="TV10" s="3" t="n">
        <v>15</v>
      </c>
      <c r="TW10" s="3" t="n">
        <v>0</v>
      </c>
      <c r="TX10" s="3" t="n">
        <v>0</v>
      </c>
      <c r="TY10" s="3" t="n">
        <v>0</v>
      </c>
      <c r="TZ10" s="3" t="n">
        <v>0</v>
      </c>
      <c r="UA10" s="3" t="n">
        <v>0</v>
      </c>
      <c r="UB10" s="3" t="n">
        <v>0</v>
      </c>
      <c r="UC10" s="3" t="n">
        <v>0</v>
      </c>
      <c r="UD10" s="3" t="n">
        <v>0</v>
      </c>
      <c r="UE10" s="3" t="n">
        <v>0</v>
      </c>
      <c r="UF10" s="3" t="n">
        <v>0</v>
      </c>
      <c r="UG10" s="3" t="n">
        <v>0</v>
      </c>
      <c r="UH10" s="3" t="n">
        <v>0</v>
      </c>
      <c r="UI10" s="3" t="n">
        <v>0</v>
      </c>
      <c r="UJ10" s="3" t="n">
        <v>0</v>
      </c>
      <c r="UK10" s="3" t="n">
        <v>1</v>
      </c>
      <c r="UL10" s="3" t="n">
        <v>4</v>
      </c>
      <c r="UM10" s="3" t="n">
        <v>2</v>
      </c>
      <c r="UN10" s="3" t="n">
        <v>7</v>
      </c>
      <c r="UO10" s="3" t="n">
        <v>0</v>
      </c>
      <c r="UP10" s="3" t="n">
        <v>0</v>
      </c>
      <c r="UQ10" s="3" t="n">
        <v>0</v>
      </c>
      <c r="UR10" s="3" t="n">
        <v>0</v>
      </c>
      <c r="US10" s="3" t="n">
        <v>0</v>
      </c>
      <c r="UT10" s="3" t="n">
        <v>0</v>
      </c>
      <c r="UU10" s="3" t="n">
        <v>0</v>
      </c>
      <c r="UV10" s="3" t="n">
        <v>0</v>
      </c>
      <c r="UW10" s="3" t="n">
        <v>0</v>
      </c>
      <c r="UX10" s="3" t="n">
        <v>0</v>
      </c>
      <c r="UY10" s="3" t="n">
        <v>0</v>
      </c>
      <c r="UZ10" s="3" t="n">
        <v>0</v>
      </c>
      <c r="VA10" s="3" t="n">
        <v>0</v>
      </c>
      <c r="VB10" s="3" t="n">
        <v>0</v>
      </c>
      <c r="VC10" s="3" t="n">
        <v>0</v>
      </c>
      <c r="VD10" s="3" t="n">
        <v>0</v>
      </c>
      <c r="VE10" s="3" t="n">
        <v>0</v>
      </c>
      <c r="VF10" s="3" t="n">
        <v>0</v>
      </c>
      <c r="VG10" s="3" t="n">
        <v>0</v>
      </c>
      <c r="VH10" s="3" t="n">
        <v>0</v>
      </c>
      <c r="VI10" s="3" t="n">
        <v>0</v>
      </c>
      <c r="VJ10" s="3" t="n">
        <v>0</v>
      </c>
      <c r="VK10" s="3" t="n">
        <v>0</v>
      </c>
      <c r="VL10" s="3" t="n">
        <v>0</v>
      </c>
      <c r="VM10" s="3" t="n">
        <v>0</v>
      </c>
      <c r="VN10" s="3" t="n">
        <v>0</v>
      </c>
      <c r="VO10" s="3" t="n">
        <v>0</v>
      </c>
      <c r="VP10" s="3" t="n">
        <v>0</v>
      </c>
      <c r="VQ10" s="3" t="n">
        <v>0</v>
      </c>
      <c r="VR10" s="3" t="n">
        <v>0</v>
      </c>
      <c r="VS10" s="3" t="n">
        <v>0</v>
      </c>
      <c r="VT10" s="3" t="n">
        <v>0</v>
      </c>
      <c r="VU10" s="3" t="n">
        <v>0</v>
      </c>
      <c r="VV10" s="3" t="n">
        <v>0</v>
      </c>
      <c r="VW10" s="3" t="n">
        <v>0</v>
      </c>
      <c r="VX10" s="3" t="n">
        <v>0</v>
      </c>
      <c r="VY10" s="3" t="n">
        <v>0</v>
      </c>
      <c r="VZ10" s="3" t="n">
        <v>0</v>
      </c>
      <c r="WA10" s="3" t="n">
        <v>6</v>
      </c>
      <c r="WB10" s="3" t="n">
        <v>375</v>
      </c>
      <c r="WC10" s="3" t="n">
        <v>0</v>
      </c>
      <c r="WD10" s="3" t="n">
        <v>0</v>
      </c>
    </row>
    <row r="11">
      <c r="A11" s="4">
        <f>HYPERLINK("#'1788 Nixon 1_7_11500 Final no p'!A1","1788 Nixon 1_7_11500 Final no pages")</f>
        <v/>
      </c>
      <c r="B11" s="5" t="n">
        <v>374</v>
      </c>
      <c r="C11" s="5" t="n">
        <v>11261</v>
      </c>
      <c r="D11" s="5" t="n">
        <v>7</v>
      </c>
      <c r="E11" s="5" t="n">
        <v>1</v>
      </c>
      <c r="F11" s="5" t="n">
        <v>48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23</v>
      </c>
      <c r="X11" s="5" t="n">
        <v>44</v>
      </c>
      <c r="Y11" s="5" t="n">
        <v>21</v>
      </c>
      <c r="Z11" s="5" t="n">
        <v>21</v>
      </c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0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0</v>
      </c>
      <c r="AK11" s="5" t="n">
        <v>0</v>
      </c>
      <c r="AL11" s="5" t="n">
        <v>0</v>
      </c>
      <c r="AM11" s="5" t="n">
        <v>0</v>
      </c>
      <c r="AN11" s="5" t="n">
        <v>0</v>
      </c>
      <c r="AO11" s="5" t="n">
        <v>0</v>
      </c>
      <c r="AP11" s="5" t="n">
        <v>0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7</v>
      </c>
      <c r="AV11" s="5" t="n">
        <v>14</v>
      </c>
      <c r="AW11" s="5" t="n">
        <v>7</v>
      </c>
      <c r="AX11" s="5" t="n">
        <v>34</v>
      </c>
      <c r="AY11" s="5" t="n">
        <v>0</v>
      </c>
      <c r="AZ11" s="5" t="n">
        <v>0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1</v>
      </c>
      <c r="BF11" s="5" t="n">
        <v>16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0</v>
      </c>
      <c r="BN11" s="5" t="n">
        <v>0</v>
      </c>
      <c r="BO11" s="5" t="n">
        <v>0</v>
      </c>
      <c r="BP11" s="5" t="n">
        <v>0</v>
      </c>
      <c r="BQ11" s="5" t="n">
        <v>0</v>
      </c>
      <c r="BR11" s="5" t="n">
        <v>0</v>
      </c>
      <c r="BS11" s="5" t="n">
        <v>0</v>
      </c>
      <c r="BT11" s="5" t="n">
        <v>0</v>
      </c>
      <c r="BU11" s="5" t="n">
        <v>0</v>
      </c>
      <c r="BV11" s="5" t="n">
        <v>0</v>
      </c>
      <c r="BW11" s="5" t="n">
        <v>0</v>
      </c>
      <c r="BX11" s="5" t="n">
        <v>0</v>
      </c>
      <c r="BY11" s="5" t="n">
        <v>0</v>
      </c>
      <c r="BZ11" s="5" t="n">
        <v>0</v>
      </c>
      <c r="CA11" s="5" t="n">
        <v>0</v>
      </c>
      <c r="CB11" s="5" t="n">
        <v>0</v>
      </c>
      <c r="CC11" s="5" t="n">
        <v>0</v>
      </c>
      <c r="CD11" s="5" t="n">
        <v>0</v>
      </c>
      <c r="CE11" s="5" t="n">
        <v>0</v>
      </c>
      <c r="CF11" s="5" t="n">
        <v>0</v>
      </c>
      <c r="CG11" s="5" t="n">
        <v>0</v>
      </c>
      <c r="CH11" s="5" t="n">
        <v>0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0</v>
      </c>
      <c r="CN11" s="5" t="n">
        <v>0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7</v>
      </c>
      <c r="CX11" s="5" t="n">
        <v>1262</v>
      </c>
      <c r="CY11" s="5" t="n">
        <v>0</v>
      </c>
      <c r="CZ11" s="5" t="n">
        <v>0</v>
      </c>
      <c r="DA11" s="5" t="n">
        <v>0</v>
      </c>
      <c r="DB11" s="5" t="n">
        <v>0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0</v>
      </c>
      <c r="DH11" s="5" t="n">
        <v>0</v>
      </c>
      <c r="DI11" s="5" t="n">
        <v>0</v>
      </c>
      <c r="DJ11" s="5" t="n">
        <v>0</v>
      </c>
      <c r="DK11" s="5" t="n">
        <v>2</v>
      </c>
      <c r="DL11" s="5" t="n">
        <v>2</v>
      </c>
      <c r="DM11" s="5" t="n">
        <v>0</v>
      </c>
      <c r="DN11" s="5" t="n">
        <v>0</v>
      </c>
      <c r="DO11" s="5" t="n">
        <v>0</v>
      </c>
      <c r="DP11" s="5" t="n">
        <v>0</v>
      </c>
      <c r="DQ11" s="5" t="n">
        <v>0</v>
      </c>
      <c r="DR11" s="5" t="n">
        <v>0</v>
      </c>
      <c r="DS11" s="5" t="n">
        <v>0</v>
      </c>
      <c r="DT11" s="5" t="n">
        <v>0</v>
      </c>
      <c r="DU11" s="5" t="n">
        <v>0</v>
      </c>
      <c r="DV11" s="5" t="n">
        <v>0</v>
      </c>
      <c r="DW11" s="5" t="n">
        <v>26</v>
      </c>
      <c r="DX11" s="5" t="n">
        <v>35</v>
      </c>
      <c r="DY11" s="5" t="n">
        <v>10</v>
      </c>
      <c r="DZ11" s="5" t="n">
        <v>60</v>
      </c>
      <c r="EA11" s="5" t="n">
        <v>0</v>
      </c>
      <c r="EB11" s="5" t="n">
        <v>0</v>
      </c>
      <c r="EC11" s="5" t="n">
        <v>0</v>
      </c>
      <c r="ED11" s="5" t="n">
        <v>0</v>
      </c>
      <c r="EE11" s="5" t="n">
        <v>0</v>
      </c>
      <c r="EF11" s="5" t="n">
        <v>0</v>
      </c>
      <c r="EG11" s="5" t="n">
        <v>0</v>
      </c>
      <c r="EH11" s="5" t="n">
        <v>0</v>
      </c>
      <c r="EI11" s="5" t="n">
        <v>0</v>
      </c>
      <c r="EJ11" s="5" t="n">
        <v>0</v>
      </c>
      <c r="EK11" s="5" t="n">
        <v>0</v>
      </c>
      <c r="EL11" s="5" t="n">
        <v>0</v>
      </c>
      <c r="EM11" s="5" t="n">
        <v>4</v>
      </c>
      <c r="EN11" s="5" t="n">
        <v>58</v>
      </c>
      <c r="EO11" s="5" t="n">
        <v>0</v>
      </c>
      <c r="EP11" s="5" t="n">
        <v>0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3</v>
      </c>
      <c r="EV11" s="5" t="n">
        <v>3</v>
      </c>
      <c r="EW11" s="5" t="n">
        <v>0</v>
      </c>
      <c r="EX11" s="5" t="n">
        <v>0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0</v>
      </c>
      <c r="FD11" s="5" t="n">
        <v>0</v>
      </c>
      <c r="FE11" s="5" t="n">
        <v>0</v>
      </c>
      <c r="FF11" s="5" t="n">
        <v>0</v>
      </c>
      <c r="FG11" s="5" t="n">
        <v>1</v>
      </c>
      <c r="FH11" s="5" t="n">
        <v>154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0</v>
      </c>
      <c r="FZ11" s="5" t="n">
        <v>0</v>
      </c>
      <c r="GA11" s="5" t="n">
        <v>10</v>
      </c>
      <c r="GB11" s="5" t="n">
        <v>60</v>
      </c>
      <c r="GC11" s="5" t="n">
        <v>0</v>
      </c>
      <c r="GD11" s="5" t="n">
        <v>0</v>
      </c>
      <c r="GE11" s="5" t="n">
        <v>0</v>
      </c>
      <c r="GF11" s="5" t="n">
        <v>0</v>
      </c>
      <c r="GG11" s="5" t="n">
        <v>1</v>
      </c>
      <c r="GH11" s="5" t="n">
        <v>69</v>
      </c>
      <c r="GI11" s="5" t="n">
        <v>0</v>
      </c>
      <c r="GJ11" s="5" t="n">
        <v>0</v>
      </c>
      <c r="GK11" s="5" t="n">
        <v>1</v>
      </c>
      <c r="GL11" s="5" t="n">
        <v>1</v>
      </c>
      <c r="GM11" s="5" t="n">
        <v>0</v>
      </c>
      <c r="GN11" s="5" t="n">
        <v>0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10</v>
      </c>
      <c r="GT11" s="5" t="n">
        <v>27</v>
      </c>
      <c r="GU11" s="5" t="n">
        <v>0</v>
      </c>
      <c r="GV11" s="5" t="n">
        <v>0</v>
      </c>
      <c r="GW11" s="5" t="n">
        <v>2</v>
      </c>
      <c r="GX11" s="5" t="n">
        <v>4783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7</v>
      </c>
      <c r="HD11" s="5" t="n">
        <v>13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0</v>
      </c>
      <c r="HN11" s="5" t="n">
        <v>0</v>
      </c>
      <c r="HO11" s="5" t="n">
        <v>0</v>
      </c>
      <c r="HP11" s="5" t="n">
        <v>0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2</v>
      </c>
      <c r="IB11" s="5" t="n">
        <v>2</v>
      </c>
      <c r="IC11" s="5" t="n">
        <v>0</v>
      </c>
      <c r="ID11" s="5" t="n">
        <v>0</v>
      </c>
      <c r="IE11" s="5" t="n">
        <v>0</v>
      </c>
      <c r="IF11" s="5" t="n">
        <v>0</v>
      </c>
      <c r="IG11" s="5" t="n">
        <v>0</v>
      </c>
      <c r="IH11" s="5" t="n">
        <v>0</v>
      </c>
      <c r="II11" s="5" t="n">
        <v>1</v>
      </c>
      <c r="IJ11" s="5" t="n">
        <v>16</v>
      </c>
      <c r="IK11" s="5" t="n">
        <v>0</v>
      </c>
      <c r="IL11" s="5" t="n">
        <v>0</v>
      </c>
      <c r="IM11" s="5" t="n">
        <v>0</v>
      </c>
      <c r="IN11" s="5" t="n">
        <v>0</v>
      </c>
      <c r="IO11" s="5" t="n">
        <v>7</v>
      </c>
      <c r="IP11" s="5" t="n">
        <v>1262</v>
      </c>
      <c r="IQ11" s="5" t="n">
        <v>0</v>
      </c>
      <c r="IR11" s="5" t="n">
        <v>0</v>
      </c>
      <c r="IS11" s="5" t="n">
        <v>3</v>
      </c>
      <c r="IT11" s="5" t="n">
        <v>41</v>
      </c>
      <c r="IU11" s="5" t="n">
        <v>0</v>
      </c>
      <c r="IV11" s="5" t="n">
        <v>0</v>
      </c>
      <c r="IW11" s="5" t="n">
        <v>0</v>
      </c>
      <c r="IX11" s="5" t="n">
        <v>0</v>
      </c>
      <c r="IY11" s="5" t="n">
        <v>1</v>
      </c>
      <c r="IZ11" s="5" t="n">
        <v>91</v>
      </c>
      <c r="JA11" s="5" t="n">
        <v>0</v>
      </c>
      <c r="JB11" s="5" t="n">
        <v>0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125</v>
      </c>
      <c r="JH11" s="5" t="n">
        <v>146</v>
      </c>
      <c r="JI11" s="5" t="n">
        <v>0</v>
      </c>
      <c r="JJ11" s="5" t="n">
        <v>0</v>
      </c>
      <c r="JK11" s="5" t="n">
        <v>10</v>
      </c>
      <c r="JL11" s="5" t="n">
        <v>60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1</v>
      </c>
      <c r="JR11" s="5" t="n">
        <v>69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0</v>
      </c>
      <c r="JX11" s="5" t="n">
        <v>0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1</v>
      </c>
      <c r="KD11" s="5" t="n">
        <v>7</v>
      </c>
      <c r="KE11" s="5" t="n">
        <v>0</v>
      </c>
      <c r="KF11" s="5" t="n">
        <v>0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0</v>
      </c>
      <c r="KN11" s="5" t="n">
        <v>0</v>
      </c>
      <c r="KO11" s="5" t="n">
        <v>1</v>
      </c>
      <c r="KP11" s="5" t="n">
        <v>1</v>
      </c>
      <c r="KQ11" s="5" t="n">
        <v>0</v>
      </c>
      <c r="KR11" s="5" t="n">
        <v>0</v>
      </c>
      <c r="KS11" s="5" t="n">
        <v>0</v>
      </c>
      <c r="KT11" s="5" t="n">
        <v>0</v>
      </c>
      <c r="KU11" s="5" t="n">
        <v>0</v>
      </c>
      <c r="KV11" s="5" t="n">
        <v>0</v>
      </c>
      <c r="KW11" s="5" t="n">
        <v>0</v>
      </c>
      <c r="KX11" s="5" t="n">
        <v>0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0</v>
      </c>
      <c r="LP11" s="5" t="n">
        <v>0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0</v>
      </c>
      <c r="LZ11" s="5" t="n">
        <v>0</v>
      </c>
      <c r="MA11" s="5" t="n">
        <v>0</v>
      </c>
      <c r="MB11" s="5" t="n">
        <v>0</v>
      </c>
      <c r="MC11" s="5" t="n">
        <v>0</v>
      </c>
      <c r="MD11" s="5" t="n">
        <v>0</v>
      </c>
      <c r="ME11" s="5" t="n">
        <v>0</v>
      </c>
      <c r="MF11" s="5" t="n">
        <v>0</v>
      </c>
      <c r="MG11" s="5" t="n">
        <v>0</v>
      </c>
      <c r="MH11" s="5" t="n">
        <v>0</v>
      </c>
      <c r="MI11" s="5" t="n">
        <v>0</v>
      </c>
      <c r="MJ11" s="5" t="n">
        <v>0</v>
      </c>
      <c r="MK11" s="5" t="n">
        <v>0</v>
      </c>
      <c r="ML11" s="5" t="n">
        <v>0</v>
      </c>
      <c r="MM11" s="5" t="n">
        <v>0</v>
      </c>
      <c r="MN11" s="5" t="n">
        <v>0</v>
      </c>
      <c r="MO11" s="5" t="n">
        <v>0</v>
      </c>
      <c r="MP11" s="5" t="n">
        <v>0</v>
      </c>
      <c r="MQ11" s="5" t="n">
        <v>0</v>
      </c>
      <c r="MR11" s="5" t="n">
        <v>0</v>
      </c>
      <c r="MS11" s="5" t="n">
        <v>0</v>
      </c>
      <c r="MT11" s="5" t="n">
        <v>0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0</v>
      </c>
      <c r="MZ11" s="5" t="n">
        <v>0</v>
      </c>
      <c r="NA11" s="5" t="n">
        <v>0</v>
      </c>
      <c r="NB11" s="5" t="n">
        <v>0</v>
      </c>
      <c r="NC11" s="5" t="n">
        <v>0</v>
      </c>
      <c r="ND11" s="5" t="n">
        <v>0</v>
      </c>
      <c r="NE11" s="5" t="n">
        <v>0</v>
      </c>
      <c r="NF11" s="5" t="n">
        <v>0</v>
      </c>
      <c r="NG11" s="5" t="n">
        <v>0</v>
      </c>
      <c r="NH11" s="5" t="n">
        <v>0</v>
      </c>
      <c r="NI11" s="5" t="n">
        <v>0</v>
      </c>
      <c r="NJ11" s="5" t="n">
        <v>0</v>
      </c>
      <c r="NK11" s="5" t="n">
        <v>0</v>
      </c>
      <c r="NL11" s="5" t="n">
        <v>0</v>
      </c>
      <c r="NM11" s="5" t="n">
        <v>0</v>
      </c>
      <c r="NN11" s="5" t="n">
        <v>0</v>
      </c>
      <c r="NO11" s="5" t="n">
        <v>0</v>
      </c>
      <c r="NP11" s="5" t="n">
        <v>0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0</v>
      </c>
      <c r="NV11" s="5" t="n">
        <v>0</v>
      </c>
      <c r="NW11" s="5" t="n">
        <v>0</v>
      </c>
      <c r="NX11" s="5" t="n">
        <v>0</v>
      </c>
      <c r="NY11" s="5" t="n">
        <v>0</v>
      </c>
      <c r="NZ11" s="5" t="n">
        <v>0</v>
      </c>
      <c r="OA11" s="5" t="n">
        <v>0</v>
      </c>
      <c r="OB11" s="5" t="n">
        <v>0</v>
      </c>
      <c r="OC11" s="5" t="n">
        <v>0</v>
      </c>
      <c r="OD11" s="5" t="n">
        <v>0</v>
      </c>
      <c r="OE11" s="5" t="n">
        <v>0</v>
      </c>
      <c r="OF11" s="5" t="n">
        <v>0</v>
      </c>
      <c r="OG11" s="5" t="n">
        <v>0</v>
      </c>
      <c r="OH11" s="5" t="n">
        <v>0</v>
      </c>
      <c r="OI11" s="5" t="n">
        <v>0</v>
      </c>
      <c r="OJ11" s="5" t="n">
        <v>0</v>
      </c>
      <c r="OK11" s="5" t="n">
        <v>0</v>
      </c>
      <c r="OL11" s="5" t="n">
        <v>0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0</v>
      </c>
      <c r="OX11" s="5" t="n">
        <v>0</v>
      </c>
      <c r="OY11" s="5" t="n">
        <v>0</v>
      </c>
      <c r="OZ11" s="5" t="n">
        <v>0</v>
      </c>
      <c r="PA11" s="5" t="n">
        <v>0</v>
      </c>
      <c r="PB11" s="5" t="n">
        <v>0</v>
      </c>
      <c r="PC11" s="5" t="n">
        <v>0</v>
      </c>
      <c r="PD11" s="5" t="n">
        <v>0</v>
      </c>
      <c r="PE11" s="5" t="n">
        <v>0</v>
      </c>
      <c r="PF11" s="5" t="n">
        <v>0</v>
      </c>
      <c r="PG11" s="5" t="n">
        <v>0</v>
      </c>
      <c r="PH11" s="5" t="n">
        <v>0</v>
      </c>
      <c r="PI11" s="5" t="n">
        <v>0</v>
      </c>
      <c r="PJ11" s="5" t="n">
        <v>0</v>
      </c>
      <c r="PK11" s="5" t="n">
        <v>0</v>
      </c>
      <c r="PL11" s="5" t="n">
        <v>0</v>
      </c>
      <c r="PM11" s="5" t="n">
        <v>0</v>
      </c>
      <c r="PN11" s="5" t="n">
        <v>0</v>
      </c>
      <c r="PO11" s="5" t="n">
        <v>0</v>
      </c>
      <c r="PP11" s="5" t="n">
        <v>0</v>
      </c>
      <c r="PQ11" s="5" t="n">
        <v>0</v>
      </c>
      <c r="PR11" s="5" t="n">
        <v>0</v>
      </c>
      <c r="PS11" s="5" t="n">
        <v>0</v>
      </c>
      <c r="PT11" s="5" t="n">
        <v>0</v>
      </c>
      <c r="PU11" s="5" t="n">
        <v>0</v>
      </c>
      <c r="PV11" s="5" t="n">
        <v>0</v>
      </c>
      <c r="PW11" s="5" t="n">
        <v>0</v>
      </c>
      <c r="PX11" s="5" t="n">
        <v>0</v>
      </c>
      <c r="PY11" s="5" t="n">
        <v>0</v>
      </c>
      <c r="PZ11" s="5" t="n">
        <v>0</v>
      </c>
      <c r="QA11" s="5" t="n">
        <v>0</v>
      </c>
      <c r="QB11" s="5" t="n">
        <v>0</v>
      </c>
      <c r="QC11" s="5" t="n">
        <v>0</v>
      </c>
      <c r="QD11" s="5" t="n">
        <v>0</v>
      </c>
      <c r="QE11" s="5" t="n">
        <v>0</v>
      </c>
      <c r="QF11" s="5" t="n">
        <v>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1</v>
      </c>
      <c r="QL11" s="5" t="n">
        <v>376</v>
      </c>
      <c r="QM11" s="5" t="n">
        <v>1</v>
      </c>
      <c r="QN11" s="5" t="n">
        <v>2</v>
      </c>
      <c r="QO11" s="5" t="n">
        <v>0</v>
      </c>
      <c r="QP11" s="5" t="n">
        <v>0</v>
      </c>
      <c r="QQ11" s="5" t="n">
        <v>0</v>
      </c>
      <c r="QR11" s="5" t="n">
        <v>0</v>
      </c>
      <c r="QS11" s="5" t="n">
        <v>0</v>
      </c>
      <c r="QT11" s="5" t="n">
        <v>0</v>
      </c>
      <c r="QU11" s="5" t="n">
        <v>1</v>
      </c>
      <c r="QV11" s="5" t="n">
        <v>17</v>
      </c>
      <c r="QW11" s="5" t="n">
        <v>0</v>
      </c>
      <c r="QX11" s="5" t="n">
        <v>0</v>
      </c>
      <c r="QY11" s="5" t="n">
        <v>0</v>
      </c>
      <c r="QZ11" s="5" t="n">
        <v>0</v>
      </c>
      <c r="RA11" s="5" t="n">
        <v>0</v>
      </c>
      <c r="RB11" s="5" t="n">
        <v>0</v>
      </c>
      <c r="RC11" s="5" t="n">
        <v>0</v>
      </c>
      <c r="RD11" s="5" t="n">
        <v>0</v>
      </c>
      <c r="RE11" s="5" t="n">
        <v>9</v>
      </c>
      <c r="RF11" s="5" t="n">
        <v>9</v>
      </c>
      <c r="RG11" s="5" t="n">
        <v>0</v>
      </c>
      <c r="RH11" s="5" t="n">
        <v>0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9</v>
      </c>
      <c r="RN11" s="5" t="n">
        <v>20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0</v>
      </c>
      <c r="RV11" s="5" t="n">
        <v>0</v>
      </c>
      <c r="RW11" s="5" t="n">
        <v>0</v>
      </c>
      <c r="RX11" s="5" t="n">
        <v>0</v>
      </c>
      <c r="RY11" s="5" t="n">
        <v>0</v>
      </c>
      <c r="RZ11" s="5" t="n">
        <v>0</v>
      </c>
      <c r="SA11" s="5" t="n">
        <v>0</v>
      </c>
      <c r="SB11" s="5" t="n">
        <v>0</v>
      </c>
      <c r="SC11" s="5" t="n">
        <v>0</v>
      </c>
      <c r="SD11" s="5" t="n">
        <v>0</v>
      </c>
      <c r="SE11" s="5" t="n">
        <v>0</v>
      </c>
      <c r="SF11" s="5" t="n">
        <v>0</v>
      </c>
      <c r="SG11" s="5" t="n">
        <v>2</v>
      </c>
      <c r="SH11" s="5" t="n">
        <v>920</v>
      </c>
      <c r="SI11" s="5" t="n">
        <v>0</v>
      </c>
      <c r="SJ11" s="5" t="n">
        <v>0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4</v>
      </c>
      <c r="SP11" s="5" t="n">
        <v>8</v>
      </c>
      <c r="SQ11" s="5" t="n">
        <v>0</v>
      </c>
      <c r="SR11" s="5" t="n">
        <v>0</v>
      </c>
      <c r="SS11" s="5" t="n">
        <v>0</v>
      </c>
      <c r="ST11" s="5" t="n">
        <v>0</v>
      </c>
      <c r="SU11" s="5" t="n">
        <v>0</v>
      </c>
      <c r="SV11" s="5" t="n">
        <v>0</v>
      </c>
      <c r="SW11" s="5" t="n">
        <v>0</v>
      </c>
      <c r="SX11" s="5" t="n">
        <v>0</v>
      </c>
      <c r="SY11" s="5" t="n">
        <v>0</v>
      </c>
      <c r="SZ11" s="5" t="n">
        <v>0</v>
      </c>
      <c r="TA11" s="5" t="n">
        <v>0</v>
      </c>
      <c r="TB11" s="5" t="n">
        <v>0</v>
      </c>
      <c r="TC11" s="5" t="n">
        <v>0</v>
      </c>
      <c r="TD11" s="5" t="n">
        <v>0</v>
      </c>
      <c r="TE11" s="5" t="n">
        <v>1</v>
      </c>
      <c r="TF11" s="5" t="n">
        <v>3</v>
      </c>
      <c r="TG11" s="5" t="n">
        <v>1</v>
      </c>
      <c r="TH11" s="5" t="n">
        <v>6</v>
      </c>
      <c r="TI11" s="5" t="n">
        <v>0</v>
      </c>
      <c r="TJ11" s="5" t="n">
        <v>0</v>
      </c>
      <c r="TK11" s="5" t="n">
        <v>0</v>
      </c>
      <c r="TL11" s="5" t="n">
        <v>0</v>
      </c>
      <c r="TM11" s="5" t="n">
        <v>0</v>
      </c>
      <c r="TN11" s="5" t="n">
        <v>0</v>
      </c>
      <c r="TO11" s="5" t="n">
        <v>0</v>
      </c>
      <c r="TP11" s="5" t="n">
        <v>0</v>
      </c>
      <c r="TQ11" s="5" t="n">
        <v>28</v>
      </c>
      <c r="TR11" s="5" t="n">
        <v>31</v>
      </c>
      <c r="TS11" s="5" t="n">
        <v>0</v>
      </c>
      <c r="TT11" s="5" t="n">
        <v>0</v>
      </c>
      <c r="TU11" s="5" t="n">
        <v>0</v>
      </c>
      <c r="TV11" s="5" t="n">
        <v>0</v>
      </c>
      <c r="TW11" s="5" t="n">
        <v>0</v>
      </c>
      <c r="TX11" s="5" t="n">
        <v>0</v>
      </c>
      <c r="TY11" s="5" t="n">
        <v>0</v>
      </c>
      <c r="TZ11" s="5" t="n">
        <v>0</v>
      </c>
      <c r="UA11" s="5" t="n">
        <v>0</v>
      </c>
      <c r="UB11" s="5" t="n">
        <v>0</v>
      </c>
      <c r="UC11" s="5" t="n">
        <v>0</v>
      </c>
      <c r="UD11" s="5" t="n">
        <v>0</v>
      </c>
      <c r="UE11" s="5" t="n">
        <v>0</v>
      </c>
      <c r="UF11" s="5" t="n">
        <v>0</v>
      </c>
      <c r="UG11" s="5" t="n">
        <v>0</v>
      </c>
      <c r="UH11" s="5" t="n">
        <v>0</v>
      </c>
      <c r="UI11" s="5" t="n">
        <v>1</v>
      </c>
      <c r="UJ11" s="5" t="n">
        <v>11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0</v>
      </c>
      <c r="UP11" s="5" t="n">
        <v>0</v>
      </c>
      <c r="UQ11" s="5" t="n">
        <v>0</v>
      </c>
      <c r="UR11" s="5" t="n">
        <v>0</v>
      </c>
      <c r="US11" s="5" t="n">
        <v>0</v>
      </c>
      <c r="UT11" s="5" t="n">
        <v>0</v>
      </c>
      <c r="UU11" s="5" t="n">
        <v>0</v>
      </c>
      <c r="UV11" s="5" t="n">
        <v>0</v>
      </c>
      <c r="UW11" s="5" t="n">
        <v>0</v>
      </c>
      <c r="UX11" s="5" t="n">
        <v>0</v>
      </c>
      <c r="UY11" s="5" t="n">
        <v>0</v>
      </c>
      <c r="UZ11" s="5" t="n">
        <v>0</v>
      </c>
      <c r="VA11" s="5" t="n">
        <v>0</v>
      </c>
      <c r="VB11" s="5" t="n">
        <v>0</v>
      </c>
      <c r="VC11" s="5" t="n">
        <v>0</v>
      </c>
      <c r="VD11" s="5" t="n">
        <v>0</v>
      </c>
      <c r="VE11" s="5" t="n">
        <v>0</v>
      </c>
      <c r="VF11" s="5" t="n">
        <v>0</v>
      </c>
      <c r="VG11" s="5" t="n">
        <v>0</v>
      </c>
      <c r="VH11" s="5" t="n">
        <v>0</v>
      </c>
      <c r="VI11" s="5" t="n">
        <v>0</v>
      </c>
      <c r="VJ11" s="5" t="n">
        <v>0</v>
      </c>
      <c r="VK11" s="5" t="n">
        <v>0</v>
      </c>
      <c r="VL11" s="5" t="n">
        <v>0</v>
      </c>
      <c r="VM11" s="5" t="n">
        <v>0</v>
      </c>
      <c r="VN11" s="5" t="n">
        <v>0</v>
      </c>
      <c r="VO11" s="5" t="n">
        <v>0</v>
      </c>
      <c r="VP11" s="5" t="n">
        <v>0</v>
      </c>
      <c r="VQ11" s="5" t="n">
        <v>0</v>
      </c>
      <c r="VR11" s="5" t="n">
        <v>0</v>
      </c>
      <c r="VS11" s="5" t="n">
        <v>0</v>
      </c>
      <c r="VT11" s="5" t="n">
        <v>0</v>
      </c>
      <c r="VU11" s="5" t="n">
        <v>0</v>
      </c>
      <c r="VV11" s="5" t="n">
        <v>0</v>
      </c>
      <c r="VW11" s="5" t="n">
        <v>0</v>
      </c>
      <c r="VX11" s="5" t="n">
        <v>0</v>
      </c>
      <c r="VY11" s="5" t="n">
        <v>0</v>
      </c>
      <c r="VZ11" s="5" t="n">
        <v>0</v>
      </c>
      <c r="WA11" s="5" t="n">
        <v>1</v>
      </c>
      <c r="WB11" s="5" t="n">
        <v>11</v>
      </c>
      <c r="WC11" s="5" t="n">
        <v>0</v>
      </c>
      <c r="WD11" s="5" t="n">
        <v>0</v>
      </c>
    </row>
    <row r="12">
      <c r="A12" s="2">
        <f>HYPERLINK("#'1788 Anon Helena 1_20_12500 Fin'!A1","1788 Anon Helena 1_20_12500 Final no pages")</f>
        <v/>
      </c>
      <c r="B12" s="3" t="n">
        <v>180</v>
      </c>
      <c r="C12" s="3" t="n">
        <v>12052</v>
      </c>
      <c r="D12" s="3" t="n">
        <v>20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1</v>
      </c>
      <c r="N12" s="3" t="n">
        <v>24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0</v>
      </c>
      <c r="AP12" s="3" t="n">
        <v>0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20</v>
      </c>
      <c r="AV12" s="3" t="n">
        <v>40</v>
      </c>
      <c r="AW12" s="3" t="n">
        <v>0</v>
      </c>
      <c r="AX12" s="3" t="n">
        <v>0</v>
      </c>
      <c r="AY12" s="3" t="n">
        <v>1</v>
      </c>
      <c r="AZ12" s="3" t="n">
        <v>2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1</v>
      </c>
      <c r="BF12" s="3" t="n">
        <v>11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0</v>
      </c>
      <c r="BR12" s="3" t="n">
        <v>0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45</v>
      </c>
      <c r="CX12" s="3" t="n">
        <v>2001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50</v>
      </c>
      <c r="DZ12" s="3" t="n">
        <v>208</v>
      </c>
      <c r="EA12" s="3" t="n">
        <v>0</v>
      </c>
      <c r="EB12" s="3" t="n">
        <v>0</v>
      </c>
      <c r="EC12" s="3" t="n">
        <v>1</v>
      </c>
      <c r="ED12" s="3" t="n">
        <v>11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12</v>
      </c>
      <c r="EN12" s="3" t="n">
        <v>493</v>
      </c>
      <c r="EO12" s="3" t="n">
        <v>0</v>
      </c>
      <c r="EP12" s="3" t="n">
        <v>0</v>
      </c>
      <c r="EQ12" s="3" t="n">
        <v>0</v>
      </c>
      <c r="ER12" s="3" t="n">
        <v>0</v>
      </c>
      <c r="ES12" s="3" t="n">
        <v>0</v>
      </c>
      <c r="ET12" s="3" t="n">
        <v>0</v>
      </c>
      <c r="EU12" s="3" t="n">
        <v>0</v>
      </c>
      <c r="EV12" s="3" t="n">
        <v>0</v>
      </c>
      <c r="EW12" s="3" t="n">
        <v>2</v>
      </c>
      <c r="EX12" s="3" t="n">
        <v>4</v>
      </c>
      <c r="EY12" s="3" t="n">
        <v>1</v>
      </c>
      <c r="EZ12" s="3" t="n">
        <v>18</v>
      </c>
      <c r="FA12" s="3" t="n">
        <v>0</v>
      </c>
      <c r="FB12" s="3" t="n">
        <v>0</v>
      </c>
      <c r="FC12" s="3" t="n">
        <v>0</v>
      </c>
      <c r="FD12" s="3" t="n">
        <v>0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0</v>
      </c>
      <c r="FR12" s="3" t="n">
        <v>0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54</v>
      </c>
      <c r="GB12" s="3" t="n">
        <v>224</v>
      </c>
      <c r="GC12" s="3" t="n">
        <v>3</v>
      </c>
      <c r="GD12" s="3" t="n">
        <v>158</v>
      </c>
      <c r="GE12" s="3" t="n">
        <v>1</v>
      </c>
      <c r="GF12" s="3" t="n">
        <v>9</v>
      </c>
      <c r="GG12" s="3" t="n">
        <v>0</v>
      </c>
      <c r="GH12" s="3" t="n">
        <v>0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0</v>
      </c>
      <c r="GN12" s="3" t="n">
        <v>0</v>
      </c>
      <c r="GO12" s="3" t="n">
        <v>0</v>
      </c>
      <c r="GP12" s="3" t="n">
        <v>0</v>
      </c>
      <c r="GQ12" s="3" t="n">
        <v>0</v>
      </c>
      <c r="GR12" s="3" t="n">
        <v>0</v>
      </c>
      <c r="GS12" s="3" t="n">
        <v>0</v>
      </c>
      <c r="GT12" s="3" t="n">
        <v>0</v>
      </c>
      <c r="GU12" s="3" t="n">
        <v>0</v>
      </c>
      <c r="GV12" s="3" t="n">
        <v>0</v>
      </c>
      <c r="GW12" s="3" t="n">
        <v>3</v>
      </c>
      <c r="GX12" s="3" t="n">
        <v>3195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0</v>
      </c>
      <c r="HD12" s="3" t="n">
        <v>0</v>
      </c>
      <c r="HE12" s="3" t="n">
        <v>0</v>
      </c>
      <c r="HF12" s="3" t="n">
        <v>0</v>
      </c>
      <c r="HG12" s="3" t="n">
        <v>0</v>
      </c>
      <c r="HH12" s="3" t="n">
        <v>0</v>
      </c>
      <c r="HI12" s="3" t="n">
        <v>3</v>
      </c>
      <c r="HJ12" s="3" t="n">
        <v>6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1</v>
      </c>
      <c r="HR12" s="3" t="n">
        <v>3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0</v>
      </c>
      <c r="HX12" s="3" t="n">
        <v>0</v>
      </c>
      <c r="HY12" s="3" t="n">
        <v>0</v>
      </c>
      <c r="HZ12" s="3" t="n">
        <v>0</v>
      </c>
      <c r="IA12" s="3" t="n">
        <v>1</v>
      </c>
      <c r="IB12" s="3" t="n">
        <v>1</v>
      </c>
      <c r="IC12" s="3" t="n">
        <v>0</v>
      </c>
      <c r="ID12" s="3" t="n">
        <v>0</v>
      </c>
      <c r="IE12" s="3" t="n">
        <v>0</v>
      </c>
      <c r="IF12" s="3" t="n">
        <v>0</v>
      </c>
      <c r="IG12" s="3" t="n">
        <v>1</v>
      </c>
      <c r="IH12" s="3" t="n">
        <v>11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23</v>
      </c>
      <c r="IP12" s="3" t="n">
        <v>1123</v>
      </c>
      <c r="IQ12" s="3" t="n">
        <v>0</v>
      </c>
      <c r="IR12" s="3" t="n">
        <v>0</v>
      </c>
      <c r="IS12" s="3" t="n">
        <v>3</v>
      </c>
      <c r="IT12" s="3" t="n">
        <v>83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0</v>
      </c>
      <c r="JH12" s="3" t="n">
        <v>0</v>
      </c>
      <c r="JI12" s="3" t="n">
        <v>0</v>
      </c>
      <c r="JJ12" s="3" t="n">
        <v>0</v>
      </c>
      <c r="JK12" s="3" t="n">
        <v>25</v>
      </c>
      <c r="JL12" s="3" t="n">
        <v>107</v>
      </c>
      <c r="JM12" s="3" t="n">
        <v>0</v>
      </c>
      <c r="JN12" s="3" t="n">
        <v>0</v>
      </c>
      <c r="JO12" s="3" t="n">
        <v>0</v>
      </c>
      <c r="JP12" s="3" t="n">
        <v>0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1</v>
      </c>
      <c r="JV12" s="3" t="n">
        <v>11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2</v>
      </c>
      <c r="KJ12" s="3" t="n">
        <v>48</v>
      </c>
      <c r="KK12" s="3" t="n">
        <v>0</v>
      </c>
      <c r="KL12" s="3" t="n">
        <v>0</v>
      </c>
      <c r="KM12" s="3" t="n">
        <v>0</v>
      </c>
      <c r="KN12" s="3" t="n">
        <v>0</v>
      </c>
      <c r="KO12" s="3" t="n">
        <v>0</v>
      </c>
      <c r="KP12" s="3" t="n">
        <v>0</v>
      </c>
      <c r="KQ12" s="3" t="n">
        <v>1</v>
      </c>
      <c r="KR12" s="3" t="n">
        <v>163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3</v>
      </c>
      <c r="KX12" s="3" t="n">
        <v>1700</v>
      </c>
      <c r="KY12" s="3" t="n">
        <v>3</v>
      </c>
      <c r="KZ12" s="3" t="n">
        <v>9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1</v>
      </c>
      <c r="LH12" s="3" t="n">
        <v>4</v>
      </c>
      <c r="LI12" s="3" t="n">
        <v>1</v>
      </c>
      <c r="LJ12" s="3" t="n">
        <v>2</v>
      </c>
      <c r="LK12" s="3" t="n">
        <v>0</v>
      </c>
      <c r="LL12" s="3" t="n">
        <v>0</v>
      </c>
      <c r="LM12" s="3" t="n">
        <v>0</v>
      </c>
      <c r="LN12" s="3" t="n">
        <v>0</v>
      </c>
      <c r="LO12" s="3" t="n">
        <v>0</v>
      </c>
      <c r="LP12" s="3" t="n">
        <v>0</v>
      </c>
      <c r="LQ12" s="3" t="n">
        <v>2</v>
      </c>
      <c r="LR12" s="3" t="n">
        <v>4</v>
      </c>
      <c r="LS12" s="3" t="n">
        <v>0</v>
      </c>
      <c r="LT12" s="3" t="n">
        <v>0</v>
      </c>
      <c r="LU12" s="3" t="n">
        <v>0</v>
      </c>
      <c r="LV12" s="3" t="n">
        <v>0</v>
      </c>
      <c r="LW12" s="3" t="n">
        <v>0</v>
      </c>
      <c r="LX12" s="3" t="n">
        <v>0</v>
      </c>
      <c r="LY12" s="3" t="n">
        <v>0</v>
      </c>
      <c r="LZ12" s="3" t="n">
        <v>0</v>
      </c>
      <c r="MA12" s="3" t="n">
        <v>0</v>
      </c>
      <c r="MB12" s="3" t="n">
        <v>0</v>
      </c>
      <c r="MC12" s="3" t="n">
        <v>0</v>
      </c>
      <c r="MD12" s="3" t="n">
        <v>0</v>
      </c>
      <c r="ME12" s="3" t="n">
        <v>0</v>
      </c>
      <c r="MF12" s="3" t="n">
        <v>0</v>
      </c>
      <c r="MG12" s="3" t="n">
        <v>0</v>
      </c>
      <c r="MH12" s="3" t="n">
        <v>0</v>
      </c>
      <c r="MI12" s="3" t="n">
        <v>1</v>
      </c>
      <c r="MJ12" s="3" t="n">
        <v>11</v>
      </c>
      <c r="MK12" s="3" t="n">
        <v>0</v>
      </c>
      <c r="ML12" s="3" t="n">
        <v>0</v>
      </c>
      <c r="MM12" s="3" t="n">
        <v>0</v>
      </c>
      <c r="MN12" s="3" t="n">
        <v>0</v>
      </c>
      <c r="MO12" s="3" t="n">
        <v>0</v>
      </c>
      <c r="MP12" s="3" t="n">
        <v>0</v>
      </c>
      <c r="MQ12" s="3" t="n">
        <v>15</v>
      </c>
      <c r="MR12" s="3" t="n">
        <v>571</v>
      </c>
      <c r="MS12" s="3" t="n">
        <v>0</v>
      </c>
      <c r="MT12" s="3" t="n">
        <v>0</v>
      </c>
      <c r="MU12" s="3" t="n">
        <v>6</v>
      </c>
      <c r="MV12" s="3" t="n">
        <v>278</v>
      </c>
      <c r="MW12" s="3" t="n">
        <v>0</v>
      </c>
      <c r="MX12" s="3" t="n">
        <v>0</v>
      </c>
      <c r="MY12" s="3" t="n">
        <v>0</v>
      </c>
      <c r="MZ12" s="3" t="n">
        <v>0</v>
      </c>
      <c r="NA12" s="3" t="n">
        <v>0</v>
      </c>
      <c r="NB12" s="3" t="n">
        <v>0</v>
      </c>
      <c r="NC12" s="3" t="n">
        <v>0</v>
      </c>
      <c r="ND12" s="3" t="n">
        <v>0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0</v>
      </c>
      <c r="NJ12" s="3" t="n">
        <v>0</v>
      </c>
      <c r="NK12" s="3" t="n">
        <v>0</v>
      </c>
      <c r="NL12" s="3" t="n">
        <v>0</v>
      </c>
      <c r="NM12" s="3" t="n">
        <v>0</v>
      </c>
      <c r="NN12" s="3" t="n">
        <v>0</v>
      </c>
      <c r="NO12" s="3" t="n">
        <v>0</v>
      </c>
      <c r="NP12" s="3" t="n">
        <v>0</v>
      </c>
      <c r="NQ12" s="3" t="n">
        <v>21</v>
      </c>
      <c r="NR12" s="3" t="n">
        <v>84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2</v>
      </c>
      <c r="NX12" s="3" t="n">
        <v>32</v>
      </c>
      <c r="NY12" s="3" t="n">
        <v>0</v>
      </c>
      <c r="NZ12" s="3" t="n">
        <v>0</v>
      </c>
      <c r="OA12" s="3" t="n">
        <v>0</v>
      </c>
      <c r="OB12" s="3" t="n">
        <v>0</v>
      </c>
      <c r="OC12" s="3" t="n">
        <v>2</v>
      </c>
      <c r="OD12" s="3" t="n">
        <v>30</v>
      </c>
      <c r="OE12" s="3" t="n">
        <v>0</v>
      </c>
      <c r="OF12" s="3" t="n">
        <v>0</v>
      </c>
      <c r="OG12" s="3" t="n">
        <v>0</v>
      </c>
      <c r="OH12" s="3" t="n">
        <v>0</v>
      </c>
      <c r="OI12" s="3" t="n">
        <v>0</v>
      </c>
      <c r="OJ12" s="3" t="n">
        <v>0</v>
      </c>
      <c r="OK12" s="3" t="n">
        <v>1</v>
      </c>
      <c r="OL12" s="3" t="n">
        <v>12</v>
      </c>
      <c r="OM12" s="3" t="n">
        <v>0</v>
      </c>
      <c r="ON12" s="3" t="n">
        <v>0</v>
      </c>
      <c r="OO12" s="3" t="n">
        <v>0</v>
      </c>
      <c r="OP12" s="3" t="n">
        <v>0</v>
      </c>
      <c r="OQ12" s="3" t="n">
        <v>0</v>
      </c>
      <c r="OR12" s="3" t="n">
        <v>0</v>
      </c>
      <c r="OS12" s="3" t="n">
        <v>0</v>
      </c>
      <c r="OT12" s="3" t="n">
        <v>0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0</v>
      </c>
      <c r="OZ12" s="3" t="n">
        <v>0</v>
      </c>
      <c r="PA12" s="3" t="n">
        <v>0</v>
      </c>
      <c r="PB12" s="3" t="n">
        <v>0</v>
      </c>
      <c r="PC12" s="3" t="n">
        <v>0</v>
      </c>
      <c r="PD12" s="3" t="n">
        <v>0</v>
      </c>
      <c r="PE12" s="3" t="n">
        <v>0</v>
      </c>
      <c r="PF12" s="3" t="n">
        <v>0</v>
      </c>
      <c r="PG12" s="3" t="n">
        <v>0</v>
      </c>
      <c r="PH12" s="3" t="n">
        <v>0</v>
      </c>
      <c r="PI12" s="3" t="n">
        <v>0</v>
      </c>
      <c r="PJ12" s="3" t="n">
        <v>0</v>
      </c>
      <c r="PK12" s="3" t="n">
        <v>0</v>
      </c>
      <c r="PL12" s="3" t="n">
        <v>0</v>
      </c>
      <c r="PM12" s="3" t="n">
        <v>0</v>
      </c>
      <c r="PN12" s="3" t="n">
        <v>0</v>
      </c>
      <c r="PO12" s="3" t="n">
        <v>0</v>
      </c>
      <c r="PP12" s="3" t="n">
        <v>0</v>
      </c>
      <c r="PQ12" s="3" t="n">
        <v>0</v>
      </c>
      <c r="PR12" s="3" t="n">
        <v>0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0</v>
      </c>
      <c r="PX12" s="3" t="n">
        <v>0</v>
      </c>
      <c r="PY12" s="3" t="n">
        <v>0</v>
      </c>
      <c r="PZ12" s="3" t="n">
        <v>0</v>
      </c>
      <c r="QA12" s="3" t="n">
        <v>0</v>
      </c>
      <c r="QB12" s="3" t="n">
        <v>0</v>
      </c>
      <c r="QC12" s="3" t="n">
        <v>0</v>
      </c>
      <c r="QD12" s="3" t="n">
        <v>0</v>
      </c>
      <c r="QE12" s="3" t="n">
        <v>0</v>
      </c>
      <c r="QF12" s="3" t="n">
        <v>0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0</v>
      </c>
      <c r="QL12" s="3" t="n">
        <v>0</v>
      </c>
      <c r="QM12" s="3" t="n">
        <v>0</v>
      </c>
      <c r="QN12" s="3" t="n">
        <v>0</v>
      </c>
      <c r="QO12" s="3" t="n">
        <v>0</v>
      </c>
      <c r="QP12" s="3" t="n">
        <v>0</v>
      </c>
      <c r="QQ12" s="3" t="n">
        <v>0</v>
      </c>
      <c r="QR12" s="3" t="n">
        <v>0</v>
      </c>
      <c r="QS12" s="3" t="n">
        <v>0</v>
      </c>
      <c r="QT12" s="3" t="n">
        <v>0</v>
      </c>
      <c r="QU12" s="3" t="n">
        <v>0</v>
      </c>
      <c r="QV12" s="3" t="n">
        <v>0</v>
      </c>
      <c r="QW12" s="3" t="n">
        <v>0</v>
      </c>
      <c r="QX12" s="3" t="n">
        <v>0</v>
      </c>
      <c r="QY12" s="3" t="n">
        <v>0</v>
      </c>
      <c r="QZ12" s="3" t="n">
        <v>0</v>
      </c>
      <c r="RA12" s="3" t="n">
        <v>0</v>
      </c>
      <c r="RB12" s="3" t="n">
        <v>0</v>
      </c>
      <c r="RC12" s="3" t="n">
        <v>0</v>
      </c>
      <c r="RD12" s="3" t="n">
        <v>0</v>
      </c>
      <c r="RE12" s="3" t="n">
        <v>0</v>
      </c>
      <c r="RF12" s="3" t="n">
        <v>0</v>
      </c>
      <c r="RG12" s="3" t="n">
        <v>0</v>
      </c>
      <c r="RH12" s="3" t="n">
        <v>0</v>
      </c>
      <c r="RI12" s="3" t="n">
        <v>0</v>
      </c>
      <c r="RJ12" s="3" t="n">
        <v>0</v>
      </c>
      <c r="RK12" s="3" t="n">
        <v>0</v>
      </c>
      <c r="RL12" s="3" t="n">
        <v>0</v>
      </c>
      <c r="RM12" s="3" t="n">
        <v>0</v>
      </c>
      <c r="RN12" s="3" t="n">
        <v>0</v>
      </c>
      <c r="RO12" s="3" t="n">
        <v>0</v>
      </c>
      <c r="RP12" s="3" t="n">
        <v>0</v>
      </c>
      <c r="RQ12" s="3" t="n">
        <v>0</v>
      </c>
      <c r="RR12" s="3" t="n">
        <v>0</v>
      </c>
      <c r="RS12" s="3" t="n">
        <v>0</v>
      </c>
      <c r="RT12" s="3" t="n">
        <v>0</v>
      </c>
      <c r="RU12" s="3" t="n">
        <v>1</v>
      </c>
      <c r="RV12" s="3" t="n">
        <v>92</v>
      </c>
      <c r="RW12" s="3" t="n">
        <v>0</v>
      </c>
      <c r="RX12" s="3" t="n">
        <v>0</v>
      </c>
      <c r="RY12" s="3" t="n">
        <v>0</v>
      </c>
      <c r="RZ12" s="3" t="n">
        <v>0</v>
      </c>
      <c r="SA12" s="3" t="n">
        <v>0</v>
      </c>
      <c r="SB12" s="3" t="n">
        <v>0</v>
      </c>
      <c r="SC12" s="3" t="n">
        <v>0</v>
      </c>
      <c r="SD12" s="3" t="n">
        <v>0</v>
      </c>
      <c r="SE12" s="3" t="n">
        <v>0</v>
      </c>
      <c r="SF12" s="3" t="n">
        <v>0</v>
      </c>
      <c r="SG12" s="3" t="n">
        <v>6</v>
      </c>
      <c r="SH12" s="3" t="n">
        <v>2577</v>
      </c>
      <c r="SI12" s="3" t="n">
        <v>0</v>
      </c>
      <c r="SJ12" s="3" t="n">
        <v>0</v>
      </c>
      <c r="SK12" s="3" t="n">
        <v>0</v>
      </c>
      <c r="SL12" s="3" t="n">
        <v>0</v>
      </c>
      <c r="SM12" s="3" t="n">
        <v>0</v>
      </c>
      <c r="SN12" s="3" t="n">
        <v>0</v>
      </c>
      <c r="SO12" s="3" t="n">
        <v>0</v>
      </c>
      <c r="SP12" s="3" t="n">
        <v>0</v>
      </c>
      <c r="SQ12" s="3" t="n">
        <v>1</v>
      </c>
      <c r="SR12" s="3" t="n">
        <v>5</v>
      </c>
      <c r="SS12" s="3" t="n">
        <v>2</v>
      </c>
      <c r="ST12" s="3" t="n">
        <v>4</v>
      </c>
      <c r="SU12" s="3" t="n">
        <v>0</v>
      </c>
      <c r="SV12" s="3" t="n">
        <v>0</v>
      </c>
      <c r="SW12" s="3" t="n">
        <v>0</v>
      </c>
      <c r="SX12" s="3" t="n">
        <v>0</v>
      </c>
      <c r="SY12" s="3" t="n">
        <v>0</v>
      </c>
      <c r="SZ12" s="3" t="n">
        <v>0</v>
      </c>
      <c r="TA12" s="3" t="n">
        <v>7</v>
      </c>
      <c r="TB12" s="3" t="n">
        <v>307</v>
      </c>
      <c r="TC12" s="3" t="n">
        <v>3</v>
      </c>
      <c r="TD12" s="3" t="n">
        <v>132</v>
      </c>
      <c r="TE12" s="3" t="n">
        <v>0</v>
      </c>
      <c r="TF12" s="3" t="n">
        <v>0</v>
      </c>
      <c r="TG12" s="3" t="n">
        <v>0</v>
      </c>
      <c r="TH12" s="3" t="n">
        <v>0</v>
      </c>
      <c r="TI12" s="3" t="n">
        <v>0</v>
      </c>
      <c r="TJ12" s="3" t="n">
        <v>0</v>
      </c>
      <c r="TK12" s="3" t="n">
        <v>0</v>
      </c>
      <c r="TL12" s="3" t="n">
        <v>0</v>
      </c>
      <c r="TM12" s="3" t="n">
        <v>0</v>
      </c>
      <c r="TN12" s="3" t="n">
        <v>0</v>
      </c>
      <c r="TO12" s="3" t="n">
        <v>0</v>
      </c>
      <c r="TP12" s="3" t="n">
        <v>0</v>
      </c>
      <c r="TQ12" s="3" t="n">
        <v>0</v>
      </c>
      <c r="TR12" s="3" t="n">
        <v>0</v>
      </c>
      <c r="TS12" s="3" t="n">
        <v>7</v>
      </c>
      <c r="TT12" s="3" t="n">
        <v>24</v>
      </c>
      <c r="TU12" s="3" t="n">
        <v>0</v>
      </c>
      <c r="TV12" s="3" t="n">
        <v>0</v>
      </c>
      <c r="TW12" s="3" t="n">
        <v>0</v>
      </c>
      <c r="TX12" s="3" t="n">
        <v>0</v>
      </c>
      <c r="TY12" s="3" t="n">
        <v>0</v>
      </c>
      <c r="TZ12" s="3" t="n">
        <v>0</v>
      </c>
      <c r="UA12" s="3" t="n">
        <v>2</v>
      </c>
      <c r="UB12" s="3" t="n">
        <v>21</v>
      </c>
      <c r="UC12" s="3" t="n">
        <v>0</v>
      </c>
      <c r="UD12" s="3" t="n">
        <v>0</v>
      </c>
      <c r="UE12" s="3" t="n">
        <v>0</v>
      </c>
      <c r="UF12" s="3" t="n">
        <v>0</v>
      </c>
      <c r="UG12" s="3" t="n">
        <v>0</v>
      </c>
      <c r="UH12" s="3" t="n">
        <v>0</v>
      </c>
      <c r="UI12" s="3" t="n">
        <v>1</v>
      </c>
      <c r="UJ12" s="3" t="n">
        <v>25</v>
      </c>
      <c r="UK12" s="3" t="n">
        <v>0</v>
      </c>
      <c r="UL12" s="3" t="n">
        <v>0</v>
      </c>
      <c r="UM12" s="3" t="n">
        <v>0</v>
      </c>
      <c r="UN12" s="3" t="n">
        <v>0</v>
      </c>
      <c r="UO12" s="3" t="n">
        <v>0</v>
      </c>
      <c r="UP12" s="3" t="n">
        <v>0</v>
      </c>
      <c r="UQ12" s="3" t="n">
        <v>1</v>
      </c>
      <c r="UR12" s="3" t="n">
        <v>819</v>
      </c>
      <c r="US12" s="3" t="n">
        <v>1</v>
      </c>
      <c r="UT12" s="3" t="n">
        <v>2</v>
      </c>
      <c r="UU12" s="3" t="n">
        <v>0</v>
      </c>
      <c r="UV12" s="3" t="n">
        <v>0</v>
      </c>
      <c r="UW12" s="3" t="n">
        <v>1</v>
      </c>
      <c r="UX12" s="3" t="n">
        <v>2</v>
      </c>
      <c r="UY12" s="3" t="n">
        <v>0</v>
      </c>
      <c r="UZ12" s="3" t="n">
        <v>0</v>
      </c>
      <c r="VA12" s="3" t="n">
        <v>0</v>
      </c>
      <c r="VB12" s="3" t="n">
        <v>0</v>
      </c>
      <c r="VC12" s="3" t="n">
        <v>0</v>
      </c>
      <c r="VD12" s="3" t="n">
        <v>0</v>
      </c>
      <c r="VE12" s="3" t="n">
        <v>0</v>
      </c>
      <c r="VF12" s="3" t="n">
        <v>0</v>
      </c>
      <c r="VG12" s="3" t="n">
        <v>0</v>
      </c>
      <c r="VH12" s="3" t="n">
        <v>0</v>
      </c>
      <c r="VI12" s="3" t="n">
        <v>1</v>
      </c>
      <c r="VJ12" s="3" t="n">
        <v>9</v>
      </c>
      <c r="VK12" s="3" t="n">
        <v>3</v>
      </c>
      <c r="VL12" s="3" t="n">
        <v>158</v>
      </c>
      <c r="VM12" s="3" t="n">
        <v>0</v>
      </c>
      <c r="VN12" s="3" t="n">
        <v>0</v>
      </c>
      <c r="VO12" s="3" t="n">
        <v>0</v>
      </c>
      <c r="VP12" s="3" t="n">
        <v>0</v>
      </c>
      <c r="VQ12" s="3" t="n">
        <v>1</v>
      </c>
      <c r="VR12" s="3" t="n">
        <v>397</v>
      </c>
      <c r="VS12" s="3" t="n">
        <v>0</v>
      </c>
      <c r="VT12" s="3" t="n">
        <v>0</v>
      </c>
      <c r="VU12" s="3" t="n">
        <v>0</v>
      </c>
      <c r="VV12" s="3" t="n">
        <v>0</v>
      </c>
      <c r="VW12" s="3" t="n">
        <v>0</v>
      </c>
      <c r="VX12" s="3" t="n">
        <v>0</v>
      </c>
      <c r="VY12" s="3" t="n">
        <v>0</v>
      </c>
      <c r="VZ12" s="3" t="n">
        <v>0</v>
      </c>
      <c r="WA12" s="3" t="n">
        <v>5</v>
      </c>
      <c r="WB12" s="3" t="n">
        <v>144</v>
      </c>
      <c r="WC12" s="3" t="n">
        <v>0</v>
      </c>
      <c r="WD12" s="3" t="n">
        <v>0</v>
      </c>
    </row>
    <row r="13">
      <c r="A13" s="4">
        <f>HYPERLINK("#'1808 Anon_Master Passion Chapte'!A1","1808 Anon_Master Passion Chapter 1-2 TEST")</f>
        <v/>
      </c>
      <c r="B13" s="5" t="n">
        <v>76</v>
      </c>
      <c r="C13" s="5" t="n">
        <v>3499</v>
      </c>
      <c r="D13" s="5" t="n">
        <v>2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5" t="n">
        <v>0</v>
      </c>
      <c r="Y13" s="5" t="n">
        <v>0</v>
      </c>
      <c r="Z13" s="5" t="n">
        <v>0</v>
      </c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0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0</v>
      </c>
      <c r="AK13" s="5" t="n">
        <v>0</v>
      </c>
      <c r="AL13" s="5" t="n">
        <v>0</v>
      </c>
      <c r="AM13" s="5" t="n">
        <v>0</v>
      </c>
      <c r="AN13" s="5" t="n">
        <v>0</v>
      </c>
      <c r="AO13" s="5" t="n">
        <v>0</v>
      </c>
      <c r="AP13" s="5" t="n">
        <v>0</v>
      </c>
      <c r="AQ13" s="5" t="n">
        <v>0</v>
      </c>
      <c r="AR13" s="5" t="n">
        <v>0</v>
      </c>
      <c r="AS13" s="5" t="n">
        <v>0</v>
      </c>
      <c r="AT13" s="5" t="n">
        <v>0</v>
      </c>
      <c r="AU13" s="5" t="n">
        <v>2</v>
      </c>
      <c r="AV13" s="5" t="n">
        <v>4</v>
      </c>
      <c r="AW13" s="5" t="n">
        <v>0</v>
      </c>
      <c r="AX13" s="5" t="n">
        <v>0</v>
      </c>
      <c r="AY13" s="5" t="n">
        <v>0</v>
      </c>
      <c r="AZ13" s="5" t="n">
        <v>0</v>
      </c>
      <c r="BA13" s="5" t="n">
        <v>0</v>
      </c>
      <c r="BB13" s="5" t="n">
        <v>0</v>
      </c>
      <c r="BC13" s="5" t="n">
        <v>2</v>
      </c>
      <c r="BD13" s="5" t="n">
        <v>19</v>
      </c>
      <c r="BE13" s="5" t="n">
        <v>22</v>
      </c>
      <c r="BF13" s="5" t="n">
        <v>388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4</v>
      </c>
      <c r="BL13" s="5" t="n">
        <v>4</v>
      </c>
      <c r="BM13" s="5" t="n">
        <v>0</v>
      </c>
      <c r="BN13" s="5" t="n">
        <v>0</v>
      </c>
      <c r="BO13" s="5" t="n">
        <v>0</v>
      </c>
      <c r="BP13" s="5" t="n">
        <v>0</v>
      </c>
      <c r="BQ13" s="5" t="n">
        <v>0</v>
      </c>
      <c r="BR13" s="5" t="n">
        <v>0</v>
      </c>
      <c r="BS13" s="5" t="n">
        <v>0</v>
      </c>
      <c r="BT13" s="5" t="n">
        <v>0</v>
      </c>
      <c r="BU13" s="5" t="n">
        <v>0</v>
      </c>
      <c r="BV13" s="5" t="n">
        <v>0</v>
      </c>
      <c r="BW13" s="5" t="n">
        <v>0</v>
      </c>
      <c r="BX13" s="5" t="n">
        <v>0</v>
      </c>
      <c r="BY13" s="5" t="n">
        <v>0</v>
      </c>
      <c r="BZ13" s="5" t="n">
        <v>0</v>
      </c>
      <c r="CA13" s="5" t="n">
        <v>0</v>
      </c>
      <c r="CB13" s="5" t="n">
        <v>0</v>
      </c>
      <c r="CC13" s="5" t="n">
        <v>0</v>
      </c>
      <c r="CD13" s="5" t="n">
        <v>0</v>
      </c>
      <c r="CE13" s="5" t="n">
        <v>0</v>
      </c>
      <c r="CF13" s="5" t="n">
        <v>0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0</v>
      </c>
      <c r="CN13" s="5" t="n">
        <v>0</v>
      </c>
      <c r="CO13" s="5" t="n">
        <v>0</v>
      </c>
      <c r="CP13" s="5" t="n">
        <v>0</v>
      </c>
      <c r="CQ13" s="5" t="n">
        <v>0</v>
      </c>
      <c r="CR13" s="5" t="n">
        <v>0</v>
      </c>
      <c r="CS13" s="5" t="n">
        <v>0</v>
      </c>
      <c r="CT13" s="5" t="n">
        <v>0</v>
      </c>
      <c r="CU13" s="5" t="n">
        <v>0</v>
      </c>
      <c r="CV13" s="5" t="n">
        <v>0</v>
      </c>
      <c r="CW13" s="5" t="n">
        <v>6</v>
      </c>
      <c r="CX13" s="5" t="n">
        <v>213</v>
      </c>
      <c r="CY13" s="5" t="n">
        <v>0</v>
      </c>
      <c r="CZ13" s="5" t="n">
        <v>0</v>
      </c>
      <c r="DA13" s="5" t="n">
        <v>0</v>
      </c>
      <c r="DB13" s="5" t="n">
        <v>0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0</v>
      </c>
      <c r="DH13" s="5" t="n">
        <v>0</v>
      </c>
      <c r="DI13" s="5" t="n">
        <v>0</v>
      </c>
      <c r="DJ13" s="5" t="n">
        <v>0</v>
      </c>
      <c r="DK13" s="5" t="n">
        <v>0</v>
      </c>
      <c r="DL13" s="5" t="n">
        <v>0</v>
      </c>
      <c r="DM13" s="5" t="n">
        <v>0</v>
      </c>
      <c r="DN13" s="5" t="n">
        <v>0</v>
      </c>
      <c r="DO13" s="5" t="n">
        <v>0</v>
      </c>
      <c r="DP13" s="5" t="n">
        <v>0</v>
      </c>
      <c r="DQ13" s="5" t="n">
        <v>0</v>
      </c>
      <c r="DR13" s="5" t="n">
        <v>0</v>
      </c>
      <c r="DS13" s="5" t="n">
        <v>0</v>
      </c>
      <c r="DT13" s="5" t="n">
        <v>0</v>
      </c>
      <c r="DU13" s="5" t="n">
        <v>0</v>
      </c>
      <c r="DV13" s="5" t="n">
        <v>0</v>
      </c>
      <c r="DW13" s="5" t="n">
        <v>0</v>
      </c>
      <c r="DX13" s="5" t="n">
        <v>0</v>
      </c>
      <c r="DY13" s="5" t="n">
        <v>6</v>
      </c>
      <c r="DZ13" s="5" t="n">
        <v>97</v>
      </c>
      <c r="EA13" s="5" t="n">
        <v>0</v>
      </c>
      <c r="EB13" s="5" t="n">
        <v>0</v>
      </c>
      <c r="EC13" s="5" t="n">
        <v>1</v>
      </c>
      <c r="ED13" s="5" t="n">
        <v>48</v>
      </c>
      <c r="EE13" s="5" t="n">
        <v>0</v>
      </c>
      <c r="EF13" s="5" t="n">
        <v>0</v>
      </c>
      <c r="EG13" s="5" t="n">
        <v>1</v>
      </c>
      <c r="EH13" s="5" t="n">
        <v>2</v>
      </c>
      <c r="EI13" s="5" t="n">
        <v>0</v>
      </c>
      <c r="EJ13" s="5" t="n">
        <v>0</v>
      </c>
      <c r="EK13" s="5" t="n">
        <v>0</v>
      </c>
      <c r="EL13" s="5" t="n">
        <v>0</v>
      </c>
      <c r="EM13" s="5" t="n">
        <v>5</v>
      </c>
      <c r="EN13" s="5" t="n">
        <v>42</v>
      </c>
      <c r="EO13" s="5" t="n">
        <v>0</v>
      </c>
      <c r="EP13" s="5" t="n">
        <v>0</v>
      </c>
      <c r="EQ13" s="5" t="n">
        <v>0</v>
      </c>
      <c r="ER13" s="5" t="n">
        <v>0</v>
      </c>
      <c r="ES13" s="5" t="n">
        <v>0</v>
      </c>
      <c r="ET13" s="5" t="n">
        <v>0</v>
      </c>
      <c r="EU13" s="5" t="n">
        <v>0</v>
      </c>
      <c r="EV13" s="5" t="n">
        <v>0</v>
      </c>
      <c r="EW13" s="5" t="n">
        <v>0</v>
      </c>
      <c r="EX13" s="5" t="n">
        <v>0</v>
      </c>
      <c r="EY13" s="5" t="n">
        <v>0</v>
      </c>
      <c r="EZ13" s="5" t="n">
        <v>0</v>
      </c>
      <c r="FA13" s="5" t="n">
        <v>0</v>
      </c>
      <c r="FB13" s="5" t="n">
        <v>0</v>
      </c>
      <c r="FC13" s="5" t="n">
        <v>0</v>
      </c>
      <c r="FD13" s="5" t="n">
        <v>0</v>
      </c>
      <c r="FE13" s="5" t="n">
        <v>0</v>
      </c>
      <c r="FF13" s="5" t="n">
        <v>0</v>
      </c>
      <c r="FG13" s="5" t="n">
        <v>1</v>
      </c>
      <c r="FH13" s="5" t="n">
        <v>17</v>
      </c>
      <c r="FI13" s="5" t="n">
        <v>0</v>
      </c>
      <c r="FJ13" s="5" t="n">
        <v>0</v>
      </c>
      <c r="FK13" s="5" t="n">
        <v>0</v>
      </c>
      <c r="FL13" s="5" t="n">
        <v>0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0</v>
      </c>
      <c r="FT13" s="5" t="n">
        <v>0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0</v>
      </c>
      <c r="FZ13" s="5" t="n">
        <v>0</v>
      </c>
      <c r="GA13" s="5" t="n">
        <v>6</v>
      </c>
      <c r="GB13" s="5" t="n">
        <v>97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0</v>
      </c>
      <c r="GH13" s="5" t="n">
        <v>0</v>
      </c>
      <c r="GI13" s="5" t="n">
        <v>0</v>
      </c>
      <c r="GJ13" s="5" t="n">
        <v>0</v>
      </c>
      <c r="GK13" s="5" t="n">
        <v>0</v>
      </c>
      <c r="GL13" s="5" t="n">
        <v>0</v>
      </c>
      <c r="GM13" s="5" t="n">
        <v>0</v>
      </c>
      <c r="GN13" s="5" t="n">
        <v>0</v>
      </c>
      <c r="GO13" s="5" t="n">
        <v>0</v>
      </c>
      <c r="GP13" s="5" t="n">
        <v>0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1</v>
      </c>
      <c r="GX13" s="5" t="n">
        <v>303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0</v>
      </c>
      <c r="HN13" s="5" t="n">
        <v>0</v>
      </c>
      <c r="HO13" s="5" t="n">
        <v>0</v>
      </c>
      <c r="HP13" s="5" t="n">
        <v>0</v>
      </c>
      <c r="HQ13" s="5" t="n">
        <v>0</v>
      </c>
      <c r="HR13" s="5" t="n">
        <v>0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0</v>
      </c>
      <c r="HZ13" s="5" t="n">
        <v>0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2</v>
      </c>
      <c r="IJ13" s="5" t="n">
        <v>75</v>
      </c>
      <c r="IK13" s="5" t="n">
        <v>0</v>
      </c>
      <c r="IL13" s="5" t="n">
        <v>0</v>
      </c>
      <c r="IM13" s="5" t="n">
        <v>0</v>
      </c>
      <c r="IN13" s="5" t="n">
        <v>0</v>
      </c>
      <c r="IO13" s="5" t="n">
        <v>1</v>
      </c>
      <c r="IP13" s="5" t="n">
        <v>45</v>
      </c>
      <c r="IQ13" s="5" t="n">
        <v>0</v>
      </c>
      <c r="IR13" s="5" t="n">
        <v>0</v>
      </c>
      <c r="IS13" s="5" t="n">
        <v>2</v>
      </c>
      <c r="IT13" s="5" t="n">
        <v>16</v>
      </c>
      <c r="IU13" s="5" t="n">
        <v>0</v>
      </c>
      <c r="IV13" s="5" t="n">
        <v>0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1</v>
      </c>
      <c r="JD13" s="5" t="n">
        <v>5</v>
      </c>
      <c r="JE13" s="5" t="n">
        <v>0</v>
      </c>
      <c r="JF13" s="5" t="n">
        <v>0</v>
      </c>
      <c r="JG13" s="5" t="n">
        <v>2</v>
      </c>
      <c r="JH13" s="5" t="n">
        <v>2</v>
      </c>
      <c r="JI13" s="5" t="n">
        <v>0</v>
      </c>
      <c r="JJ13" s="5" t="n">
        <v>0</v>
      </c>
      <c r="JK13" s="5" t="n">
        <v>1</v>
      </c>
      <c r="JL13" s="5" t="n">
        <v>4</v>
      </c>
      <c r="JM13" s="5" t="n">
        <v>0</v>
      </c>
      <c r="JN13" s="5" t="n">
        <v>0</v>
      </c>
      <c r="JO13" s="5" t="n">
        <v>0</v>
      </c>
      <c r="JP13" s="5" t="n">
        <v>0</v>
      </c>
      <c r="JQ13" s="5" t="n">
        <v>0</v>
      </c>
      <c r="JR13" s="5" t="n">
        <v>0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1</v>
      </c>
      <c r="KP13" s="5" t="n">
        <v>2</v>
      </c>
      <c r="KQ13" s="5" t="n">
        <v>0</v>
      </c>
      <c r="KR13" s="5" t="n">
        <v>0</v>
      </c>
      <c r="KS13" s="5" t="n">
        <v>0</v>
      </c>
      <c r="KT13" s="5" t="n">
        <v>0</v>
      </c>
      <c r="KU13" s="5" t="n">
        <v>0</v>
      </c>
      <c r="KV13" s="5" t="n">
        <v>0</v>
      </c>
      <c r="KW13" s="5" t="n">
        <v>1</v>
      </c>
      <c r="KX13" s="5" t="n">
        <v>893</v>
      </c>
      <c r="KY13" s="5" t="n">
        <v>0</v>
      </c>
      <c r="KZ13" s="5" t="n">
        <v>0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1</v>
      </c>
      <c r="LX13" s="5" t="n">
        <v>2</v>
      </c>
      <c r="LY13" s="5" t="n">
        <v>0</v>
      </c>
      <c r="LZ13" s="5" t="n">
        <v>0</v>
      </c>
      <c r="MA13" s="5" t="n">
        <v>0</v>
      </c>
      <c r="MB13" s="5" t="n">
        <v>0</v>
      </c>
      <c r="MC13" s="5" t="n">
        <v>0</v>
      </c>
      <c r="MD13" s="5" t="n">
        <v>0</v>
      </c>
      <c r="ME13" s="5" t="n">
        <v>2</v>
      </c>
      <c r="MF13" s="5" t="n">
        <v>19</v>
      </c>
      <c r="MG13" s="5" t="n">
        <v>0</v>
      </c>
      <c r="MH13" s="5" t="n">
        <v>0</v>
      </c>
      <c r="MI13" s="5" t="n">
        <v>20</v>
      </c>
      <c r="MJ13" s="5" t="n">
        <v>313</v>
      </c>
      <c r="MK13" s="5" t="n">
        <v>0</v>
      </c>
      <c r="ML13" s="5" t="n">
        <v>0</v>
      </c>
      <c r="MM13" s="5" t="n">
        <v>0</v>
      </c>
      <c r="MN13" s="5" t="n">
        <v>0</v>
      </c>
      <c r="MO13" s="5" t="n">
        <v>0</v>
      </c>
      <c r="MP13" s="5" t="n">
        <v>0</v>
      </c>
      <c r="MQ13" s="5" t="n">
        <v>5</v>
      </c>
      <c r="MR13" s="5" t="n">
        <v>168</v>
      </c>
      <c r="MS13" s="5" t="n">
        <v>0</v>
      </c>
      <c r="MT13" s="5" t="n">
        <v>0</v>
      </c>
      <c r="MU13" s="5" t="n">
        <v>3</v>
      </c>
      <c r="MV13" s="5" t="n">
        <v>26</v>
      </c>
      <c r="MW13" s="5" t="n">
        <v>0</v>
      </c>
      <c r="MX13" s="5" t="n">
        <v>0</v>
      </c>
      <c r="MY13" s="5" t="n">
        <v>0</v>
      </c>
      <c r="MZ13" s="5" t="n">
        <v>0</v>
      </c>
      <c r="NA13" s="5" t="n">
        <v>0</v>
      </c>
      <c r="NB13" s="5" t="n">
        <v>0</v>
      </c>
      <c r="NC13" s="5" t="n">
        <v>0</v>
      </c>
      <c r="ND13" s="5" t="n">
        <v>0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2</v>
      </c>
      <c r="NJ13" s="5" t="n">
        <v>4</v>
      </c>
      <c r="NK13" s="5" t="n">
        <v>0</v>
      </c>
      <c r="NL13" s="5" t="n">
        <v>0</v>
      </c>
      <c r="NM13" s="5" t="n">
        <v>5</v>
      </c>
      <c r="NN13" s="5" t="n">
        <v>6</v>
      </c>
      <c r="NO13" s="5" t="n">
        <v>1</v>
      </c>
      <c r="NP13" s="5" t="n">
        <v>1</v>
      </c>
      <c r="NQ13" s="5" t="n">
        <v>5</v>
      </c>
      <c r="NR13" s="5" t="n">
        <v>93</v>
      </c>
      <c r="NS13" s="5" t="n">
        <v>0</v>
      </c>
      <c r="NT13" s="5" t="n">
        <v>0</v>
      </c>
      <c r="NU13" s="5" t="n">
        <v>0</v>
      </c>
      <c r="NV13" s="5" t="n">
        <v>0</v>
      </c>
      <c r="NW13" s="5" t="n">
        <v>1</v>
      </c>
      <c r="NX13" s="5" t="n">
        <v>48</v>
      </c>
      <c r="NY13" s="5" t="n">
        <v>0</v>
      </c>
      <c r="NZ13" s="5" t="n">
        <v>0</v>
      </c>
      <c r="OA13" s="5" t="n">
        <v>0</v>
      </c>
      <c r="OB13" s="5" t="n">
        <v>0</v>
      </c>
      <c r="OC13" s="5" t="n">
        <v>0</v>
      </c>
      <c r="OD13" s="5" t="n">
        <v>0</v>
      </c>
      <c r="OE13" s="5" t="n">
        <v>0</v>
      </c>
      <c r="OF13" s="5" t="n">
        <v>0</v>
      </c>
      <c r="OG13" s="5" t="n">
        <v>0</v>
      </c>
      <c r="OH13" s="5" t="n">
        <v>0</v>
      </c>
      <c r="OI13" s="5" t="n">
        <v>0</v>
      </c>
      <c r="OJ13" s="5" t="n">
        <v>0</v>
      </c>
      <c r="OK13" s="5" t="n">
        <v>1</v>
      </c>
      <c r="OL13" s="5" t="n">
        <v>1</v>
      </c>
      <c r="OM13" s="5" t="n">
        <v>0</v>
      </c>
      <c r="ON13" s="5" t="n">
        <v>0</v>
      </c>
      <c r="OO13" s="5" t="n">
        <v>0</v>
      </c>
      <c r="OP13" s="5" t="n">
        <v>0</v>
      </c>
      <c r="OQ13" s="5" t="n">
        <v>0</v>
      </c>
      <c r="OR13" s="5" t="n">
        <v>0</v>
      </c>
      <c r="OS13" s="5" t="n">
        <v>0</v>
      </c>
      <c r="OT13" s="5" t="n">
        <v>0</v>
      </c>
      <c r="OU13" s="5" t="n">
        <v>0</v>
      </c>
      <c r="OV13" s="5" t="n">
        <v>0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0</v>
      </c>
      <c r="PB13" s="5" t="n">
        <v>0</v>
      </c>
      <c r="PC13" s="5" t="n">
        <v>0</v>
      </c>
      <c r="PD13" s="5" t="n">
        <v>0</v>
      </c>
      <c r="PE13" s="5" t="n">
        <v>0</v>
      </c>
      <c r="PF13" s="5" t="n">
        <v>0</v>
      </c>
      <c r="PG13" s="5" t="n">
        <v>0</v>
      </c>
      <c r="PH13" s="5" t="n">
        <v>0</v>
      </c>
      <c r="PI13" s="5" t="n">
        <v>0</v>
      </c>
      <c r="PJ13" s="5" t="n">
        <v>0</v>
      </c>
      <c r="PK13" s="5" t="n">
        <v>0</v>
      </c>
      <c r="PL13" s="5" t="n">
        <v>0</v>
      </c>
      <c r="PM13" s="5" t="n">
        <v>0</v>
      </c>
      <c r="PN13" s="5" t="n">
        <v>0</v>
      </c>
      <c r="PO13" s="5" t="n">
        <v>0</v>
      </c>
      <c r="PP13" s="5" t="n">
        <v>0</v>
      </c>
      <c r="PQ13" s="5" t="n">
        <v>0</v>
      </c>
      <c r="PR13" s="5" t="n">
        <v>0</v>
      </c>
      <c r="PS13" s="5" t="n">
        <v>0</v>
      </c>
      <c r="PT13" s="5" t="n">
        <v>0</v>
      </c>
      <c r="PU13" s="5" t="n">
        <v>0</v>
      </c>
      <c r="PV13" s="5" t="n">
        <v>0</v>
      </c>
      <c r="PW13" s="5" t="n">
        <v>0</v>
      </c>
      <c r="PX13" s="5" t="n">
        <v>0</v>
      </c>
      <c r="PY13" s="5" t="n">
        <v>0</v>
      </c>
      <c r="PZ13" s="5" t="n">
        <v>0</v>
      </c>
      <c r="QA13" s="5" t="n">
        <v>0</v>
      </c>
      <c r="QB13" s="5" t="n">
        <v>0</v>
      </c>
      <c r="QC13" s="5" t="n">
        <v>0</v>
      </c>
      <c r="QD13" s="5" t="n">
        <v>0</v>
      </c>
      <c r="QE13" s="5" t="n">
        <v>0</v>
      </c>
      <c r="QF13" s="5" t="n">
        <v>0</v>
      </c>
      <c r="QG13" s="5" t="n">
        <v>0</v>
      </c>
      <c r="QH13" s="5" t="n">
        <v>0</v>
      </c>
      <c r="QI13" s="5" t="n">
        <v>0</v>
      </c>
      <c r="QJ13" s="5" t="n">
        <v>0</v>
      </c>
      <c r="QK13" s="5" t="n">
        <v>1</v>
      </c>
      <c r="QL13" s="5" t="n">
        <v>206</v>
      </c>
      <c r="QM13" s="5" t="n">
        <v>0</v>
      </c>
      <c r="QN13" s="5" t="n">
        <v>0</v>
      </c>
      <c r="QO13" s="5" t="n">
        <v>0</v>
      </c>
      <c r="QP13" s="5" t="n">
        <v>0</v>
      </c>
      <c r="QQ13" s="5" t="n">
        <v>0</v>
      </c>
      <c r="QR13" s="5" t="n">
        <v>0</v>
      </c>
      <c r="QS13" s="5" t="n">
        <v>0</v>
      </c>
      <c r="QT13" s="5" t="n">
        <v>0</v>
      </c>
      <c r="QU13" s="5" t="n">
        <v>0</v>
      </c>
      <c r="QV13" s="5" t="n">
        <v>0</v>
      </c>
      <c r="QW13" s="5" t="n">
        <v>0</v>
      </c>
      <c r="QX13" s="5" t="n">
        <v>0</v>
      </c>
      <c r="QY13" s="5" t="n">
        <v>0</v>
      </c>
      <c r="QZ13" s="5" t="n">
        <v>0</v>
      </c>
      <c r="RA13" s="5" t="n">
        <v>0</v>
      </c>
      <c r="RB13" s="5" t="n">
        <v>0</v>
      </c>
      <c r="RC13" s="5" t="n">
        <v>0</v>
      </c>
      <c r="RD13" s="5" t="n">
        <v>0</v>
      </c>
      <c r="RE13" s="5" t="n">
        <v>0</v>
      </c>
      <c r="RF13" s="5" t="n">
        <v>0</v>
      </c>
      <c r="RG13" s="5" t="n">
        <v>0</v>
      </c>
      <c r="RH13" s="5" t="n">
        <v>0</v>
      </c>
      <c r="RI13" s="5" t="n">
        <v>0</v>
      </c>
      <c r="RJ13" s="5" t="n">
        <v>0</v>
      </c>
      <c r="RK13" s="5" t="n">
        <v>0</v>
      </c>
      <c r="RL13" s="5" t="n">
        <v>0</v>
      </c>
      <c r="RM13" s="5" t="n">
        <v>0</v>
      </c>
      <c r="RN13" s="5" t="n">
        <v>0</v>
      </c>
      <c r="RO13" s="5" t="n">
        <v>0</v>
      </c>
      <c r="RP13" s="5" t="n">
        <v>0</v>
      </c>
      <c r="RQ13" s="5" t="n">
        <v>0</v>
      </c>
      <c r="RR13" s="5" t="n">
        <v>0</v>
      </c>
      <c r="RS13" s="5" t="n">
        <v>1</v>
      </c>
      <c r="RT13" s="5" t="n">
        <v>1</v>
      </c>
      <c r="RU13" s="5" t="n">
        <v>0</v>
      </c>
      <c r="RV13" s="5" t="n">
        <v>0</v>
      </c>
      <c r="RW13" s="5" t="n">
        <v>0</v>
      </c>
      <c r="RX13" s="5" t="n">
        <v>0</v>
      </c>
      <c r="RY13" s="5" t="n">
        <v>0</v>
      </c>
      <c r="RZ13" s="5" t="n">
        <v>0</v>
      </c>
      <c r="SA13" s="5" t="n">
        <v>0</v>
      </c>
      <c r="SB13" s="5" t="n">
        <v>0</v>
      </c>
      <c r="SC13" s="5" t="n">
        <v>0</v>
      </c>
      <c r="SD13" s="5" t="n">
        <v>0</v>
      </c>
      <c r="SE13" s="5" t="n">
        <v>0</v>
      </c>
      <c r="SF13" s="5" t="n">
        <v>0</v>
      </c>
      <c r="SG13" s="5" t="n">
        <v>0</v>
      </c>
      <c r="SH13" s="5" t="n">
        <v>0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0</v>
      </c>
      <c r="SR13" s="5" t="n">
        <v>0</v>
      </c>
      <c r="SS13" s="5" t="n">
        <v>0</v>
      </c>
      <c r="ST13" s="5" t="n">
        <v>0</v>
      </c>
      <c r="SU13" s="5" t="n">
        <v>0</v>
      </c>
      <c r="SV13" s="5" t="n">
        <v>0</v>
      </c>
      <c r="SW13" s="5" t="n">
        <v>0</v>
      </c>
      <c r="SX13" s="5" t="n">
        <v>0</v>
      </c>
      <c r="SY13" s="5" t="n">
        <v>0</v>
      </c>
      <c r="SZ13" s="5" t="n">
        <v>0</v>
      </c>
      <c r="TA13" s="5" t="n">
        <v>0</v>
      </c>
      <c r="TB13" s="5" t="n">
        <v>0</v>
      </c>
      <c r="TC13" s="5" t="n">
        <v>0</v>
      </c>
      <c r="TD13" s="5" t="n">
        <v>0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0</v>
      </c>
      <c r="TJ13" s="5" t="n">
        <v>0</v>
      </c>
      <c r="TK13" s="5" t="n">
        <v>0</v>
      </c>
      <c r="TL13" s="5" t="n">
        <v>0</v>
      </c>
      <c r="TM13" s="5" t="n">
        <v>0</v>
      </c>
      <c r="TN13" s="5" t="n">
        <v>0</v>
      </c>
      <c r="TO13" s="5" t="n">
        <v>0</v>
      </c>
      <c r="TP13" s="5" t="n">
        <v>0</v>
      </c>
      <c r="TQ13" s="5" t="n">
        <v>0</v>
      </c>
      <c r="TR13" s="5" t="n">
        <v>0</v>
      </c>
      <c r="TS13" s="5" t="n">
        <v>0</v>
      </c>
      <c r="TT13" s="5" t="n">
        <v>0</v>
      </c>
      <c r="TU13" s="5" t="n">
        <v>0</v>
      </c>
      <c r="TV13" s="5" t="n">
        <v>0</v>
      </c>
      <c r="TW13" s="5" t="n">
        <v>0</v>
      </c>
      <c r="TX13" s="5" t="n">
        <v>0</v>
      </c>
      <c r="TY13" s="5" t="n">
        <v>0</v>
      </c>
      <c r="TZ13" s="5" t="n">
        <v>0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0</v>
      </c>
      <c r="UL13" s="5" t="n">
        <v>0</v>
      </c>
      <c r="UM13" s="5" t="n">
        <v>0</v>
      </c>
      <c r="UN13" s="5" t="n">
        <v>0</v>
      </c>
      <c r="UO13" s="5" t="n">
        <v>0</v>
      </c>
      <c r="UP13" s="5" t="n">
        <v>0</v>
      </c>
      <c r="UQ13" s="5" t="n">
        <v>0</v>
      </c>
      <c r="UR13" s="5" t="n">
        <v>0</v>
      </c>
      <c r="US13" s="5" t="n">
        <v>0</v>
      </c>
      <c r="UT13" s="5" t="n">
        <v>0</v>
      </c>
      <c r="UU13" s="5" t="n">
        <v>0</v>
      </c>
      <c r="UV13" s="5" t="n">
        <v>0</v>
      </c>
      <c r="UW13" s="5" t="n">
        <v>0</v>
      </c>
      <c r="UX13" s="5" t="n">
        <v>0</v>
      </c>
      <c r="UY13" s="5" t="n">
        <v>0</v>
      </c>
      <c r="UZ13" s="5" t="n">
        <v>0</v>
      </c>
      <c r="VA13" s="5" t="n">
        <v>0</v>
      </c>
      <c r="VB13" s="5" t="n">
        <v>0</v>
      </c>
      <c r="VC13" s="5" t="n">
        <v>0</v>
      </c>
      <c r="VD13" s="5" t="n">
        <v>0</v>
      </c>
      <c r="VE13" s="5" t="n">
        <v>0</v>
      </c>
      <c r="VF13" s="5" t="n">
        <v>0</v>
      </c>
      <c r="VG13" s="5" t="n">
        <v>0</v>
      </c>
      <c r="VH13" s="5" t="n">
        <v>0</v>
      </c>
      <c r="VI13" s="5" t="n">
        <v>0</v>
      </c>
      <c r="VJ13" s="5" t="n">
        <v>0</v>
      </c>
      <c r="VK13" s="5" t="n">
        <v>0</v>
      </c>
      <c r="VL13" s="5" t="n">
        <v>0</v>
      </c>
      <c r="VM13" s="5" t="n">
        <v>0</v>
      </c>
      <c r="VN13" s="5" t="n">
        <v>0</v>
      </c>
      <c r="VO13" s="5" t="n">
        <v>0</v>
      </c>
      <c r="VP13" s="5" t="n">
        <v>0</v>
      </c>
      <c r="VQ13" s="5" t="n">
        <v>0</v>
      </c>
      <c r="VR13" s="5" t="n">
        <v>0</v>
      </c>
      <c r="VS13" s="5" t="n">
        <v>0</v>
      </c>
      <c r="VT13" s="5" t="n">
        <v>0</v>
      </c>
      <c r="VU13" s="5" t="n">
        <v>0</v>
      </c>
      <c r="VV13" s="5" t="n">
        <v>0</v>
      </c>
      <c r="VW13" s="5" t="n">
        <v>0</v>
      </c>
      <c r="VX13" s="5" t="n">
        <v>0</v>
      </c>
      <c r="VY13" s="5" t="n">
        <v>0</v>
      </c>
      <c r="VZ13" s="5" t="n">
        <v>0</v>
      </c>
      <c r="WA13" s="5" t="n">
        <v>0</v>
      </c>
      <c r="WB13" s="5" t="n">
        <v>0</v>
      </c>
      <c r="WC13" s="5" t="n">
        <v>0</v>
      </c>
      <c r="WD13" s="5" t="n">
        <v>0</v>
      </c>
    </row>
    <row r="14">
      <c r="A14" s="2">
        <f>HYPERLINK("#'1808 Montague 1_2_12825 Final n'!A1","1808 Montague 1_2_12825 Final no pages")</f>
        <v/>
      </c>
      <c r="B14" s="3" t="n">
        <v>141</v>
      </c>
      <c r="C14" s="3" t="n">
        <v>12566</v>
      </c>
      <c r="D14" s="3" t="n">
        <v>2</v>
      </c>
      <c r="E14" s="3" t="n">
        <v>1</v>
      </c>
      <c r="F14" s="3" t="n">
        <v>143</v>
      </c>
      <c r="G14" s="3" t="n">
        <v>1</v>
      </c>
      <c r="H14" s="3" t="n">
        <v>60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1</v>
      </c>
      <c r="N14" s="3" t="n">
        <v>245</v>
      </c>
      <c r="O14" s="3" t="n">
        <v>1</v>
      </c>
      <c r="P14" s="3" t="n">
        <v>1</v>
      </c>
      <c r="Q14" s="3" t="n">
        <v>0</v>
      </c>
      <c r="R14" s="3" t="n">
        <v>0</v>
      </c>
      <c r="S14" s="3" t="n">
        <v>0</v>
      </c>
      <c r="T14" s="3" t="n">
        <v>0</v>
      </c>
      <c r="U14" s="3" t="n">
        <v>0</v>
      </c>
      <c r="V14" s="3" t="n">
        <v>0</v>
      </c>
      <c r="W14" s="3" t="n">
        <v>2</v>
      </c>
      <c r="X14" s="3" t="n">
        <v>28</v>
      </c>
      <c r="Y14" s="3" t="n">
        <v>0</v>
      </c>
      <c r="Z14" s="3" t="n">
        <v>0</v>
      </c>
      <c r="AA14" s="3" t="n">
        <v>1</v>
      </c>
      <c r="AB14" s="3" t="n">
        <v>16</v>
      </c>
      <c r="AC14" s="3" t="n">
        <v>0</v>
      </c>
      <c r="AD14" s="3" t="n">
        <v>0</v>
      </c>
      <c r="AE14" s="3" t="n">
        <v>0</v>
      </c>
      <c r="AF14" s="3" t="n">
        <v>0</v>
      </c>
      <c r="AG14" s="3" t="n">
        <v>0</v>
      </c>
      <c r="AH14" s="3" t="n">
        <v>0</v>
      </c>
      <c r="AI14" s="3" t="n">
        <v>0</v>
      </c>
      <c r="AJ14" s="3" t="n">
        <v>0</v>
      </c>
      <c r="AK14" s="3" t="n">
        <v>0</v>
      </c>
      <c r="AL14" s="3" t="n">
        <v>0</v>
      </c>
      <c r="AM14" s="3" t="n">
        <v>0</v>
      </c>
      <c r="AN14" s="3" t="n">
        <v>0</v>
      </c>
      <c r="AO14" s="3" t="n">
        <v>0</v>
      </c>
      <c r="AP14" s="3" t="n">
        <v>0</v>
      </c>
      <c r="AQ14" s="3" t="n">
        <v>1</v>
      </c>
      <c r="AR14" s="3" t="n">
        <v>2</v>
      </c>
      <c r="AS14" s="3" t="n">
        <v>0</v>
      </c>
      <c r="AT14" s="3" t="n">
        <v>0</v>
      </c>
      <c r="AU14" s="3" t="n">
        <v>2</v>
      </c>
      <c r="AV14" s="3" t="n">
        <v>4</v>
      </c>
      <c r="AW14" s="3" t="n">
        <v>2</v>
      </c>
      <c r="AX14" s="3" t="n">
        <v>3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3</v>
      </c>
      <c r="BF14" s="3" t="n">
        <v>126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0</v>
      </c>
      <c r="BP14" s="3" t="n">
        <v>0</v>
      </c>
      <c r="BQ14" s="3" t="n">
        <v>0</v>
      </c>
      <c r="BR14" s="3" t="n">
        <v>0</v>
      </c>
      <c r="BS14" s="3" t="n">
        <v>0</v>
      </c>
      <c r="BT14" s="3" t="n">
        <v>0</v>
      </c>
      <c r="BU14" s="3" t="n">
        <v>0</v>
      </c>
      <c r="BV14" s="3" t="n">
        <v>0</v>
      </c>
      <c r="BW14" s="3" t="n">
        <v>0</v>
      </c>
      <c r="BX14" s="3" t="n">
        <v>0</v>
      </c>
      <c r="BY14" s="3" t="n">
        <v>0</v>
      </c>
      <c r="BZ14" s="3" t="n">
        <v>0</v>
      </c>
      <c r="CA14" s="3" t="n">
        <v>0</v>
      </c>
      <c r="CB14" s="3" t="n">
        <v>0</v>
      </c>
      <c r="CC14" s="3" t="n">
        <v>0</v>
      </c>
      <c r="CD14" s="3" t="n">
        <v>0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0</v>
      </c>
      <c r="CN14" s="3" t="n">
        <v>0</v>
      </c>
      <c r="CO14" s="3" t="n">
        <v>0</v>
      </c>
      <c r="CP14" s="3" t="n">
        <v>0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28</v>
      </c>
      <c r="CX14" s="3" t="n">
        <v>1796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0</v>
      </c>
      <c r="DF14" s="3" t="n">
        <v>0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1</v>
      </c>
      <c r="DL14" s="3" t="n">
        <v>1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1</v>
      </c>
      <c r="DX14" s="3" t="n">
        <v>1</v>
      </c>
      <c r="DY14" s="3" t="n">
        <v>28</v>
      </c>
      <c r="DZ14" s="3" t="n">
        <v>173</v>
      </c>
      <c r="EA14" s="3" t="n">
        <v>0</v>
      </c>
      <c r="EB14" s="3" t="n">
        <v>0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4</v>
      </c>
      <c r="EN14" s="3" t="n">
        <v>122</v>
      </c>
      <c r="EO14" s="3" t="n">
        <v>0</v>
      </c>
      <c r="EP14" s="3" t="n">
        <v>0</v>
      </c>
      <c r="EQ14" s="3" t="n">
        <v>0</v>
      </c>
      <c r="ER14" s="3" t="n">
        <v>0</v>
      </c>
      <c r="ES14" s="3" t="n">
        <v>0</v>
      </c>
      <c r="ET14" s="3" t="n">
        <v>0</v>
      </c>
      <c r="EU14" s="3" t="n">
        <v>0</v>
      </c>
      <c r="EV14" s="3" t="n">
        <v>0</v>
      </c>
      <c r="EW14" s="3" t="n">
        <v>0</v>
      </c>
      <c r="EX14" s="3" t="n">
        <v>0</v>
      </c>
      <c r="EY14" s="3" t="n">
        <v>0</v>
      </c>
      <c r="EZ14" s="3" t="n">
        <v>0</v>
      </c>
      <c r="FA14" s="3" t="n">
        <v>0</v>
      </c>
      <c r="FB14" s="3" t="n">
        <v>0</v>
      </c>
      <c r="FC14" s="3" t="n">
        <v>0</v>
      </c>
      <c r="FD14" s="3" t="n">
        <v>0</v>
      </c>
      <c r="FE14" s="3" t="n">
        <v>0</v>
      </c>
      <c r="FF14" s="3" t="n">
        <v>0</v>
      </c>
      <c r="FG14" s="3" t="n">
        <v>1</v>
      </c>
      <c r="FH14" s="3" t="n">
        <v>10</v>
      </c>
      <c r="FI14" s="3" t="n">
        <v>0</v>
      </c>
      <c r="FJ14" s="3" t="n">
        <v>0</v>
      </c>
      <c r="FK14" s="3" t="n">
        <v>0</v>
      </c>
      <c r="FL14" s="3" t="n">
        <v>0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0</v>
      </c>
      <c r="FT14" s="3" t="n">
        <v>0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31</v>
      </c>
      <c r="GB14" s="3" t="n">
        <v>182</v>
      </c>
      <c r="GC14" s="3" t="n">
        <v>1</v>
      </c>
      <c r="GD14" s="3" t="n">
        <v>53</v>
      </c>
      <c r="GE14" s="3" t="n">
        <v>1</v>
      </c>
      <c r="GF14" s="3" t="n">
        <v>3</v>
      </c>
      <c r="GG14" s="3" t="n">
        <v>1</v>
      </c>
      <c r="GH14" s="3" t="n">
        <v>114</v>
      </c>
      <c r="GI14" s="3" t="n">
        <v>0</v>
      </c>
      <c r="GJ14" s="3" t="n">
        <v>0</v>
      </c>
      <c r="GK14" s="3" t="n">
        <v>0</v>
      </c>
      <c r="GL14" s="3" t="n">
        <v>0</v>
      </c>
      <c r="GM14" s="3" t="n">
        <v>1</v>
      </c>
      <c r="GN14" s="3" t="n">
        <v>4</v>
      </c>
      <c r="GO14" s="3" t="n">
        <v>0</v>
      </c>
      <c r="GP14" s="3" t="n">
        <v>0</v>
      </c>
      <c r="GQ14" s="3" t="n">
        <v>0</v>
      </c>
      <c r="GR14" s="3" t="n">
        <v>0</v>
      </c>
      <c r="GS14" s="3" t="n">
        <v>1</v>
      </c>
      <c r="GT14" s="3" t="n">
        <v>2</v>
      </c>
      <c r="GU14" s="3" t="n">
        <v>0</v>
      </c>
      <c r="GV14" s="3" t="n">
        <v>0</v>
      </c>
      <c r="GW14" s="3" t="n">
        <v>2</v>
      </c>
      <c r="GX14" s="3" t="n">
        <v>2351</v>
      </c>
      <c r="GY14" s="3" t="n">
        <v>0</v>
      </c>
      <c r="GZ14" s="3" t="n">
        <v>0</v>
      </c>
      <c r="HA14" s="3" t="n">
        <v>0</v>
      </c>
      <c r="HB14" s="3" t="n">
        <v>0</v>
      </c>
      <c r="HC14" s="3" t="n">
        <v>0</v>
      </c>
      <c r="HD14" s="3" t="n">
        <v>0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0</v>
      </c>
      <c r="HN14" s="3" t="n">
        <v>0</v>
      </c>
      <c r="HO14" s="3" t="n">
        <v>0</v>
      </c>
      <c r="HP14" s="3" t="n">
        <v>0</v>
      </c>
      <c r="HQ14" s="3" t="n">
        <v>0</v>
      </c>
      <c r="HR14" s="3" t="n">
        <v>0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0</v>
      </c>
      <c r="HX14" s="3" t="n">
        <v>0</v>
      </c>
      <c r="HY14" s="3" t="n">
        <v>0</v>
      </c>
      <c r="HZ14" s="3" t="n">
        <v>0</v>
      </c>
      <c r="IA14" s="3" t="n">
        <v>1</v>
      </c>
      <c r="IB14" s="3" t="n">
        <v>1</v>
      </c>
      <c r="IC14" s="3" t="n">
        <v>0</v>
      </c>
      <c r="ID14" s="3" t="n">
        <v>0</v>
      </c>
      <c r="IE14" s="3" t="n">
        <v>0</v>
      </c>
      <c r="IF14" s="3" t="n">
        <v>0</v>
      </c>
      <c r="IG14" s="3" t="n">
        <v>0</v>
      </c>
      <c r="IH14" s="3" t="n">
        <v>0</v>
      </c>
      <c r="II14" s="3" t="n">
        <v>2</v>
      </c>
      <c r="IJ14" s="3" t="n">
        <v>47</v>
      </c>
      <c r="IK14" s="3" t="n">
        <v>0</v>
      </c>
      <c r="IL14" s="3" t="n">
        <v>0</v>
      </c>
      <c r="IM14" s="3" t="n">
        <v>0</v>
      </c>
      <c r="IN14" s="3" t="n">
        <v>0</v>
      </c>
      <c r="IO14" s="3" t="n">
        <v>12</v>
      </c>
      <c r="IP14" s="3" t="n">
        <v>445</v>
      </c>
      <c r="IQ14" s="3" t="n">
        <v>0</v>
      </c>
      <c r="IR14" s="3" t="n">
        <v>0</v>
      </c>
      <c r="IS14" s="3" t="n">
        <v>3</v>
      </c>
      <c r="IT14" s="3" t="n">
        <v>84</v>
      </c>
      <c r="IU14" s="3" t="n">
        <v>1</v>
      </c>
      <c r="IV14" s="3" t="n">
        <v>5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0</v>
      </c>
      <c r="JB14" s="3" t="n">
        <v>0</v>
      </c>
      <c r="JC14" s="3" t="n">
        <v>0</v>
      </c>
      <c r="JD14" s="3" t="n">
        <v>0</v>
      </c>
      <c r="JE14" s="3" t="n">
        <v>0</v>
      </c>
      <c r="JF14" s="3" t="n">
        <v>0</v>
      </c>
      <c r="JG14" s="3" t="n">
        <v>0</v>
      </c>
      <c r="JH14" s="3" t="n">
        <v>0</v>
      </c>
      <c r="JI14" s="3" t="n">
        <v>0</v>
      </c>
      <c r="JJ14" s="3" t="n">
        <v>0</v>
      </c>
      <c r="JK14" s="3" t="n">
        <v>12</v>
      </c>
      <c r="JL14" s="3" t="n">
        <v>94</v>
      </c>
      <c r="JM14" s="3" t="n">
        <v>2</v>
      </c>
      <c r="JN14" s="3" t="n">
        <v>18</v>
      </c>
      <c r="JO14" s="3" t="n">
        <v>0</v>
      </c>
      <c r="JP14" s="3" t="n">
        <v>0</v>
      </c>
      <c r="JQ14" s="3" t="n">
        <v>0</v>
      </c>
      <c r="JR14" s="3" t="n">
        <v>0</v>
      </c>
      <c r="JS14" s="3" t="n">
        <v>0</v>
      </c>
      <c r="JT14" s="3" t="n">
        <v>0</v>
      </c>
      <c r="JU14" s="3" t="n">
        <v>0</v>
      </c>
      <c r="JV14" s="3" t="n">
        <v>0</v>
      </c>
      <c r="JW14" s="3" t="n">
        <v>0</v>
      </c>
      <c r="JX14" s="3" t="n">
        <v>0</v>
      </c>
      <c r="JY14" s="3" t="n">
        <v>0</v>
      </c>
      <c r="JZ14" s="3" t="n">
        <v>0</v>
      </c>
      <c r="KA14" s="3" t="n">
        <v>0</v>
      </c>
      <c r="KB14" s="3" t="n">
        <v>0</v>
      </c>
      <c r="KC14" s="3" t="n">
        <v>1</v>
      </c>
      <c r="KD14" s="3" t="n">
        <v>2</v>
      </c>
      <c r="KE14" s="3" t="n">
        <v>0</v>
      </c>
      <c r="KF14" s="3" t="n">
        <v>0</v>
      </c>
      <c r="KG14" s="3" t="n">
        <v>0</v>
      </c>
      <c r="KH14" s="3" t="n">
        <v>0</v>
      </c>
      <c r="KI14" s="3" t="n">
        <v>1</v>
      </c>
      <c r="KJ14" s="3" t="n">
        <v>68</v>
      </c>
      <c r="KK14" s="3" t="n">
        <v>0</v>
      </c>
      <c r="KL14" s="3" t="n">
        <v>0</v>
      </c>
      <c r="KM14" s="3" t="n">
        <v>0</v>
      </c>
      <c r="KN14" s="3" t="n">
        <v>0</v>
      </c>
      <c r="KO14" s="3" t="n">
        <v>2</v>
      </c>
      <c r="KP14" s="3" t="n">
        <v>11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4</v>
      </c>
      <c r="KX14" s="3" t="n">
        <v>3404</v>
      </c>
      <c r="KY14" s="3" t="n">
        <v>0</v>
      </c>
      <c r="KZ14" s="3" t="n">
        <v>0</v>
      </c>
      <c r="LA14" s="3" t="n">
        <v>1</v>
      </c>
      <c r="LB14" s="3" t="n">
        <v>60</v>
      </c>
      <c r="LC14" s="3" t="n">
        <v>0</v>
      </c>
      <c r="LD14" s="3" t="n">
        <v>0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0</v>
      </c>
      <c r="LJ14" s="3" t="n">
        <v>0</v>
      </c>
      <c r="LK14" s="3" t="n">
        <v>0</v>
      </c>
      <c r="LL14" s="3" t="n">
        <v>0</v>
      </c>
      <c r="LM14" s="3" t="n">
        <v>0</v>
      </c>
      <c r="LN14" s="3" t="n">
        <v>0</v>
      </c>
      <c r="LO14" s="3" t="n">
        <v>0</v>
      </c>
      <c r="LP14" s="3" t="n">
        <v>0</v>
      </c>
      <c r="LQ14" s="3" t="n">
        <v>0</v>
      </c>
      <c r="LR14" s="3" t="n">
        <v>0</v>
      </c>
      <c r="LS14" s="3" t="n">
        <v>0</v>
      </c>
      <c r="LT14" s="3" t="n">
        <v>0</v>
      </c>
      <c r="LU14" s="3" t="n">
        <v>0</v>
      </c>
      <c r="LV14" s="3" t="n">
        <v>0</v>
      </c>
      <c r="LW14" s="3" t="n">
        <v>0</v>
      </c>
      <c r="LX14" s="3" t="n">
        <v>0</v>
      </c>
      <c r="LY14" s="3" t="n">
        <v>0</v>
      </c>
      <c r="LZ14" s="3" t="n">
        <v>0</v>
      </c>
      <c r="MA14" s="3" t="n">
        <v>0</v>
      </c>
      <c r="MB14" s="3" t="n">
        <v>0</v>
      </c>
      <c r="MC14" s="3" t="n">
        <v>0</v>
      </c>
      <c r="MD14" s="3" t="n">
        <v>0</v>
      </c>
      <c r="ME14" s="3" t="n">
        <v>0</v>
      </c>
      <c r="MF14" s="3" t="n">
        <v>0</v>
      </c>
      <c r="MG14" s="3" t="n">
        <v>0</v>
      </c>
      <c r="MH14" s="3" t="n">
        <v>0</v>
      </c>
      <c r="MI14" s="3" t="n">
        <v>1</v>
      </c>
      <c r="MJ14" s="3" t="n">
        <v>79</v>
      </c>
      <c r="MK14" s="3" t="n">
        <v>0</v>
      </c>
      <c r="ML14" s="3" t="n">
        <v>0</v>
      </c>
      <c r="MM14" s="3" t="n">
        <v>0</v>
      </c>
      <c r="MN14" s="3" t="n">
        <v>0</v>
      </c>
      <c r="MO14" s="3" t="n">
        <v>0</v>
      </c>
      <c r="MP14" s="3" t="n">
        <v>0</v>
      </c>
      <c r="MQ14" s="3" t="n">
        <v>15</v>
      </c>
      <c r="MR14" s="3" t="n">
        <v>1325</v>
      </c>
      <c r="MS14" s="3" t="n">
        <v>0</v>
      </c>
      <c r="MT14" s="3" t="n">
        <v>0</v>
      </c>
      <c r="MU14" s="3" t="n">
        <v>1</v>
      </c>
      <c r="MV14" s="3" t="n">
        <v>38</v>
      </c>
      <c r="MW14" s="3" t="n">
        <v>0</v>
      </c>
      <c r="MX14" s="3" t="n">
        <v>0</v>
      </c>
      <c r="MY14" s="3" t="n">
        <v>0</v>
      </c>
      <c r="MZ14" s="3" t="n">
        <v>0</v>
      </c>
      <c r="NA14" s="3" t="n">
        <v>0</v>
      </c>
      <c r="NB14" s="3" t="n">
        <v>0</v>
      </c>
      <c r="NC14" s="3" t="n">
        <v>1</v>
      </c>
      <c r="ND14" s="3" t="n">
        <v>38</v>
      </c>
      <c r="NE14" s="3" t="n">
        <v>0</v>
      </c>
      <c r="NF14" s="3" t="n">
        <v>0</v>
      </c>
      <c r="NG14" s="3" t="n">
        <v>0</v>
      </c>
      <c r="NH14" s="3" t="n">
        <v>0</v>
      </c>
      <c r="NI14" s="3" t="n">
        <v>2</v>
      </c>
      <c r="NJ14" s="3" t="n">
        <v>20</v>
      </c>
      <c r="NK14" s="3" t="n">
        <v>0</v>
      </c>
      <c r="NL14" s="3" t="n">
        <v>0</v>
      </c>
      <c r="NM14" s="3" t="n">
        <v>1</v>
      </c>
      <c r="NN14" s="3" t="n">
        <v>1</v>
      </c>
      <c r="NO14" s="3" t="n">
        <v>0</v>
      </c>
      <c r="NP14" s="3" t="n">
        <v>0</v>
      </c>
      <c r="NQ14" s="3" t="n">
        <v>16</v>
      </c>
      <c r="NR14" s="3" t="n">
        <v>79</v>
      </c>
      <c r="NS14" s="3" t="n">
        <v>2</v>
      </c>
      <c r="NT14" s="3" t="n">
        <v>48</v>
      </c>
      <c r="NU14" s="3" t="n">
        <v>0</v>
      </c>
      <c r="NV14" s="3" t="n">
        <v>0</v>
      </c>
      <c r="NW14" s="3" t="n">
        <v>1</v>
      </c>
      <c r="NX14" s="3" t="n">
        <v>8</v>
      </c>
      <c r="NY14" s="3" t="n">
        <v>0</v>
      </c>
      <c r="NZ14" s="3" t="n">
        <v>0</v>
      </c>
      <c r="OA14" s="3" t="n">
        <v>4</v>
      </c>
      <c r="OB14" s="3" t="n">
        <v>151</v>
      </c>
      <c r="OC14" s="3" t="n">
        <v>0</v>
      </c>
      <c r="OD14" s="3" t="n">
        <v>0</v>
      </c>
      <c r="OE14" s="3" t="n">
        <v>0</v>
      </c>
      <c r="OF14" s="3" t="n">
        <v>0</v>
      </c>
      <c r="OG14" s="3" t="n">
        <v>2</v>
      </c>
      <c r="OH14" s="3" t="n">
        <v>57</v>
      </c>
      <c r="OI14" s="3" t="n">
        <v>0</v>
      </c>
      <c r="OJ14" s="3" t="n">
        <v>0</v>
      </c>
      <c r="OK14" s="3" t="n">
        <v>2</v>
      </c>
      <c r="OL14" s="3" t="n">
        <v>3</v>
      </c>
      <c r="OM14" s="3" t="n">
        <v>0</v>
      </c>
      <c r="ON14" s="3" t="n">
        <v>0</v>
      </c>
      <c r="OO14" s="3" t="n">
        <v>0</v>
      </c>
      <c r="OP14" s="3" t="n">
        <v>0</v>
      </c>
      <c r="OQ14" s="3" t="n">
        <v>0</v>
      </c>
      <c r="OR14" s="3" t="n">
        <v>0</v>
      </c>
      <c r="OS14" s="3" t="n">
        <v>0</v>
      </c>
      <c r="OT14" s="3" t="n">
        <v>0</v>
      </c>
      <c r="OU14" s="3" t="n">
        <v>0</v>
      </c>
      <c r="OV14" s="3" t="n">
        <v>0</v>
      </c>
      <c r="OW14" s="3" t="n">
        <v>0</v>
      </c>
      <c r="OX14" s="3" t="n">
        <v>0</v>
      </c>
      <c r="OY14" s="3" t="n">
        <v>0</v>
      </c>
      <c r="OZ14" s="3" t="n">
        <v>0</v>
      </c>
      <c r="PA14" s="3" t="n">
        <v>0</v>
      </c>
      <c r="PB14" s="3" t="n">
        <v>0</v>
      </c>
      <c r="PC14" s="3" t="n">
        <v>0</v>
      </c>
      <c r="PD14" s="3" t="n">
        <v>0</v>
      </c>
      <c r="PE14" s="3" t="n">
        <v>0</v>
      </c>
      <c r="PF14" s="3" t="n">
        <v>0</v>
      </c>
      <c r="PG14" s="3" t="n">
        <v>0</v>
      </c>
      <c r="PH14" s="3" t="n">
        <v>0</v>
      </c>
      <c r="PI14" s="3" t="n">
        <v>0</v>
      </c>
      <c r="PJ14" s="3" t="n">
        <v>0</v>
      </c>
      <c r="PK14" s="3" t="n">
        <v>0</v>
      </c>
      <c r="PL14" s="3" t="n">
        <v>0</v>
      </c>
      <c r="PM14" s="3" t="n">
        <v>0</v>
      </c>
      <c r="PN14" s="3" t="n">
        <v>0</v>
      </c>
      <c r="PO14" s="3" t="n">
        <v>0</v>
      </c>
      <c r="PP14" s="3" t="n">
        <v>0</v>
      </c>
      <c r="PQ14" s="3" t="n">
        <v>0</v>
      </c>
      <c r="PR14" s="3" t="n">
        <v>0</v>
      </c>
      <c r="PS14" s="3" t="n">
        <v>0</v>
      </c>
      <c r="PT14" s="3" t="n">
        <v>0</v>
      </c>
      <c r="PU14" s="3" t="n">
        <v>0</v>
      </c>
      <c r="PV14" s="3" t="n">
        <v>0</v>
      </c>
      <c r="PW14" s="3" t="n">
        <v>0</v>
      </c>
      <c r="PX14" s="3" t="n">
        <v>0</v>
      </c>
      <c r="PY14" s="3" t="n">
        <v>0</v>
      </c>
      <c r="PZ14" s="3" t="n">
        <v>0</v>
      </c>
      <c r="QA14" s="3" t="n">
        <v>0</v>
      </c>
      <c r="QB14" s="3" t="n">
        <v>0</v>
      </c>
      <c r="QC14" s="3" t="n">
        <v>0</v>
      </c>
      <c r="QD14" s="3" t="n">
        <v>0</v>
      </c>
      <c r="QE14" s="3" t="n">
        <v>1</v>
      </c>
      <c r="QF14" s="3" t="n">
        <v>184</v>
      </c>
      <c r="QG14" s="3" t="n">
        <v>1</v>
      </c>
      <c r="QH14" s="3" t="n">
        <v>4</v>
      </c>
      <c r="QI14" s="3" t="n">
        <v>1</v>
      </c>
      <c r="QJ14" s="3" t="n">
        <v>114</v>
      </c>
      <c r="QK14" s="3" t="n">
        <v>0</v>
      </c>
      <c r="QL14" s="3" t="n">
        <v>0</v>
      </c>
      <c r="QM14" s="3" t="n">
        <v>0</v>
      </c>
      <c r="QN14" s="3" t="n">
        <v>0</v>
      </c>
      <c r="QO14" s="3" t="n">
        <v>0</v>
      </c>
      <c r="QP14" s="3" t="n">
        <v>0</v>
      </c>
      <c r="QQ14" s="3" t="n">
        <v>0</v>
      </c>
      <c r="QR14" s="3" t="n">
        <v>0</v>
      </c>
      <c r="QS14" s="3" t="n">
        <v>0</v>
      </c>
      <c r="QT14" s="3" t="n">
        <v>0</v>
      </c>
      <c r="QU14" s="3" t="n">
        <v>0</v>
      </c>
      <c r="QV14" s="3" t="n">
        <v>0</v>
      </c>
      <c r="QW14" s="3" t="n">
        <v>0</v>
      </c>
      <c r="QX14" s="3" t="n">
        <v>0</v>
      </c>
      <c r="QY14" s="3" t="n">
        <v>0</v>
      </c>
      <c r="QZ14" s="3" t="n">
        <v>0</v>
      </c>
      <c r="RA14" s="3" t="n">
        <v>0</v>
      </c>
      <c r="RB14" s="3" t="n">
        <v>0</v>
      </c>
      <c r="RC14" s="3" t="n">
        <v>0</v>
      </c>
      <c r="RD14" s="3" t="n">
        <v>0</v>
      </c>
      <c r="RE14" s="3" t="n">
        <v>0</v>
      </c>
      <c r="RF14" s="3" t="n">
        <v>0</v>
      </c>
      <c r="RG14" s="3" t="n">
        <v>0</v>
      </c>
      <c r="RH14" s="3" t="n">
        <v>0</v>
      </c>
      <c r="RI14" s="3" t="n">
        <v>0</v>
      </c>
      <c r="RJ14" s="3" t="n">
        <v>0</v>
      </c>
      <c r="RK14" s="3" t="n">
        <v>0</v>
      </c>
      <c r="RL14" s="3" t="n">
        <v>0</v>
      </c>
      <c r="RM14" s="3" t="n">
        <v>0</v>
      </c>
      <c r="RN14" s="3" t="n">
        <v>0</v>
      </c>
      <c r="RO14" s="3" t="n">
        <v>0</v>
      </c>
      <c r="RP14" s="3" t="n">
        <v>0</v>
      </c>
      <c r="RQ14" s="3" t="n">
        <v>0</v>
      </c>
      <c r="RR14" s="3" t="n">
        <v>0</v>
      </c>
      <c r="RS14" s="3" t="n">
        <v>0</v>
      </c>
      <c r="RT14" s="3" t="n">
        <v>0</v>
      </c>
      <c r="RU14" s="3" t="n">
        <v>0</v>
      </c>
      <c r="RV14" s="3" t="n">
        <v>0</v>
      </c>
      <c r="RW14" s="3" t="n">
        <v>0</v>
      </c>
      <c r="RX14" s="3" t="n">
        <v>0</v>
      </c>
      <c r="RY14" s="3" t="n">
        <v>0</v>
      </c>
      <c r="RZ14" s="3" t="n">
        <v>0</v>
      </c>
      <c r="SA14" s="3" t="n">
        <v>0</v>
      </c>
      <c r="SB14" s="3" t="n">
        <v>0</v>
      </c>
      <c r="SC14" s="3" t="n">
        <v>0</v>
      </c>
      <c r="SD14" s="3" t="n">
        <v>0</v>
      </c>
      <c r="SE14" s="3" t="n">
        <v>0</v>
      </c>
      <c r="SF14" s="3" t="n">
        <v>0</v>
      </c>
      <c r="SG14" s="3" t="n">
        <v>4</v>
      </c>
      <c r="SH14" s="3" t="n">
        <v>924</v>
      </c>
      <c r="SI14" s="3" t="n">
        <v>0</v>
      </c>
      <c r="SJ14" s="3" t="n">
        <v>0</v>
      </c>
      <c r="SK14" s="3" t="n">
        <v>0</v>
      </c>
      <c r="SL14" s="3" t="n">
        <v>0</v>
      </c>
      <c r="SM14" s="3" t="n">
        <v>0</v>
      </c>
      <c r="SN14" s="3" t="n">
        <v>0</v>
      </c>
      <c r="SO14" s="3" t="n">
        <v>1</v>
      </c>
      <c r="SP14" s="3" t="n">
        <v>27</v>
      </c>
      <c r="SQ14" s="3" t="n">
        <v>0</v>
      </c>
      <c r="SR14" s="3" t="n">
        <v>0</v>
      </c>
      <c r="SS14" s="3" t="n">
        <v>0</v>
      </c>
      <c r="ST14" s="3" t="n">
        <v>0</v>
      </c>
      <c r="SU14" s="3" t="n">
        <v>0</v>
      </c>
      <c r="SV14" s="3" t="n">
        <v>0</v>
      </c>
      <c r="SW14" s="3" t="n">
        <v>0</v>
      </c>
      <c r="SX14" s="3" t="n">
        <v>0</v>
      </c>
      <c r="SY14" s="3" t="n">
        <v>0</v>
      </c>
      <c r="SZ14" s="3" t="n">
        <v>0</v>
      </c>
      <c r="TA14" s="3" t="n">
        <v>1</v>
      </c>
      <c r="TB14" s="3" t="n">
        <v>26</v>
      </c>
      <c r="TC14" s="3" t="n">
        <v>0</v>
      </c>
      <c r="TD14" s="3" t="n">
        <v>0</v>
      </c>
      <c r="TE14" s="3" t="n">
        <v>0</v>
      </c>
      <c r="TF14" s="3" t="n">
        <v>0</v>
      </c>
      <c r="TG14" s="3" t="n">
        <v>0</v>
      </c>
      <c r="TH14" s="3" t="n">
        <v>0</v>
      </c>
      <c r="TI14" s="3" t="n">
        <v>0</v>
      </c>
      <c r="TJ14" s="3" t="n">
        <v>0</v>
      </c>
      <c r="TK14" s="3" t="n">
        <v>0</v>
      </c>
      <c r="TL14" s="3" t="n">
        <v>0</v>
      </c>
      <c r="TM14" s="3" t="n">
        <v>0</v>
      </c>
      <c r="TN14" s="3" t="n">
        <v>0</v>
      </c>
      <c r="TO14" s="3" t="n">
        <v>0</v>
      </c>
      <c r="TP14" s="3" t="n">
        <v>0</v>
      </c>
      <c r="TQ14" s="3" t="n">
        <v>3</v>
      </c>
      <c r="TR14" s="3" t="n">
        <v>5</v>
      </c>
      <c r="TS14" s="3" t="n">
        <v>0</v>
      </c>
      <c r="TT14" s="3" t="n">
        <v>0</v>
      </c>
      <c r="TU14" s="3" t="n">
        <v>0</v>
      </c>
      <c r="TV14" s="3" t="n">
        <v>0</v>
      </c>
      <c r="TW14" s="3" t="n">
        <v>0</v>
      </c>
      <c r="TX14" s="3" t="n">
        <v>0</v>
      </c>
      <c r="TY14" s="3" t="n">
        <v>0</v>
      </c>
      <c r="TZ14" s="3" t="n">
        <v>0</v>
      </c>
      <c r="UA14" s="3" t="n">
        <v>1</v>
      </c>
      <c r="UB14" s="3" t="n">
        <v>48</v>
      </c>
      <c r="UC14" s="3" t="n">
        <v>1</v>
      </c>
      <c r="UD14" s="3" t="n">
        <v>86</v>
      </c>
      <c r="UE14" s="3" t="n">
        <v>0</v>
      </c>
      <c r="UF14" s="3" t="n">
        <v>0</v>
      </c>
      <c r="UG14" s="3" t="n">
        <v>0</v>
      </c>
      <c r="UH14" s="3" t="n">
        <v>0</v>
      </c>
      <c r="UI14" s="3" t="n">
        <v>1</v>
      </c>
      <c r="UJ14" s="3" t="n">
        <v>16</v>
      </c>
      <c r="UK14" s="3" t="n">
        <v>0</v>
      </c>
      <c r="UL14" s="3" t="n">
        <v>0</v>
      </c>
      <c r="UM14" s="3" t="n">
        <v>1</v>
      </c>
      <c r="UN14" s="3" t="n">
        <v>1</v>
      </c>
      <c r="UO14" s="3" t="n">
        <v>0</v>
      </c>
      <c r="UP14" s="3" t="n">
        <v>0</v>
      </c>
      <c r="UQ14" s="3" t="n">
        <v>1</v>
      </c>
      <c r="UR14" s="3" t="n">
        <v>422</v>
      </c>
      <c r="US14" s="3" t="n">
        <v>0</v>
      </c>
      <c r="UT14" s="3" t="n">
        <v>0</v>
      </c>
      <c r="UU14" s="3" t="n">
        <v>0</v>
      </c>
      <c r="UV14" s="3" t="n">
        <v>0</v>
      </c>
      <c r="UW14" s="3" t="n">
        <v>0</v>
      </c>
      <c r="UX14" s="3" t="n">
        <v>0</v>
      </c>
      <c r="UY14" s="3" t="n">
        <v>0</v>
      </c>
      <c r="UZ14" s="3" t="n">
        <v>0</v>
      </c>
      <c r="VA14" s="3" t="n">
        <v>0</v>
      </c>
      <c r="VB14" s="3" t="n">
        <v>0</v>
      </c>
      <c r="VC14" s="3" t="n">
        <v>0</v>
      </c>
      <c r="VD14" s="3" t="n">
        <v>0</v>
      </c>
      <c r="VE14" s="3" t="n">
        <v>0</v>
      </c>
      <c r="VF14" s="3" t="n">
        <v>0</v>
      </c>
      <c r="VG14" s="3" t="n">
        <v>0</v>
      </c>
      <c r="VH14" s="3" t="n">
        <v>0</v>
      </c>
      <c r="VI14" s="3" t="n">
        <v>0</v>
      </c>
      <c r="VJ14" s="3" t="n">
        <v>0</v>
      </c>
      <c r="VK14" s="3" t="n">
        <v>0</v>
      </c>
      <c r="VL14" s="3" t="n">
        <v>0</v>
      </c>
      <c r="VM14" s="3" t="n">
        <v>0</v>
      </c>
      <c r="VN14" s="3" t="n">
        <v>0</v>
      </c>
      <c r="VO14" s="3" t="n">
        <v>0</v>
      </c>
      <c r="VP14" s="3" t="n">
        <v>0</v>
      </c>
      <c r="VQ14" s="3" t="n">
        <v>1</v>
      </c>
      <c r="VR14" s="3" t="n">
        <v>295</v>
      </c>
      <c r="VS14" s="3" t="n">
        <v>0</v>
      </c>
      <c r="VT14" s="3" t="n">
        <v>0</v>
      </c>
      <c r="VU14" s="3" t="n">
        <v>0</v>
      </c>
      <c r="VV14" s="3" t="n">
        <v>0</v>
      </c>
      <c r="VW14" s="3" t="n">
        <v>1</v>
      </c>
      <c r="VX14" s="3" t="n">
        <v>4</v>
      </c>
      <c r="VY14" s="3" t="n">
        <v>0</v>
      </c>
      <c r="VZ14" s="3" t="n">
        <v>0</v>
      </c>
      <c r="WA14" s="3" t="n">
        <v>7</v>
      </c>
      <c r="WB14" s="3" t="n">
        <v>426</v>
      </c>
      <c r="WC14" s="3" t="n">
        <v>2</v>
      </c>
      <c r="WD14" s="3" t="n">
        <v>177</v>
      </c>
    </row>
    <row r="15">
      <c r="A15" s="4">
        <f>HYPERLINK("#'test_new_tag'!A1","test_new_tag")</f>
        <v/>
      </c>
      <c r="B15" s="5" t="n">
        <v>9</v>
      </c>
      <c r="C15" s="5" t="n">
        <v>45</v>
      </c>
      <c r="D15" s="5" t="n">
        <v>1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  <c r="Z15" s="5" t="n">
        <v>0</v>
      </c>
      <c r="AA15" s="5" t="n">
        <v>0</v>
      </c>
      <c r="AB15" s="5" t="n">
        <v>0</v>
      </c>
      <c r="AC15" s="5" t="n">
        <v>1</v>
      </c>
      <c r="AD15" s="5" t="n">
        <v>45</v>
      </c>
      <c r="AE15" s="5" t="n">
        <v>1</v>
      </c>
      <c r="AF15" s="5" t="n">
        <v>2</v>
      </c>
      <c r="AG15" s="5" t="n">
        <v>2</v>
      </c>
      <c r="AH15" s="5" t="n">
        <v>10</v>
      </c>
      <c r="AI15" s="5" t="n">
        <v>1</v>
      </c>
      <c r="AJ15" s="5" t="n">
        <v>9</v>
      </c>
      <c r="AK15" s="5" t="n">
        <v>1</v>
      </c>
      <c r="AL15" s="5" t="n">
        <v>6</v>
      </c>
      <c r="AM15" s="5" t="n">
        <v>1</v>
      </c>
      <c r="AN15" s="5" t="n">
        <v>15</v>
      </c>
      <c r="AO15" s="5" t="n">
        <v>1</v>
      </c>
      <c r="AP15" s="5" t="n">
        <v>43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1</v>
      </c>
      <c r="AV15" s="5" t="n">
        <v>2</v>
      </c>
      <c r="AW15" s="5" t="n">
        <v>0</v>
      </c>
      <c r="AX15" s="5" t="n">
        <v>0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2</v>
      </c>
      <c r="BF15" s="5" t="n">
        <v>10</v>
      </c>
      <c r="BG15" s="5" t="n">
        <v>0</v>
      </c>
      <c r="BH15" s="5" t="n">
        <v>0</v>
      </c>
      <c r="BI15" s="5" t="n">
        <v>0</v>
      </c>
      <c r="BJ15" s="5" t="n">
        <v>0</v>
      </c>
      <c r="BK15" s="5" t="n">
        <v>0</v>
      </c>
      <c r="BL15" s="5" t="n">
        <v>0</v>
      </c>
      <c r="BM15" s="5" t="n">
        <v>0</v>
      </c>
      <c r="BN15" s="5" t="n">
        <v>0</v>
      </c>
      <c r="BO15" s="5" t="n">
        <v>0</v>
      </c>
      <c r="BP15" s="5" t="n">
        <v>0</v>
      </c>
      <c r="BQ15" s="5" t="n">
        <v>0</v>
      </c>
      <c r="BR15" s="5" t="n">
        <v>0</v>
      </c>
      <c r="BS15" s="5" t="n">
        <v>0</v>
      </c>
      <c r="BT15" s="5" t="n">
        <v>0</v>
      </c>
      <c r="BU15" s="5" t="n">
        <v>0</v>
      </c>
      <c r="BV15" s="5" t="n">
        <v>0</v>
      </c>
      <c r="BW15" s="5" t="n">
        <v>0</v>
      </c>
      <c r="BX15" s="5" t="n">
        <v>0</v>
      </c>
      <c r="BY15" s="5" t="n">
        <v>0</v>
      </c>
      <c r="BZ15" s="5" t="n">
        <v>0</v>
      </c>
      <c r="CA15" s="5" t="n">
        <v>0</v>
      </c>
      <c r="CB15" s="5" t="n">
        <v>0</v>
      </c>
      <c r="CC15" s="5" t="n">
        <v>0</v>
      </c>
      <c r="CD15" s="5" t="n">
        <v>0</v>
      </c>
      <c r="CE15" s="5" t="n">
        <v>0</v>
      </c>
      <c r="CF15" s="5" t="n">
        <v>0</v>
      </c>
      <c r="CG15" s="5" t="n">
        <v>0</v>
      </c>
      <c r="CH15" s="5" t="n">
        <v>0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0</v>
      </c>
      <c r="CN15" s="5" t="n">
        <v>0</v>
      </c>
      <c r="CO15" s="5" t="n">
        <v>0</v>
      </c>
      <c r="CP15" s="5" t="n">
        <v>0</v>
      </c>
      <c r="CQ15" s="5" t="n">
        <v>0</v>
      </c>
      <c r="CR15" s="5" t="n">
        <v>0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1</v>
      </c>
      <c r="CX15" s="5" t="n">
        <v>9</v>
      </c>
      <c r="CY15" s="5" t="n">
        <v>0</v>
      </c>
      <c r="CZ15" s="5" t="n">
        <v>0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0</v>
      </c>
      <c r="DF15" s="5" t="n">
        <v>0</v>
      </c>
      <c r="DG15" s="5" t="n">
        <v>0</v>
      </c>
      <c r="DH15" s="5" t="n">
        <v>0</v>
      </c>
      <c r="DI15" s="5" t="n">
        <v>0</v>
      </c>
      <c r="DJ15" s="5" t="n">
        <v>0</v>
      </c>
      <c r="DK15" s="5" t="n">
        <v>0</v>
      </c>
      <c r="DL15" s="5" t="n">
        <v>0</v>
      </c>
      <c r="DM15" s="5" t="n">
        <v>0</v>
      </c>
      <c r="DN15" s="5" t="n">
        <v>0</v>
      </c>
      <c r="DO15" s="5" t="n">
        <v>0</v>
      </c>
      <c r="DP15" s="5" t="n">
        <v>0</v>
      </c>
      <c r="DQ15" s="5" t="n">
        <v>0</v>
      </c>
      <c r="DR15" s="5" t="n">
        <v>0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1</v>
      </c>
      <c r="DZ15" s="5" t="n">
        <v>6</v>
      </c>
      <c r="EA15" s="5" t="n">
        <v>0</v>
      </c>
      <c r="EB15" s="5" t="n">
        <v>0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0</v>
      </c>
      <c r="EH15" s="5" t="n">
        <v>0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0</v>
      </c>
      <c r="EN15" s="5" t="n">
        <v>0</v>
      </c>
      <c r="EO15" s="5" t="n">
        <v>0</v>
      </c>
      <c r="EP15" s="5" t="n">
        <v>0</v>
      </c>
      <c r="EQ15" s="5" t="n">
        <v>0</v>
      </c>
      <c r="ER15" s="5" t="n">
        <v>0</v>
      </c>
      <c r="ES15" s="5" t="n">
        <v>0</v>
      </c>
      <c r="ET15" s="5" t="n">
        <v>0</v>
      </c>
      <c r="EU15" s="5" t="n">
        <v>0</v>
      </c>
      <c r="EV15" s="5" t="n">
        <v>0</v>
      </c>
      <c r="EW15" s="5" t="n">
        <v>0</v>
      </c>
      <c r="EX15" s="5" t="n">
        <v>0</v>
      </c>
      <c r="EY15" s="5" t="n">
        <v>0</v>
      </c>
      <c r="EZ15" s="5" t="n">
        <v>0</v>
      </c>
      <c r="FA15" s="5" t="n">
        <v>0</v>
      </c>
      <c r="FB15" s="5" t="n">
        <v>0</v>
      </c>
      <c r="FC15" s="5" t="n">
        <v>0</v>
      </c>
      <c r="FD15" s="5" t="n">
        <v>0</v>
      </c>
      <c r="FE15" s="5" t="n">
        <v>0</v>
      </c>
      <c r="FF15" s="5" t="n">
        <v>0</v>
      </c>
      <c r="FG15" s="5" t="n">
        <v>0</v>
      </c>
      <c r="FH15" s="5" t="n">
        <v>0</v>
      </c>
      <c r="FI15" s="5" t="n">
        <v>0</v>
      </c>
      <c r="FJ15" s="5" t="n">
        <v>0</v>
      </c>
      <c r="FK15" s="5" t="n">
        <v>1</v>
      </c>
      <c r="FL15" s="5" t="n">
        <v>45</v>
      </c>
      <c r="FM15" s="5" t="n">
        <v>1</v>
      </c>
      <c r="FN15" s="5" t="n">
        <v>45</v>
      </c>
      <c r="FO15" s="5" t="n">
        <v>1</v>
      </c>
      <c r="FP15" s="5" t="n">
        <v>2</v>
      </c>
      <c r="FQ15" s="5" t="n">
        <v>2</v>
      </c>
      <c r="FR15" s="5" t="n">
        <v>10</v>
      </c>
      <c r="FS15" s="5" t="n">
        <v>1</v>
      </c>
      <c r="FT15" s="5" t="n">
        <v>9</v>
      </c>
      <c r="FU15" s="5" t="n">
        <v>1</v>
      </c>
      <c r="FV15" s="5" t="n">
        <v>6</v>
      </c>
      <c r="FW15" s="5" t="n">
        <v>1</v>
      </c>
      <c r="FX15" s="5" t="n">
        <v>15</v>
      </c>
      <c r="FY15" s="5" t="n">
        <v>1</v>
      </c>
      <c r="FZ15" s="5" t="n">
        <v>43</v>
      </c>
      <c r="GA15" s="5" t="n">
        <v>1</v>
      </c>
      <c r="GB15" s="5" t="n">
        <v>6</v>
      </c>
      <c r="GC15" s="5" t="n">
        <v>0</v>
      </c>
      <c r="GD15" s="5" t="n">
        <v>0</v>
      </c>
      <c r="GE15" s="5" t="n">
        <v>0</v>
      </c>
      <c r="GF15" s="5" t="n">
        <v>0</v>
      </c>
      <c r="GG15" s="5" t="n">
        <v>0</v>
      </c>
      <c r="GH15" s="5" t="n">
        <v>0</v>
      </c>
      <c r="GI15" s="5" t="n">
        <v>0</v>
      </c>
      <c r="GJ15" s="5" t="n">
        <v>0</v>
      </c>
      <c r="GK15" s="5" t="n">
        <v>0</v>
      </c>
      <c r="GL15" s="5" t="n">
        <v>0</v>
      </c>
      <c r="GM15" s="5" t="n">
        <v>0</v>
      </c>
      <c r="GN15" s="5" t="n">
        <v>0</v>
      </c>
      <c r="GO15" s="5" t="n">
        <v>0</v>
      </c>
      <c r="GP15" s="5" t="n">
        <v>0</v>
      </c>
      <c r="GQ15" s="5" t="n">
        <v>1</v>
      </c>
      <c r="GR15" s="5" t="n">
        <v>15</v>
      </c>
      <c r="GS15" s="5" t="n">
        <v>0</v>
      </c>
      <c r="GT15" s="5" t="n">
        <v>0</v>
      </c>
      <c r="GU15" s="5" t="n">
        <v>0</v>
      </c>
      <c r="GV15" s="5" t="n">
        <v>0</v>
      </c>
      <c r="GW15" s="5" t="n">
        <v>1</v>
      </c>
      <c r="GX15" s="5" t="n">
        <v>43</v>
      </c>
      <c r="GY15" s="5" t="n">
        <v>0</v>
      </c>
      <c r="GZ15" s="5" t="n">
        <v>0</v>
      </c>
      <c r="HA15" s="5" t="n">
        <v>0</v>
      </c>
      <c r="HB15" s="5" t="n">
        <v>0</v>
      </c>
      <c r="HC15" s="5" t="n">
        <v>0</v>
      </c>
      <c r="HD15" s="5" t="n">
        <v>0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0</v>
      </c>
      <c r="HN15" s="5" t="n">
        <v>0</v>
      </c>
      <c r="HO15" s="5" t="n">
        <v>0</v>
      </c>
      <c r="HP15" s="5" t="n">
        <v>0</v>
      </c>
      <c r="HQ15" s="5" t="n">
        <v>0</v>
      </c>
      <c r="HR15" s="5" t="n">
        <v>0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0</v>
      </c>
      <c r="HX15" s="5" t="n">
        <v>0</v>
      </c>
      <c r="HY15" s="5" t="n">
        <v>0</v>
      </c>
      <c r="HZ15" s="5" t="n">
        <v>0</v>
      </c>
      <c r="IA15" s="5" t="n">
        <v>0</v>
      </c>
      <c r="IB15" s="5" t="n">
        <v>0</v>
      </c>
      <c r="IC15" s="5" t="n">
        <v>0</v>
      </c>
      <c r="ID15" s="5" t="n">
        <v>0</v>
      </c>
      <c r="IE15" s="5" t="n">
        <v>0</v>
      </c>
      <c r="IF15" s="5" t="n">
        <v>0</v>
      </c>
      <c r="IG15" s="5" t="n">
        <v>0</v>
      </c>
      <c r="IH15" s="5" t="n">
        <v>0</v>
      </c>
      <c r="II15" s="5" t="n">
        <v>2</v>
      </c>
      <c r="IJ15" s="5" t="n">
        <v>10</v>
      </c>
      <c r="IK15" s="5" t="n">
        <v>0</v>
      </c>
      <c r="IL15" s="5" t="n">
        <v>0</v>
      </c>
      <c r="IM15" s="5" t="n">
        <v>0</v>
      </c>
      <c r="IN15" s="5" t="n">
        <v>0</v>
      </c>
      <c r="IO15" s="5" t="n">
        <v>1</v>
      </c>
      <c r="IP15" s="5" t="n">
        <v>9</v>
      </c>
      <c r="IQ15" s="5" t="n">
        <v>0</v>
      </c>
      <c r="IR15" s="5" t="n">
        <v>0</v>
      </c>
      <c r="IS15" s="5" t="n">
        <v>0</v>
      </c>
      <c r="IT15" s="5" t="n">
        <v>0</v>
      </c>
      <c r="IU15" s="5" t="n">
        <v>0</v>
      </c>
      <c r="IV15" s="5" t="n">
        <v>0</v>
      </c>
      <c r="IW15" s="5" t="n">
        <v>0</v>
      </c>
      <c r="IX15" s="5" t="n">
        <v>0</v>
      </c>
      <c r="IY15" s="5" t="n">
        <v>0</v>
      </c>
      <c r="IZ15" s="5" t="n">
        <v>0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0</v>
      </c>
      <c r="JF15" s="5" t="n">
        <v>0</v>
      </c>
      <c r="JG15" s="5" t="n">
        <v>0</v>
      </c>
      <c r="JH15" s="5" t="n">
        <v>0</v>
      </c>
      <c r="JI15" s="5" t="n">
        <v>0</v>
      </c>
      <c r="JJ15" s="5" t="n">
        <v>0</v>
      </c>
      <c r="JK15" s="5" t="n">
        <v>1</v>
      </c>
      <c r="JL15" s="5" t="n">
        <v>6</v>
      </c>
      <c r="JM15" s="5" t="n">
        <v>0</v>
      </c>
      <c r="JN15" s="5" t="n">
        <v>0</v>
      </c>
      <c r="JO15" s="5" t="n">
        <v>0</v>
      </c>
      <c r="JP15" s="5" t="n">
        <v>0</v>
      </c>
      <c r="JQ15" s="5" t="n">
        <v>0</v>
      </c>
      <c r="JR15" s="5" t="n">
        <v>0</v>
      </c>
      <c r="JS15" s="5" t="n">
        <v>1</v>
      </c>
      <c r="JT15" s="5" t="n">
        <v>15</v>
      </c>
      <c r="JU15" s="5" t="n">
        <v>0</v>
      </c>
      <c r="JV15" s="5" t="n">
        <v>0</v>
      </c>
      <c r="JW15" s="5" t="n">
        <v>0</v>
      </c>
      <c r="JX15" s="5" t="n">
        <v>0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0</v>
      </c>
      <c r="KD15" s="5" t="n">
        <v>0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0</v>
      </c>
      <c r="KJ15" s="5" t="n">
        <v>0</v>
      </c>
      <c r="KK15" s="5" t="n">
        <v>0</v>
      </c>
      <c r="KL15" s="5" t="n">
        <v>0</v>
      </c>
      <c r="KM15" s="5" t="n">
        <v>0</v>
      </c>
      <c r="KN15" s="5" t="n">
        <v>0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0</v>
      </c>
      <c r="KX15" s="5" t="n">
        <v>0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0</v>
      </c>
      <c r="LD15" s="5" t="n">
        <v>0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0</v>
      </c>
      <c r="LJ15" s="5" t="n">
        <v>0</v>
      </c>
      <c r="LK15" s="5" t="n">
        <v>0</v>
      </c>
      <c r="LL15" s="5" t="n">
        <v>0</v>
      </c>
      <c r="LM15" s="5" t="n">
        <v>0</v>
      </c>
      <c r="LN15" s="5" t="n">
        <v>0</v>
      </c>
      <c r="LO15" s="5" t="n">
        <v>0</v>
      </c>
      <c r="LP15" s="5" t="n">
        <v>0</v>
      </c>
      <c r="LQ15" s="5" t="n">
        <v>0</v>
      </c>
      <c r="LR15" s="5" t="n">
        <v>0</v>
      </c>
      <c r="LS15" s="5" t="n">
        <v>0</v>
      </c>
      <c r="LT15" s="5" t="n">
        <v>0</v>
      </c>
      <c r="LU15" s="5" t="n">
        <v>0</v>
      </c>
      <c r="LV15" s="5" t="n">
        <v>0</v>
      </c>
      <c r="LW15" s="5" t="n">
        <v>0</v>
      </c>
      <c r="LX15" s="5" t="n">
        <v>0</v>
      </c>
      <c r="LY15" s="5" t="n">
        <v>0</v>
      </c>
      <c r="LZ15" s="5" t="n">
        <v>0</v>
      </c>
      <c r="MA15" s="5" t="n">
        <v>0</v>
      </c>
      <c r="MB15" s="5" t="n">
        <v>0</v>
      </c>
      <c r="MC15" s="5" t="n">
        <v>0</v>
      </c>
      <c r="MD15" s="5" t="n">
        <v>0</v>
      </c>
      <c r="ME15" s="5" t="n">
        <v>0</v>
      </c>
      <c r="MF15" s="5" t="n">
        <v>0</v>
      </c>
      <c r="MG15" s="5" t="n">
        <v>0</v>
      </c>
      <c r="MH15" s="5" t="n">
        <v>0</v>
      </c>
      <c r="MI15" s="5" t="n">
        <v>0</v>
      </c>
      <c r="MJ15" s="5" t="n">
        <v>0</v>
      </c>
      <c r="MK15" s="5" t="n">
        <v>0</v>
      </c>
      <c r="ML15" s="5" t="n">
        <v>0</v>
      </c>
      <c r="MM15" s="5" t="n">
        <v>0</v>
      </c>
      <c r="MN15" s="5" t="n">
        <v>0</v>
      </c>
      <c r="MO15" s="5" t="n">
        <v>0</v>
      </c>
      <c r="MP15" s="5" t="n">
        <v>0</v>
      </c>
      <c r="MQ15" s="5" t="n">
        <v>0</v>
      </c>
      <c r="MR15" s="5" t="n">
        <v>0</v>
      </c>
      <c r="MS15" s="5" t="n">
        <v>0</v>
      </c>
      <c r="MT15" s="5" t="n">
        <v>0</v>
      </c>
      <c r="MU15" s="5" t="n">
        <v>0</v>
      </c>
      <c r="MV15" s="5" t="n">
        <v>0</v>
      </c>
      <c r="MW15" s="5" t="n">
        <v>0</v>
      </c>
      <c r="MX15" s="5" t="n">
        <v>0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0</v>
      </c>
      <c r="ND15" s="5" t="n">
        <v>0</v>
      </c>
      <c r="NE15" s="5" t="n">
        <v>0</v>
      </c>
      <c r="NF15" s="5" t="n">
        <v>0</v>
      </c>
      <c r="NG15" s="5" t="n">
        <v>0</v>
      </c>
      <c r="NH15" s="5" t="n">
        <v>0</v>
      </c>
      <c r="NI15" s="5" t="n">
        <v>0</v>
      </c>
      <c r="NJ15" s="5" t="n">
        <v>0</v>
      </c>
      <c r="NK15" s="5" t="n">
        <v>0</v>
      </c>
      <c r="NL15" s="5" t="n">
        <v>0</v>
      </c>
      <c r="NM15" s="5" t="n">
        <v>0</v>
      </c>
      <c r="NN15" s="5" t="n">
        <v>0</v>
      </c>
      <c r="NO15" s="5" t="n">
        <v>0</v>
      </c>
      <c r="NP15" s="5" t="n">
        <v>0</v>
      </c>
      <c r="NQ15" s="5" t="n">
        <v>0</v>
      </c>
      <c r="NR15" s="5" t="n">
        <v>0</v>
      </c>
      <c r="NS15" s="5" t="n">
        <v>0</v>
      </c>
      <c r="NT15" s="5" t="n">
        <v>0</v>
      </c>
      <c r="NU15" s="5" t="n">
        <v>0</v>
      </c>
      <c r="NV15" s="5" t="n">
        <v>0</v>
      </c>
      <c r="NW15" s="5" t="n">
        <v>0</v>
      </c>
      <c r="NX15" s="5" t="n">
        <v>0</v>
      </c>
      <c r="NY15" s="5" t="n">
        <v>0</v>
      </c>
      <c r="NZ15" s="5" t="n">
        <v>0</v>
      </c>
      <c r="OA15" s="5" t="n">
        <v>0</v>
      </c>
      <c r="OB15" s="5" t="n">
        <v>0</v>
      </c>
      <c r="OC15" s="5" t="n">
        <v>0</v>
      </c>
      <c r="OD15" s="5" t="n">
        <v>0</v>
      </c>
      <c r="OE15" s="5" t="n">
        <v>0</v>
      </c>
      <c r="OF15" s="5" t="n">
        <v>0</v>
      </c>
      <c r="OG15" s="5" t="n">
        <v>0</v>
      </c>
      <c r="OH15" s="5" t="n">
        <v>0</v>
      </c>
      <c r="OI15" s="5" t="n">
        <v>0</v>
      </c>
      <c r="OJ15" s="5" t="n">
        <v>0</v>
      </c>
      <c r="OK15" s="5" t="n">
        <v>0</v>
      </c>
      <c r="OL15" s="5" t="n">
        <v>0</v>
      </c>
      <c r="OM15" s="5" t="n">
        <v>0</v>
      </c>
      <c r="ON15" s="5" t="n">
        <v>0</v>
      </c>
      <c r="OO15" s="5" t="n">
        <v>0</v>
      </c>
      <c r="OP15" s="5" t="n">
        <v>0</v>
      </c>
      <c r="OQ15" s="5" t="n">
        <v>0</v>
      </c>
      <c r="OR15" s="5" t="n">
        <v>0</v>
      </c>
      <c r="OS15" s="5" t="n">
        <v>0</v>
      </c>
      <c r="OT15" s="5" t="n">
        <v>0</v>
      </c>
      <c r="OU15" s="5" t="n">
        <v>0</v>
      </c>
      <c r="OV15" s="5" t="n">
        <v>0</v>
      </c>
      <c r="OW15" s="5" t="n">
        <v>0</v>
      </c>
      <c r="OX15" s="5" t="n">
        <v>0</v>
      </c>
      <c r="OY15" s="5" t="n">
        <v>0</v>
      </c>
      <c r="OZ15" s="5" t="n">
        <v>0</v>
      </c>
      <c r="PA15" s="5" t="n">
        <v>0</v>
      </c>
      <c r="PB15" s="5" t="n">
        <v>0</v>
      </c>
      <c r="PC15" s="5" t="n">
        <v>0</v>
      </c>
      <c r="PD15" s="5" t="n">
        <v>0</v>
      </c>
      <c r="PE15" s="5" t="n">
        <v>0</v>
      </c>
      <c r="PF15" s="5" t="n">
        <v>0</v>
      </c>
      <c r="PG15" s="5" t="n">
        <v>0</v>
      </c>
      <c r="PH15" s="5" t="n">
        <v>0</v>
      </c>
      <c r="PI15" s="5" t="n">
        <v>0</v>
      </c>
      <c r="PJ15" s="5" t="n">
        <v>0</v>
      </c>
      <c r="PK15" s="5" t="n">
        <v>0</v>
      </c>
      <c r="PL15" s="5" t="n">
        <v>0</v>
      </c>
      <c r="PM15" s="5" t="n">
        <v>0</v>
      </c>
      <c r="PN15" s="5" t="n">
        <v>0</v>
      </c>
      <c r="PO15" s="5" t="n">
        <v>0</v>
      </c>
      <c r="PP15" s="5" t="n">
        <v>0</v>
      </c>
      <c r="PQ15" s="5" t="n">
        <v>0</v>
      </c>
      <c r="PR15" s="5" t="n">
        <v>0</v>
      </c>
      <c r="PS15" s="5" t="n">
        <v>0</v>
      </c>
      <c r="PT15" s="5" t="n">
        <v>0</v>
      </c>
      <c r="PU15" s="5" t="n">
        <v>0</v>
      </c>
      <c r="PV15" s="5" t="n">
        <v>0</v>
      </c>
      <c r="PW15" s="5" t="n">
        <v>0</v>
      </c>
      <c r="PX15" s="5" t="n">
        <v>0</v>
      </c>
      <c r="PY15" s="5" t="n">
        <v>0</v>
      </c>
      <c r="PZ15" s="5" t="n">
        <v>0</v>
      </c>
      <c r="QA15" s="5" t="n">
        <v>0</v>
      </c>
      <c r="QB15" s="5" t="n">
        <v>0</v>
      </c>
      <c r="QC15" s="5" t="n">
        <v>0</v>
      </c>
      <c r="QD15" s="5" t="n">
        <v>0</v>
      </c>
      <c r="QE15" s="5" t="n">
        <v>0</v>
      </c>
      <c r="QF15" s="5" t="n">
        <v>0</v>
      </c>
      <c r="QG15" s="5" t="n">
        <v>0</v>
      </c>
      <c r="QH15" s="5" t="n">
        <v>0</v>
      </c>
      <c r="QI15" s="5" t="n">
        <v>0</v>
      </c>
      <c r="QJ15" s="5" t="n">
        <v>0</v>
      </c>
      <c r="QK15" s="5" t="n">
        <v>0</v>
      </c>
      <c r="QL15" s="5" t="n">
        <v>0</v>
      </c>
      <c r="QM15" s="5" t="n">
        <v>0</v>
      </c>
      <c r="QN15" s="5" t="n">
        <v>0</v>
      </c>
      <c r="QO15" s="5" t="n">
        <v>0</v>
      </c>
      <c r="QP15" s="5" t="n">
        <v>0</v>
      </c>
      <c r="QQ15" s="5" t="n">
        <v>0</v>
      </c>
      <c r="QR15" s="5" t="n">
        <v>0</v>
      </c>
      <c r="QS15" s="5" t="n">
        <v>0</v>
      </c>
      <c r="QT15" s="5" t="n">
        <v>0</v>
      </c>
      <c r="QU15" s="5" t="n">
        <v>0</v>
      </c>
      <c r="QV15" s="5" t="n">
        <v>0</v>
      </c>
      <c r="QW15" s="5" t="n">
        <v>0</v>
      </c>
      <c r="QX15" s="5" t="n">
        <v>0</v>
      </c>
      <c r="QY15" s="5" t="n">
        <v>0</v>
      </c>
      <c r="QZ15" s="5" t="n">
        <v>0</v>
      </c>
      <c r="RA15" s="5" t="n">
        <v>0</v>
      </c>
      <c r="RB15" s="5" t="n">
        <v>0</v>
      </c>
      <c r="RC15" s="5" t="n">
        <v>0</v>
      </c>
      <c r="RD15" s="5" t="n">
        <v>0</v>
      </c>
      <c r="RE15" s="5" t="n">
        <v>0</v>
      </c>
      <c r="RF15" s="5" t="n">
        <v>0</v>
      </c>
      <c r="RG15" s="5" t="n">
        <v>0</v>
      </c>
      <c r="RH15" s="5" t="n">
        <v>0</v>
      </c>
      <c r="RI15" s="5" t="n">
        <v>0</v>
      </c>
      <c r="RJ15" s="5" t="n">
        <v>0</v>
      </c>
      <c r="RK15" s="5" t="n">
        <v>0</v>
      </c>
      <c r="RL15" s="5" t="n">
        <v>0</v>
      </c>
      <c r="RM15" s="5" t="n">
        <v>0</v>
      </c>
      <c r="RN15" s="5" t="n">
        <v>0</v>
      </c>
      <c r="RO15" s="5" t="n">
        <v>0</v>
      </c>
      <c r="RP15" s="5" t="n">
        <v>0</v>
      </c>
      <c r="RQ15" s="5" t="n">
        <v>0</v>
      </c>
      <c r="RR15" s="5" t="n">
        <v>0</v>
      </c>
      <c r="RS15" s="5" t="n">
        <v>0</v>
      </c>
      <c r="RT15" s="5" t="n">
        <v>0</v>
      </c>
      <c r="RU15" s="5" t="n">
        <v>0</v>
      </c>
      <c r="RV15" s="5" t="n">
        <v>0</v>
      </c>
      <c r="RW15" s="5" t="n">
        <v>0</v>
      </c>
      <c r="RX15" s="5" t="n">
        <v>0</v>
      </c>
      <c r="RY15" s="5" t="n">
        <v>0</v>
      </c>
      <c r="RZ15" s="5" t="n">
        <v>0</v>
      </c>
      <c r="SA15" s="5" t="n">
        <v>0</v>
      </c>
      <c r="SB15" s="5" t="n">
        <v>0</v>
      </c>
      <c r="SC15" s="5" t="n">
        <v>0</v>
      </c>
      <c r="SD15" s="5" t="n">
        <v>0</v>
      </c>
      <c r="SE15" s="5" t="n">
        <v>0</v>
      </c>
      <c r="SF15" s="5" t="n">
        <v>0</v>
      </c>
      <c r="SG15" s="5" t="n">
        <v>0</v>
      </c>
      <c r="SH15" s="5" t="n">
        <v>0</v>
      </c>
      <c r="SI15" s="5" t="n">
        <v>0</v>
      </c>
      <c r="SJ15" s="5" t="n">
        <v>0</v>
      </c>
      <c r="SK15" s="5" t="n">
        <v>0</v>
      </c>
      <c r="SL15" s="5" t="n">
        <v>0</v>
      </c>
      <c r="SM15" s="5" t="n">
        <v>0</v>
      </c>
      <c r="SN15" s="5" t="n">
        <v>0</v>
      </c>
      <c r="SO15" s="5" t="n">
        <v>0</v>
      </c>
      <c r="SP15" s="5" t="n">
        <v>0</v>
      </c>
      <c r="SQ15" s="5" t="n">
        <v>0</v>
      </c>
      <c r="SR15" s="5" t="n">
        <v>0</v>
      </c>
      <c r="SS15" s="5" t="n">
        <v>0</v>
      </c>
      <c r="ST15" s="5" t="n">
        <v>0</v>
      </c>
      <c r="SU15" s="5" t="n">
        <v>0</v>
      </c>
      <c r="SV15" s="5" t="n">
        <v>0</v>
      </c>
      <c r="SW15" s="5" t="n">
        <v>0</v>
      </c>
      <c r="SX15" s="5" t="n">
        <v>0</v>
      </c>
      <c r="SY15" s="5" t="n">
        <v>0</v>
      </c>
      <c r="SZ15" s="5" t="n">
        <v>0</v>
      </c>
      <c r="TA15" s="5" t="n">
        <v>0</v>
      </c>
      <c r="TB15" s="5" t="n">
        <v>0</v>
      </c>
      <c r="TC15" s="5" t="n">
        <v>0</v>
      </c>
      <c r="TD15" s="5" t="n">
        <v>0</v>
      </c>
      <c r="TE15" s="5" t="n">
        <v>0</v>
      </c>
      <c r="TF15" s="5" t="n">
        <v>0</v>
      </c>
      <c r="TG15" s="5" t="n">
        <v>0</v>
      </c>
      <c r="TH15" s="5" t="n">
        <v>0</v>
      </c>
      <c r="TI15" s="5" t="n">
        <v>0</v>
      </c>
      <c r="TJ15" s="5" t="n">
        <v>0</v>
      </c>
      <c r="TK15" s="5" t="n">
        <v>0</v>
      </c>
      <c r="TL15" s="5" t="n">
        <v>0</v>
      </c>
      <c r="TM15" s="5" t="n">
        <v>0</v>
      </c>
      <c r="TN15" s="5" t="n">
        <v>0</v>
      </c>
      <c r="TO15" s="5" t="n">
        <v>0</v>
      </c>
      <c r="TP15" s="5" t="n">
        <v>0</v>
      </c>
      <c r="TQ15" s="5" t="n">
        <v>0</v>
      </c>
      <c r="TR15" s="5" t="n">
        <v>0</v>
      </c>
      <c r="TS15" s="5" t="n">
        <v>0</v>
      </c>
      <c r="TT15" s="5" t="n">
        <v>0</v>
      </c>
      <c r="TU15" s="5" t="n">
        <v>0</v>
      </c>
      <c r="TV15" s="5" t="n">
        <v>0</v>
      </c>
      <c r="TW15" s="5" t="n">
        <v>0</v>
      </c>
      <c r="TX15" s="5" t="n">
        <v>0</v>
      </c>
      <c r="TY15" s="5" t="n">
        <v>0</v>
      </c>
      <c r="TZ15" s="5" t="n">
        <v>0</v>
      </c>
      <c r="UA15" s="5" t="n">
        <v>0</v>
      </c>
      <c r="UB15" s="5" t="n">
        <v>0</v>
      </c>
      <c r="UC15" s="5" t="n">
        <v>0</v>
      </c>
      <c r="UD15" s="5" t="n">
        <v>0</v>
      </c>
      <c r="UE15" s="5" t="n">
        <v>0</v>
      </c>
      <c r="UF15" s="5" t="n">
        <v>0</v>
      </c>
      <c r="UG15" s="5" t="n">
        <v>0</v>
      </c>
      <c r="UH15" s="5" t="n">
        <v>0</v>
      </c>
      <c r="UI15" s="5" t="n">
        <v>0</v>
      </c>
      <c r="UJ15" s="5" t="n">
        <v>0</v>
      </c>
      <c r="UK15" s="5" t="n">
        <v>0</v>
      </c>
      <c r="UL15" s="5" t="n">
        <v>0</v>
      </c>
      <c r="UM15" s="5" t="n">
        <v>0</v>
      </c>
      <c r="UN15" s="5" t="n">
        <v>0</v>
      </c>
      <c r="UO15" s="5" t="n">
        <v>0</v>
      </c>
      <c r="UP15" s="5" t="n">
        <v>0</v>
      </c>
      <c r="UQ15" s="5" t="n">
        <v>0</v>
      </c>
      <c r="UR15" s="5" t="n">
        <v>0</v>
      </c>
      <c r="US15" s="5" t="n">
        <v>0</v>
      </c>
      <c r="UT15" s="5" t="n">
        <v>0</v>
      </c>
      <c r="UU15" s="5" t="n">
        <v>0</v>
      </c>
      <c r="UV15" s="5" t="n">
        <v>0</v>
      </c>
      <c r="UW15" s="5" t="n">
        <v>0</v>
      </c>
      <c r="UX15" s="5" t="n">
        <v>0</v>
      </c>
      <c r="UY15" s="5" t="n">
        <v>0</v>
      </c>
      <c r="UZ15" s="5" t="n">
        <v>0</v>
      </c>
      <c r="VA15" s="5" t="n">
        <v>0</v>
      </c>
      <c r="VB15" s="5" t="n">
        <v>0</v>
      </c>
      <c r="VC15" s="5" t="n">
        <v>0</v>
      </c>
      <c r="VD15" s="5" t="n">
        <v>0</v>
      </c>
      <c r="VE15" s="5" t="n">
        <v>0</v>
      </c>
      <c r="VF15" s="5" t="n">
        <v>0</v>
      </c>
      <c r="VG15" s="5" t="n">
        <v>0</v>
      </c>
      <c r="VH15" s="5" t="n">
        <v>0</v>
      </c>
      <c r="VI15" s="5" t="n">
        <v>0</v>
      </c>
      <c r="VJ15" s="5" t="n">
        <v>0</v>
      </c>
      <c r="VK15" s="5" t="n">
        <v>0</v>
      </c>
      <c r="VL15" s="5" t="n">
        <v>0</v>
      </c>
      <c r="VM15" s="5" t="n">
        <v>0</v>
      </c>
      <c r="VN15" s="5" t="n">
        <v>0</v>
      </c>
      <c r="VO15" s="5" t="n">
        <v>0</v>
      </c>
      <c r="VP15" s="5" t="n">
        <v>0</v>
      </c>
      <c r="VQ15" s="5" t="n">
        <v>0</v>
      </c>
      <c r="VR15" s="5" t="n">
        <v>0</v>
      </c>
      <c r="VS15" s="5" t="n">
        <v>0</v>
      </c>
      <c r="VT15" s="5" t="n">
        <v>0</v>
      </c>
      <c r="VU15" s="5" t="n">
        <v>0</v>
      </c>
      <c r="VV15" s="5" t="n">
        <v>0</v>
      </c>
      <c r="VW15" s="5" t="n">
        <v>0</v>
      </c>
      <c r="VX15" s="5" t="n">
        <v>0</v>
      </c>
      <c r="VY15" s="5" t="n">
        <v>0</v>
      </c>
      <c r="VZ15" s="5" t="n">
        <v>0</v>
      </c>
      <c r="WA15" s="5" t="n">
        <v>0</v>
      </c>
      <c r="WB15" s="5" t="n">
        <v>0</v>
      </c>
      <c r="WC15" s="5" t="n">
        <v>0</v>
      </c>
      <c r="WD15" s="5" t="n">
        <v>0</v>
      </c>
    </row>
    <row r="16">
      <c r="A16" s="2">
        <f>HYPERLINK("#'1808 Norris 1_7_12512 final no '!A1","1808 Norris 1_7_12512 final no pages")</f>
        <v/>
      </c>
      <c r="B16" s="3" t="n">
        <v>331</v>
      </c>
      <c r="C16" s="3" t="n">
        <v>12300</v>
      </c>
      <c r="D16" s="3" t="n">
        <v>7</v>
      </c>
      <c r="E16" s="3" t="n">
        <v>0</v>
      </c>
      <c r="F16" s="3" t="n">
        <v>0</v>
      </c>
      <c r="G16" s="3" t="n">
        <v>4</v>
      </c>
      <c r="H16" s="3" t="n">
        <v>71</v>
      </c>
      <c r="I16" s="3" t="n">
        <v>0</v>
      </c>
      <c r="J16" s="3" t="n">
        <v>0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2</v>
      </c>
      <c r="X16" s="3" t="n">
        <v>2</v>
      </c>
      <c r="Y16" s="3" t="n">
        <v>0</v>
      </c>
      <c r="Z16" s="3" t="n">
        <v>0</v>
      </c>
      <c r="AA16" s="3" t="n">
        <v>0</v>
      </c>
      <c r="AB16" s="3" t="n">
        <v>0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0</v>
      </c>
      <c r="AJ16" s="3" t="n">
        <v>0</v>
      </c>
      <c r="AK16" s="3" t="n">
        <v>0</v>
      </c>
      <c r="AL16" s="3" t="n">
        <v>0</v>
      </c>
      <c r="AM16" s="3" t="n">
        <v>0</v>
      </c>
      <c r="AN16" s="3" t="n">
        <v>0</v>
      </c>
      <c r="AO16" s="3" t="n">
        <v>0</v>
      </c>
      <c r="AP16" s="3" t="n">
        <v>0</v>
      </c>
      <c r="AQ16" s="3" t="n">
        <v>0</v>
      </c>
      <c r="AR16" s="3" t="n">
        <v>0</v>
      </c>
      <c r="AS16" s="3" t="n">
        <v>0</v>
      </c>
      <c r="AT16" s="3" t="n">
        <v>0</v>
      </c>
      <c r="AU16" s="3" t="n">
        <v>7</v>
      </c>
      <c r="AV16" s="3" t="n">
        <v>14</v>
      </c>
      <c r="AW16" s="3" t="n">
        <v>0</v>
      </c>
      <c r="AX16" s="3" t="n">
        <v>0</v>
      </c>
      <c r="AY16" s="3" t="n">
        <v>0</v>
      </c>
      <c r="AZ16" s="3" t="n">
        <v>0</v>
      </c>
      <c r="BA16" s="3" t="n">
        <v>3</v>
      </c>
      <c r="BB16" s="3" t="n">
        <v>22</v>
      </c>
      <c r="BC16" s="3" t="n">
        <v>0</v>
      </c>
      <c r="BD16" s="3" t="n">
        <v>0</v>
      </c>
      <c r="BE16" s="3" t="n">
        <v>51</v>
      </c>
      <c r="BF16" s="3" t="n">
        <v>1087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1</v>
      </c>
      <c r="BL16" s="3" t="n">
        <v>4</v>
      </c>
      <c r="BM16" s="3" t="n">
        <v>0</v>
      </c>
      <c r="BN16" s="3" t="n">
        <v>0</v>
      </c>
      <c r="BO16" s="3" t="n">
        <v>0</v>
      </c>
      <c r="BP16" s="3" t="n">
        <v>0</v>
      </c>
      <c r="BQ16" s="3" t="n">
        <v>6</v>
      </c>
      <c r="BR16" s="3" t="n">
        <v>199</v>
      </c>
      <c r="BS16" s="3" t="n">
        <v>3</v>
      </c>
      <c r="BT16" s="3" t="n">
        <v>92</v>
      </c>
      <c r="BU16" s="3" t="n">
        <v>1</v>
      </c>
      <c r="BV16" s="3" t="n">
        <v>1</v>
      </c>
      <c r="BW16" s="3" t="n">
        <v>3</v>
      </c>
      <c r="BX16" s="3" t="n">
        <v>22</v>
      </c>
      <c r="BY16" s="3" t="n">
        <v>3</v>
      </c>
      <c r="BZ16" s="3" t="n">
        <v>8</v>
      </c>
      <c r="CA16" s="3" t="n">
        <v>0</v>
      </c>
      <c r="CB16" s="3" t="n">
        <v>0</v>
      </c>
      <c r="CC16" s="3" t="n">
        <v>0</v>
      </c>
      <c r="CD16" s="3" t="n">
        <v>0</v>
      </c>
      <c r="CE16" s="3" t="n">
        <v>0</v>
      </c>
      <c r="CF16" s="3" t="n">
        <v>0</v>
      </c>
      <c r="CG16" s="3" t="n">
        <v>0</v>
      </c>
      <c r="CH16" s="3" t="n">
        <v>0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73</v>
      </c>
      <c r="CX16" s="3" t="n">
        <v>1865</v>
      </c>
      <c r="CY16" s="3" t="n">
        <v>0</v>
      </c>
      <c r="CZ16" s="3" t="n">
        <v>0</v>
      </c>
      <c r="DA16" s="3" t="n">
        <v>0</v>
      </c>
      <c r="DB16" s="3" t="n">
        <v>0</v>
      </c>
      <c r="DC16" s="3" t="n">
        <v>0</v>
      </c>
      <c r="DD16" s="3" t="n">
        <v>0</v>
      </c>
      <c r="DE16" s="3" t="n">
        <v>0</v>
      </c>
      <c r="DF16" s="3" t="n">
        <v>0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5</v>
      </c>
      <c r="DX16" s="3" t="n">
        <v>11</v>
      </c>
      <c r="DY16" s="3" t="n">
        <v>72</v>
      </c>
      <c r="DZ16" s="3" t="n">
        <v>406</v>
      </c>
      <c r="EA16" s="3" t="n">
        <v>0</v>
      </c>
      <c r="EB16" s="3" t="n">
        <v>0</v>
      </c>
      <c r="EC16" s="3" t="n">
        <v>0</v>
      </c>
      <c r="ED16" s="3" t="n">
        <v>0</v>
      </c>
      <c r="EE16" s="3" t="n">
        <v>0</v>
      </c>
      <c r="EF16" s="3" t="n">
        <v>0</v>
      </c>
      <c r="EG16" s="3" t="n">
        <v>1</v>
      </c>
      <c r="EH16" s="3" t="n">
        <v>2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3</v>
      </c>
      <c r="EN16" s="3" t="n">
        <v>22</v>
      </c>
      <c r="EO16" s="3" t="n">
        <v>0</v>
      </c>
      <c r="EP16" s="3" t="n">
        <v>0</v>
      </c>
      <c r="EQ16" s="3" t="n">
        <v>0</v>
      </c>
      <c r="ER16" s="3" t="n">
        <v>0</v>
      </c>
      <c r="ES16" s="3" t="n">
        <v>0</v>
      </c>
      <c r="ET16" s="3" t="n">
        <v>0</v>
      </c>
      <c r="EU16" s="3" t="n">
        <v>0</v>
      </c>
      <c r="EV16" s="3" t="n">
        <v>0</v>
      </c>
      <c r="EW16" s="3" t="n">
        <v>0</v>
      </c>
      <c r="EX16" s="3" t="n">
        <v>0</v>
      </c>
      <c r="EY16" s="3" t="n">
        <v>0</v>
      </c>
      <c r="EZ16" s="3" t="n">
        <v>0</v>
      </c>
      <c r="FA16" s="3" t="n">
        <v>0</v>
      </c>
      <c r="FB16" s="3" t="n">
        <v>0</v>
      </c>
      <c r="FC16" s="3" t="n">
        <v>0</v>
      </c>
      <c r="FD16" s="3" t="n">
        <v>0</v>
      </c>
      <c r="FE16" s="3" t="n">
        <v>0</v>
      </c>
      <c r="FF16" s="3" t="n">
        <v>0</v>
      </c>
      <c r="FG16" s="3" t="n">
        <v>14</v>
      </c>
      <c r="FH16" s="3" t="n">
        <v>112</v>
      </c>
      <c r="FI16" s="3" t="n">
        <v>0</v>
      </c>
      <c r="FJ16" s="3" t="n">
        <v>0</v>
      </c>
      <c r="FK16" s="3" t="n">
        <v>0</v>
      </c>
      <c r="FL16" s="3" t="n">
        <v>0</v>
      </c>
      <c r="FM16" s="3" t="n">
        <v>0</v>
      </c>
      <c r="FN16" s="3" t="n">
        <v>0</v>
      </c>
      <c r="FO16" s="3" t="n">
        <v>0</v>
      </c>
      <c r="FP16" s="3" t="n">
        <v>0</v>
      </c>
      <c r="FQ16" s="3" t="n">
        <v>0</v>
      </c>
      <c r="FR16" s="3" t="n">
        <v>0</v>
      </c>
      <c r="FS16" s="3" t="n">
        <v>0</v>
      </c>
      <c r="FT16" s="3" t="n">
        <v>0</v>
      </c>
      <c r="FU16" s="3" t="n">
        <v>0</v>
      </c>
      <c r="FV16" s="3" t="n">
        <v>0</v>
      </c>
      <c r="FW16" s="3" t="n">
        <v>0</v>
      </c>
      <c r="FX16" s="3" t="n">
        <v>0</v>
      </c>
      <c r="FY16" s="3" t="n">
        <v>0</v>
      </c>
      <c r="FZ16" s="3" t="n">
        <v>0</v>
      </c>
      <c r="GA16" s="3" t="n">
        <v>80</v>
      </c>
      <c r="GB16" s="3" t="n">
        <v>445</v>
      </c>
      <c r="GC16" s="3" t="n">
        <v>2</v>
      </c>
      <c r="GD16" s="3" t="n">
        <v>128</v>
      </c>
      <c r="GE16" s="3" t="n">
        <v>2</v>
      </c>
      <c r="GF16" s="3" t="n">
        <v>21</v>
      </c>
      <c r="GG16" s="3" t="n">
        <v>2</v>
      </c>
      <c r="GH16" s="3" t="n">
        <v>37</v>
      </c>
      <c r="GI16" s="3" t="n">
        <v>0</v>
      </c>
      <c r="GJ16" s="3" t="n">
        <v>0</v>
      </c>
      <c r="GK16" s="3" t="n">
        <v>0</v>
      </c>
      <c r="GL16" s="3" t="n">
        <v>0</v>
      </c>
      <c r="GM16" s="3" t="n">
        <v>2</v>
      </c>
      <c r="GN16" s="3" t="n">
        <v>8</v>
      </c>
      <c r="GO16" s="3" t="n">
        <v>0</v>
      </c>
      <c r="GP16" s="3" t="n">
        <v>0</v>
      </c>
      <c r="GQ16" s="3" t="n">
        <v>0</v>
      </c>
      <c r="GR16" s="3" t="n">
        <v>0</v>
      </c>
      <c r="GS16" s="3" t="n">
        <v>2</v>
      </c>
      <c r="GT16" s="3" t="n">
        <v>4</v>
      </c>
      <c r="GU16" s="3" t="n">
        <v>2</v>
      </c>
      <c r="GV16" s="3" t="n">
        <v>22</v>
      </c>
      <c r="GW16" s="3" t="n">
        <v>4</v>
      </c>
      <c r="GX16" s="3" t="n">
        <v>3869</v>
      </c>
      <c r="GY16" s="3" t="n">
        <v>1</v>
      </c>
      <c r="GZ16" s="3" t="n">
        <v>5</v>
      </c>
      <c r="HA16" s="3" t="n">
        <v>1</v>
      </c>
      <c r="HB16" s="3" t="n">
        <v>2</v>
      </c>
      <c r="HC16" s="3" t="n">
        <v>0</v>
      </c>
      <c r="HD16" s="3" t="n">
        <v>0</v>
      </c>
      <c r="HE16" s="3" t="n">
        <v>0</v>
      </c>
      <c r="HF16" s="3" t="n">
        <v>0</v>
      </c>
      <c r="HG16" s="3" t="n">
        <v>2</v>
      </c>
      <c r="HH16" s="3" t="n">
        <v>7</v>
      </c>
      <c r="HI16" s="3" t="n">
        <v>0</v>
      </c>
      <c r="HJ16" s="3" t="n">
        <v>0</v>
      </c>
      <c r="HK16" s="3" t="n">
        <v>1</v>
      </c>
      <c r="HL16" s="3" t="n">
        <v>96</v>
      </c>
      <c r="HM16" s="3" t="n">
        <v>0</v>
      </c>
      <c r="HN16" s="3" t="n">
        <v>0</v>
      </c>
      <c r="HO16" s="3" t="n">
        <v>0</v>
      </c>
      <c r="HP16" s="3" t="n">
        <v>0</v>
      </c>
      <c r="HQ16" s="3" t="n">
        <v>1</v>
      </c>
      <c r="HR16" s="3" t="n">
        <v>3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0</v>
      </c>
      <c r="HX16" s="3" t="n">
        <v>0</v>
      </c>
      <c r="HY16" s="3" t="n">
        <v>0</v>
      </c>
      <c r="HZ16" s="3" t="n">
        <v>0</v>
      </c>
      <c r="IA16" s="3" t="n">
        <v>0</v>
      </c>
      <c r="IB16" s="3" t="n">
        <v>0</v>
      </c>
      <c r="IC16" s="3" t="n">
        <v>1</v>
      </c>
      <c r="ID16" s="3" t="n">
        <v>3</v>
      </c>
      <c r="IE16" s="3" t="n">
        <v>0</v>
      </c>
      <c r="IF16" s="3" t="n">
        <v>0</v>
      </c>
      <c r="IG16" s="3" t="n">
        <v>0</v>
      </c>
      <c r="IH16" s="3" t="n">
        <v>0</v>
      </c>
      <c r="II16" s="3" t="n">
        <v>25</v>
      </c>
      <c r="IJ16" s="3" t="n">
        <v>463</v>
      </c>
      <c r="IK16" s="3" t="n">
        <v>1</v>
      </c>
      <c r="IL16" s="3" t="n">
        <v>15</v>
      </c>
      <c r="IM16" s="3" t="n">
        <v>0</v>
      </c>
      <c r="IN16" s="3" t="n">
        <v>0</v>
      </c>
      <c r="IO16" s="3" t="n">
        <v>30</v>
      </c>
      <c r="IP16" s="3" t="n">
        <v>613</v>
      </c>
      <c r="IQ16" s="3" t="n">
        <v>0</v>
      </c>
      <c r="IR16" s="3" t="n">
        <v>0</v>
      </c>
      <c r="IS16" s="3" t="n">
        <v>1</v>
      </c>
      <c r="IT16" s="3" t="n">
        <v>4</v>
      </c>
      <c r="IU16" s="3" t="n">
        <v>0</v>
      </c>
      <c r="IV16" s="3" t="n">
        <v>0</v>
      </c>
      <c r="IW16" s="3" t="n">
        <v>4</v>
      </c>
      <c r="IX16" s="3" t="n">
        <v>26</v>
      </c>
      <c r="IY16" s="3" t="n">
        <v>2</v>
      </c>
      <c r="IZ16" s="3" t="n">
        <v>35</v>
      </c>
      <c r="JA16" s="3" t="n">
        <v>2</v>
      </c>
      <c r="JB16" s="3" t="n">
        <v>67</v>
      </c>
      <c r="JC16" s="3" t="n">
        <v>7</v>
      </c>
      <c r="JD16" s="3" t="n">
        <v>82</v>
      </c>
      <c r="JE16" s="3" t="n">
        <v>0</v>
      </c>
      <c r="JF16" s="3" t="n">
        <v>0</v>
      </c>
      <c r="JG16" s="3" t="n">
        <v>7</v>
      </c>
      <c r="JH16" s="3" t="n">
        <v>13</v>
      </c>
      <c r="JI16" s="3" t="n">
        <v>0</v>
      </c>
      <c r="JJ16" s="3" t="n">
        <v>0</v>
      </c>
      <c r="JK16" s="3" t="n">
        <v>32</v>
      </c>
      <c r="JL16" s="3" t="n">
        <v>206</v>
      </c>
      <c r="JM16" s="3" t="n">
        <v>0</v>
      </c>
      <c r="JN16" s="3" t="n">
        <v>0</v>
      </c>
      <c r="JO16" s="3" t="n">
        <v>2</v>
      </c>
      <c r="JP16" s="3" t="n">
        <v>128</v>
      </c>
      <c r="JQ16" s="3" t="n">
        <v>1</v>
      </c>
      <c r="JR16" s="3" t="n">
        <v>13</v>
      </c>
      <c r="JS16" s="3" t="n">
        <v>0</v>
      </c>
      <c r="JT16" s="3" t="n">
        <v>0</v>
      </c>
      <c r="JU16" s="3" t="n">
        <v>0</v>
      </c>
      <c r="JV16" s="3" t="n">
        <v>0</v>
      </c>
      <c r="JW16" s="3" t="n">
        <v>6</v>
      </c>
      <c r="JX16" s="3" t="n">
        <v>199</v>
      </c>
      <c r="JY16" s="3" t="n">
        <v>0</v>
      </c>
      <c r="JZ16" s="3" t="n">
        <v>0</v>
      </c>
      <c r="KA16" s="3" t="n">
        <v>0</v>
      </c>
      <c r="KB16" s="3" t="n">
        <v>0</v>
      </c>
      <c r="KC16" s="3" t="n">
        <v>1</v>
      </c>
      <c r="KD16" s="3" t="n">
        <v>1</v>
      </c>
      <c r="KE16" s="3" t="n">
        <v>0</v>
      </c>
      <c r="KF16" s="3" t="n">
        <v>0</v>
      </c>
      <c r="KG16" s="3" t="n">
        <v>1</v>
      </c>
      <c r="KH16" s="3" t="n">
        <v>8</v>
      </c>
      <c r="KI16" s="3" t="n">
        <v>0</v>
      </c>
      <c r="KJ16" s="3" t="n">
        <v>0</v>
      </c>
      <c r="KK16" s="3" t="n">
        <v>0</v>
      </c>
      <c r="KL16" s="3" t="n">
        <v>0</v>
      </c>
      <c r="KM16" s="3" t="n">
        <v>0</v>
      </c>
      <c r="KN16" s="3" t="n">
        <v>0</v>
      </c>
      <c r="KO16" s="3" t="n">
        <v>0</v>
      </c>
      <c r="KP16" s="3" t="n">
        <v>0</v>
      </c>
      <c r="KQ16" s="3" t="n">
        <v>0</v>
      </c>
      <c r="KR16" s="3" t="n">
        <v>0</v>
      </c>
      <c r="KS16" s="3" t="n">
        <v>0</v>
      </c>
      <c r="KT16" s="3" t="n">
        <v>0</v>
      </c>
      <c r="KU16" s="3" t="n">
        <v>0</v>
      </c>
      <c r="KV16" s="3" t="n">
        <v>0</v>
      </c>
      <c r="KW16" s="3" t="n">
        <v>6</v>
      </c>
      <c r="KX16" s="3" t="n">
        <v>3012</v>
      </c>
      <c r="KY16" s="3" t="n">
        <v>4</v>
      </c>
      <c r="KZ16" s="3" t="n">
        <v>28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0</v>
      </c>
      <c r="LL16" s="3" t="n">
        <v>0</v>
      </c>
      <c r="LM16" s="3" t="n">
        <v>0</v>
      </c>
      <c r="LN16" s="3" t="n">
        <v>0</v>
      </c>
      <c r="LO16" s="3" t="n">
        <v>0</v>
      </c>
      <c r="LP16" s="3" t="n">
        <v>0</v>
      </c>
      <c r="LQ16" s="3" t="n">
        <v>2</v>
      </c>
      <c r="LR16" s="3" t="n">
        <v>3</v>
      </c>
      <c r="LS16" s="3" t="n">
        <v>1</v>
      </c>
      <c r="LT16" s="3" t="n">
        <v>1</v>
      </c>
      <c r="LU16" s="3" t="n">
        <v>0</v>
      </c>
      <c r="LV16" s="3" t="n">
        <v>0</v>
      </c>
      <c r="LW16" s="3" t="n">
        <v>0</v>
      </c>
      <c r="LX16" s="3" t="n">
        <v>0</v>
      </c>
      <c r="LY16" s="3" t="n">
        <v>0</v>
      </c>
      <c r="LZ16" s="3" t="n">
        <v>0</v>
      </c>
      <c r="MA16" s="3" t="n">
        <v>0</v>
      </c>
      <c r="MB16" s="3" t="n">
        <v>0</v>
      </c>
      <c r="MC16" s="3" t="n">
        <v>2</v>
      </c>
      <c r="MD16" s="3" t="n">
        <v>19</v>
      </c>
      <c r="ME16" s="3" t="n">
        <v>0</v>
      </c>
      <c r="MF16" s="3" t="n">
        <v>0</v>
      </c>
      <c r="MG16" s="3" t="n">
        <v>0</v>
      </c>
      <c r="MH16" s="3" t="n">
        <v>0</v>
      </c>
      <c r="MI16" s="3" t="n">
        <v>26</v>
      </c>
      <c r="MJ16" s="3" t="n">
        <v>624</v>
      </c>
      <c r="MK16" s="3" t="n">
        <v>2</v>
      </c>
      <c r="ML16" s="3" t="n">
        <v>77</v>
      </c>
      <c r="MM16" s="3" t="n">
        <v>0</v>
      </c>
      <c r="MN16" s="3" t="n">
        <v>0</v>
      </c>
      <c r="MO16" s="3" t="n">
        <v>0</v>
      </c>
      <c r="MP16" s="3" t="n">
        <v>0</v>
      </c>
      <c r="MQ16" s="3" t="n">
        <v>40</v>
      </c>
      <c r="MR16" s="3" t="n">
        <v>1183</v>
      </c>
      <c r="MS16" s="3" t="n">
        <v>0</v>
      </c>
      <c r="MT16" s="3" t="n">
        <v>0</v>
      </c>
      <c r="MU16" s="3" t="n">
        <v>0</v>
      </c>
      <c r="MV16" s="3" t="n">
        <v>0</v>
      </c>
      <c r="MW16" s="3" t="n">
        <v>0</v>
      </c>
      <c r="MX16" s="3" t="n">
        <v>0</v>
      </c>
      <c r="MY16" s="3" t="n">
        <v>0</v>
      </c>
      <c r="MZ16" s="3" t="n">
        <v>0</v>
      </c>
      <c r="NA16" s="3" t="n">
        <v>0</v>
      </c>
      <c r="NB16" s="3" t="n">
        <v>0</v>
      </c>
      <c r="NC16" s="3" t="n">
        <v>0</v>
      </c>
      <c r="ND16" s="3" t="n">
        <v>0</v>
      </c>
      <c r="NE16" s="3" t="n">
        <v>0</v>
      </c>
      <c r="NF16" s="3" t="n">
        <v>0</v>
      </c>
      <c r="NG16" s="3" t="n">
        <v>0</v>
      </c>
      <c r="NH16" s="3" t="n">
        <v>0</v>
      </c>
      <c r="NI16" s="3" t="n">
        <v>0</v>
      </c>
      <c r="NJ16" s="3" t="n">
        <v>0</v>
      </c>
      <c r="NK16" s="3" t="n">
        <v>0</v>
      </c>
      <c r="NL16" s="3" t="n">
        <v>0</v>
      </c>
      <c r="NM16" s="3" t="n">
        <v>3</v>
      </c>
      <c r="NN16" s="3" t="n">
        <v>10</v>
      </c>
      <c r="NO16" s="3" t="n">
        <v>0</v>
      </c>
      <c r="NP16" s="3" t="n">
        <v>0</v>
      </c>
      <c r="NQ16" s="3" t="n">
        <v>43</v>
      </c>
      <c r="NR16" s="3" t="n">
        <v>215</v>
      </c>
      <c r="NS16" s="3" t="n">
        <v>0</v>
      </c>
      <c r="NT16" s="3" t="n">
        <v>0</v>
      </c>
      <c r="NU16" s="3" t="n">
        <v>1</v>
      </c>
      <c r="NV16" s="3" t="n">
        <v>24</v>
      </c>
      <c r="NW16" s="3" t="n">
        <v>0</v>
      </c>
      <c r="NX16" s="3" t="n">
        <v>0</v>
      </c>
      <c r="NY16" s="3" t="n">
        <v>0</v>
      </c>
      <c r="NZ16" s="3" t="n">
        <v>0</v>
      </c>
      <c r="OA16" s="3" t="n">
        <v>0</v>
      </c>
      <c r="OB16" s="3" t="n">
        <v>0</v>
      </c>
      <c r="OC16" s="3" t="n">
        <v>1</v>
      </c>
      <c r="OD16" s="3" t="n">
        <v>3</v>
      </c>
      <c r="OE16" s="3" t="n">
        <v>0</v>
      </c>
      <c r="OF16" s="3" t="n">
        <v>0</v>
      </c>
      <c r="OG16" s="3" t="n">
        <v>0</v>
      </c>
      <c r="OH16" s="3" t="n">
        <v>0</v>
      </c>
      <c r="OI16" s="3" t="n">
        <v>0</v>
      </c>
      <c r="OJ16" s="3" t="n">
        <v>0</v>
      </c>
      <c r="OK16" s="3" t="n">
        <v>2</v>
      </c>
      <c r="OL16" s="3" t="n">
        <v>3</v>
      </c>
      <c r="OM16" s="3" t="n">
        <v>0</v>
      </c>
      <c r="ON16" s="3" t="n">
        <v>0</v>
      </c>
      <c r="OO16" s="3" t="n">
        <v>0</v>
      </c>
      <c r="OP16" s="3" t="n">
        <v>0</v>
      </c>
      <c r="OQ16" s="3" t="n">
        <v>0</v>
      </c>
      <c r="OR16" s="3" t="n">
        <v>0</v>
      </c>
      <c r="OS16" s="3" t="n">
        <v>0</v>
      </c>
      <c r="OT16" s="3" t="n">
        <v>0</v>
      </c>
      <c r="OU16" s="3" t="n">
        <v>0</v>
      </c>
      <c r="OV16" s="3" t="n">
        <v>0</v>
      </c>
      <c r="OW16" s="3" t="n">
        <v>0</v>
      </c>
      <c r="OX16" s="3" t="n">
        <v>0</v>
      </c>
      <c r="OY16" s="3" t="n">
        <v>0</v>
      </c>
      <c r="OZ16" s="3" t="n">
        <v>0</v>
      </c>
      <c r="PA16" s="3" t="n">
        <v>0</v>
      </c>
      <c r="PB16" s="3" t="n">
        <v>0</v>
      </c>
      <c r="PC16" s="3" t="n">
        <v>0</v>
      </c>
      <c r="PD16" s="3" t="n">
        <v>0</v>
      </c>
      <c r="PE16" s="3" t="n">
        <v>0</v>
      </c>
      <c r="PF16" s="3" t="n">
        <v>0</v>
      </c>
      <c r="PG16" s="3" t="n">
        <v>0</v>
      </c>
      <c r="PH16" s="3" t="n">
        <v>0</v>
      </c>
      <c r="PI16" s="3" t="n">
        <v>0</v>
      </c>
      <c r="PJ16" s="3" t="n">
        <v>0</v>
      </c>
      <c r="PK16" s="3" t="n">
        <v>0</v>
      </c>
      <c r="PL16" s="3" t="n">
        <v>0</v>
      </c>
      <c r="PM16" s="3" t="n">
        <v>0</v>
      </c>
      <c r="PN16" s="3" t="n">
        <v>0</v>
      </c>
      <c r="PO16" s="3" t="n">
        <v>0</v>
      </c>
      <c r="PP16" s="3" t="n">
        <v>0</v>
      </c>
      <c r="PQ16" s="3" t="n">
        <v>0</v>
      </c>
      <c r="PR16" s="3" t="n">
        <v>0</v>
      </c>
      <c r="PS16" s="3" t="n">
        <v>0</v>
      </c>
      <c r="PT16" s="3" t="n">
        <v>0</v>
      </c>
      <c r="PU16" s="3" t="n">
        <v>0</v>
      </c>
      <c r="PV16" s="3" t="n">
        <v>0</v>
      </c>
      <c r="PW16" s="3" t="n">
        <v>0</v>
      </c>
      <c r="PX16" s="3" t="n">
        <v>0</v>
      </c>
      <c r="PY16" s="3" t="n">
        <v>0</v>
      </c>
      <c r="PZ16" s="3" t="n">
        <v>0</v>
      </c>
      <c r="QA16" s="3" t="n">
        <v>0</v>
      </c>
      <c r="QB16" s="3" t="n">
        <v>0</v>
      </c>
      <c r="QC16" s="3" t="n">
        <v>0</v>
      </c>
      <c r="QD16" s="3" t="n">
        <v>0</v>
      </c>
      <c r="QE16" s="3" t="n">
        <v>0</v>
      </c>
      <c r="QF16" s="3" t="n">
        <v>0</v>
      </c>
      <c r="QG16" s="3" t="n">
        <v>0</v>
      </c>
      <c r="QH16" s="3" t="n">
        <v>0</v>
      </c>
      <c r="QI16" s="3" t="n">
        <v>0</v>
      </c>
      <c r="QJ16" s="3" t="n">
        <v>0</v>
      </c>
      <c r="QK16" s="3" t="n">
        <v>0</v>
      </c>
      <c r="QL16" s="3" t="n">
        <v>0</v>
      </c>
      <c r="QM16" s="3" t="n">
        <v>0</v>
      </c>
      <c r="QN16" s="3" t="n">
        <v>0</v>
      </c>
      <c r="QO16" s="3" t="n">
        <v>0</v>
      </c>
      <c r="QP16" s="3" t="n">
        <v>0</v>
      </c>
      <c r="QQ16" s="3" t="n">
        <v>0</v>
      </c>
      <c r="QR16" s="3" t="n">
        <v>0</v>
      </c>
      <c r="QS16" s="3" t="n">
        <v>0</v>
      </c>
      <c r="QT16" s="3" t="n">
        <v>0</v>
      </c>
      <c r="QU16" s="3" t="n">
        <v>0</v>
      </c>
      <c r="QV16" s="3" t="n">
        <v>0</v>
      </c>
      <c r="QW16" s="3" t="n">
        <v>0</v>
      </c>
      <c r="QX16" s="3" t="n">
        <v>0</v>
      </c>
      <c r="QY16" s="3" t="n">
        <v>0</v>
      </c>
      <c r="QZ16" s="3" t="n">
        <v>0</v>
      </c>
      <c r="RA16" s="3" t="n">
        <v>0</v>
      </c>
      <c r="RB16" s="3" t="n">
        <v>0</v>
      </c>
      <c r="RC16" s="3" t="n">
        <v>0</v>
      </c>
      <c r="RD16" s="3" t="n">
        <v>0</v>
      </c>
      <c r="RE16" s="3" t="n">
        <v>0</v>
      </c>
      <c r="RF16" s="3" t="n">
        <v>0</v>
      </c>
      <c r="RG16" s="3" t="n">
        <v>0</v>
      </c>
      <c r="RH16" s="3" t="n">
        <v>0</v>
      </c>
      <c r="RI16" s="3" t="n">
        <v>0</v>
      </c>
      <c r="RJ16" s="3" t="n">
        <v>0</v>
      </c>
      <c r="RK16" s="3" t="n">
        <v>0</v>
      </c>
      <c r="RL16" s="3" t="n">
        <v>0</v>
      </c>
      <c r="RM16" s="3" t="n">
        <v>0</v>
      </c>
      <c r="RN16" s="3" t="n">
        <v>0</v>
      </c>
      <c r="RO16" s="3" t="n">
        <v>0</v>
      </c>
      <c r="RP16" s="3" t="n">
        <v>0</v>
      </c>
      <c r="RQ16" s="3" t="n">
        <v>0</v>
      </c>
      <c r="RR16" s="3" t="n">
        <v>0</v>
      </c>
      <c r="RS16" s="3" t="n">
        <v>0</v>
      </c>
      <c r="RT16" s="3" t="n">
        <v>0</v>
      </c>
      <c r="RU16" s="3" t="n">
        <v>1</v>
      </c>
      <c r="RV16" s="3" t="n">
        <v>139</v>
      </c>
      <c r="RW16" s="3" t="n">
        <v>1</v>
      </c>
      <c r="RX16" s="3" t="n">
        <v>1</v>
      </c>
      <c r="RY16" s="3" t="n">
        <v>0</v>
      </c>
      <c r="RZ16" s="3" t="n">
        <v>0</v>
      </c>
      <c r="SA16" s="3" t="n">
        <v>0</v>
      </c>
      <c r="SB16" s="3" t="n">
        <v>0</v>
      </c>
      <c r="SC16" s="3" t="n">
        <v>0</v>
      </c>
      <c r="SD16" s="3" t="n">
        <v>0</v>
      </c>
      <c r="SE16" s="3" t="n">
        <v>0</v>
      </c>
      <c r="SF16" s="3" t="n">
        <v>0</v>
      </c>
      <c r="SG16" s="3" t="n">
        <v>7</v>
      </c>
      <c r="SH16" s="3" t="n">
        <v>1038</v>
      </c>
      <c r="SI16" s="3" t="n">
        <v>0</v>
      </c>
      <c r="SJ16" s="3" t="n">
        <v>0</v>
      </c>
      <c r="SK16" s="3" t="n">
        <v>0</v>
      </c>
      <c r="SL16" s="3" t="n">
        <v>0</v>
      </c>
      <c r="SM16" s="3" t="n">
        <v>0</v>
      </c>
      <c r="SN16" s="3" t="n">
        <v>0</v>
      </c>
      <c r="SO16" s="3" t="n">
        <v>0</v>
      </c>
      <c r="SP16" s="3" t="n">
        <v>0</v>
      </c>
      <c r="SQ16" s="3" t="n">
        <v>0</v>
      </c>
      <c r="SR16" s="3" t="n">
        <v>0</v>
      </c>
      <c r="SS16" s="3" t="n">
        <v>0</v>
      </c>
      <c r="ST16" s="3" t="n">
        <v>0</v>
      </c>
      <c r="SU16" s="3" t="n">
        <v>0</v>
      </c>
      <c r="SV16" s="3" t="n">
        <v>0</v>
      </c>
      <c r="SW16" s="3" t="n">
        <v>0</v>
      </c>
      <c r="SX16" s="3" t="n">
        <v>0</v>
      </c>
      <c r="SY16" s="3" t="n">
        <v>0</v>
      </c>
      <c r="SZ16" s="3" t="n">
        <v>0</v>
      </c>
      <c r="TA16" s="3" t="n">
        <v>3</v>
      </c>
      <c r="TB16" s="3" t="n">
        <v>69</v>
      </c>
      <c r="TC16" s="3" t="n">
        <v>2</v>
      </c>
      <c r="TD16" s="3" t="n">
        <v>18</v>
      </c>
      <c r="TE16" s="3" t="n">
        <v>0</v>
      </c>
      <c r="TF16" s="3" t="n">
        <v>0</v>
      </c>
      <c r="TG16" s="3" t="n">
        <v>0</v>
      </c>
      <c r="TH16" s="3" t="n">
        <v>0</v>
      </c>
      <c r="TI16" s="3" t="n">
        <v>2</v>
      </c>
      <c r="TJ16" s="3" t="n">
        <v>13</v>
      </c>
      <c r="TK16" s="3" t="n">
        <v>2</v>
      </c>
      <c r="TL16" s="3" t="n">
        <v>12</v>
      </c>
      <c r="TM16" s="3" t="n">
        <v>0</v>
      </c>
      <c r="TN16" s="3" t="n">
        <v>0</v>
      </c>
      <c r="TO16" s="3" t="n">
        <v>1</v>
      </c>
      <c r="TP16" s="3" t="n">
        <v>15</v>
      </c>
      <c r="TQ16" s="3" t="n">
        <v>0</v>
      </c>
      <c r="TR16" s="3" t="n">
        <v>0</v>
      </c>
      <c r="TS16" s="3" t="n">
        <v>4</v>
      </c>
      <c r="TT16" s="3" t="n">
        <v>22</v>
      </c>
      <c r="TU16" s="3" t="n">
        <v>0</v>
      </c>
      <c r="TV16" s="3" t="n">
        <v>0</v>
      </c>
      <c r="TW16" s="3" t="n">
        <v>0</v>
      </c>
      <c r="TX16" s="3" t="n">
        <v>0</v>
      </c>
      <c r="TY16" s="3" t="n">
        <v>0</v>
      </c>
      <c r="TZ16" s="3" t="n">
        <v>0</v>
      </c>
      <c r="UA16" s="3" t="n">
        <v>0</v>
      </c>
      <c r="UB16" s="3" t="n">
        <v>0</v>
      </c>
      <c r="UC16" s="3" t="n">
        <v>0</v>
      </c>
      <c r="UD16" s="3" t="n">
        <v>0</v>
      </c>
      <c r="UE16" s="3" t="n">
        <v>0</v>
      </c>
      <c r="UF16" s="3" t="n">
        <v>0</v>
      </c>
      <c r="UG16" s="3" t="n">
        <v>1</v>
      </c>
      <c r="UH16" s="3" t="n">
        <v>3</v>
      </c>
      <c r="UI16" s="3" t="n">
        <v>0</v>
      </c>
      <c r="UJ16" s="3" t="n">
        <v>0</v>
      </c>
      <c r="UK16" s="3" t="n">
        <v>0</v>
      </c>
      <c r="UL16" s="3" t="n">
        <v>0</v>
      </c>
      <c r="UM16" s="3" t="n">
        <v>1</v>
      </c>
      <c r="UN16" s="3" t="n">
        <v>2</v>
      </c>
      <c r="UO16" s="3" t="n">
        <v>0</v>
      </c>
      <c r="UP16" s="3" t="n">
        <v>0</v>
      </c>
      <c r="UQ16" s="3" t="n">
        <v>0</v>
      </c>
      <c r="UR16" s="3" t="n">
        <v>0</v>
      </c>
      <c r="US16" s="3" t="n">
        <v>0</v>
      </c>
      <c r="UT16" s="3" t="n">
        <v>0</v>
      </c>
      <c r="UU16" s="3" t="n">
        <v>0</v>
      </c>
      <c r="UV16" s="3" t="n">
        <v>0</v>
      </c>
      <c r="UW16" s="3" t="n">
        <v>0</v>
      </c>
      <c r="UX16" s="3" t="n">
        <v>0</v>
      </c>
      <c r="UY16" s="3" t="n">
        <v>0</v>
      </c>
      <c r="UZ16" s="3" t="n">
        <v>0</v>
      </c>
      <c r="VA16" s="3" t="n">
        <v>0</v>
      </c>
      <c r="VB16" s="3" t="n">
        <v>0</v>
      </c>
      <c r="VC16" s="3" t="n">
        <v>0</v>
      </c>
      <c r="VD16" s="3" t="n">
        <v>0</v>
      </c>
      <c r="VE16" s="3" t="n">
        <v>0</v>
      </c>
      <c r="VF16" s="3" t="n">
        <v>0</v>
      </c>
      <c r="VG16" s="3" t="n">
        <v>0</v>
      </c>
      <c r="VH16" s="3" t="n">
        <v>0</v>
      </c>
      <c r="VI16" s="3" t="n">
        <v>0</v>
      </c>
      <c r="VJ16" s="3" t="n">
        <v>0</v>
      </c>
      <c r="VK16" s="3" t="n">
        <v>0</v>
      </c>
      <c r="VL16" s="3" t="n">
        <v>0</v>
      </c>
      <c r="VM16" s="3" t="n">
        <v>0</v>
      </c>
      <c r="VN16" s="3" t="n">
        <v>0</v>
      </c>
      <c r="VO16" s="3" t="n">
        <v>0</v>
      </c>
      <c r="VP16" s="3" t="n">
        <v>0</v>
      </c>
      <c r="VQ16" s="3" t="n">
        <v>0</v>
      </c>
      <c r="VR16" s="3" t="n">
        <v>0</v>
      </c>
      <c r="VS16" s="3" t="n">
        <v>0</v>
      </c>
      <c r="VT16" s="3" t="n">
        <v>0</v>
      </c>
      <c r="VU16" s="3" t="n">
        <v>0</v>
      </c>
      <c r="VV16" s="3" t="n">
        <v>0</v>
      </c>
      <c r="VW16" s="3" t="n">
        <v>0</v>
      </c>
      <c r="VX16" s="3" t="n">
        <v>0</v>
      </c>
      <c r="VY16" s="3" t="n">
        <v>0</v>
      </c>
      <c r="VZ16" s="3" t="n">
        <v>0</v>
      </c>
      <c r="WA16" s="3" t="n">
        <v>1</v>
      </c>
      <c r="WB16" s="3" t="n">
        <v>7</v>
      </c>
      <c r="WC16" s="3" t="n">
        <v>1</v>
      </c>
      <c r="WD16" s="3" t="n">
        <v>16</v>
      </c>
    </row>
    <row r="17">
      <c r="A17" s="4">
        <f>HYPERLINK("#'1828 Harvey 1_3_13500 final no '!A1","1828 Harvey 1_3_13500 final no pages")</f>
        <v/>
      </c>
      <c r="B17" s="5" t="n">
        <v>280</v>
      </c>
      <c r="C17" s="5" t="n">
        <v>12876</v>
      </c>
      <c r="D17" s="5" t="n">
        <v>3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  <c r="Z17" s="5" t="n">
        <v>0</v>
      </c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0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0</v>
      </c>
      <c r="AP17" s="5" t="n">
        <v>0</v>
      </c>
      <c r="AQ17" s="5" t="n">
        <v>0</v>
      </c>
      <c r="AR17" s="5" t="n">
        <v>0</v>
      </c>
      <c r="AS17" s="5" t="n">
        <v>0</v>
      </c>
      <c r="AT17" s="5" t="n">
        <v>0</v>
      </c>
      <c r="AU17" s="5" t="n">
        <v>3</v>
      </c>
      <c r="AV17" s="5" t="n">
        <v>6</v>
      </c>
      <c r="AW17" s="5" t="n">
        <v>0</v>
      </c>
      <c r="AX17" s="5" t="n">
        <v>0</v>
      </c>
      <c r="AY17" s="5" t="n">
        <v>0</v>
      </c>
      <c r="AZ17" s="5" t="n">
        <v>0</v>
      </c>
      <c r="BA17" s="5" t="n">
        <v>2</v>
      </c>
      <c r="BB17" s="5" t="n">
        <v>5</v>
      </c>
      <c r="BC17" s="5" t="n">
        <v>3</v>
      </c>
      <c r="BD17" s="5" t="n">
        <v>28</v>
      </c>
      <c r="BE17" s="5" t="n">
        <v>12</v>
      </c>
      <c r="BF17" s="5" t="n">
        <v>550</v>
      </c>
      <c r="BG17" s="5" t="n">
        <v>1</v>
      </c>
      <c r="BH17" s="5" t="n">
        <v>7</v>
      </c>
      <c r="BI17" s="5" t="n">
        <v>1</v>
      </c>
      <c r="BJ17" s="5" t="n">
        <v>3</v>
      </c>
      <c r="BK17" s="5" t="n">
        <v>0</v>
      </c>
      <c r="BL17" s="5" t="n">
        <v>0</v>
      </c>
      <c r="BM17" s="5" t="n">
        <v>0</v>
      </c>
      <c r="BN17" s="5" t="n">
        <v>0</v>
      </c>
      <c r="BO17" s="5" t="n">
        <v>0</v>
      </c>
      <c r="BP17" s="5" t="n">
        <v>0</v>
      </c>
      <c r="BQ17" s="5" t="n">
        <v>0</v>
      </c>
      <c r="BR17" s="5" t="n">
        <v>0</v>
      </c>
      <c r="BS17" s="5" t="n">
        <v>2</v>
      </c>
      <c r="BT17" s="5" t="n">
        <v>29</v>
      </c>
      <c r="BU17" s="5" t="n">
        <v>0</v>
      </c>
      <c r="BV17" s="5" t="n">
        <v>0</v>
      </c>
      <c r="BW17" s="5" t="n">
        <v>2</v>
      </c>
      <c r="BX17" s="5" t="n">
        <v>5</v>
      </c>
      <c r="BY17" s="5" t="n">
        <v>0</v>
      </c>
      <c r="BZ17" s="5" t="n">
        <v>0</v>
      </c>
      <c r="CA17" s="5" t="n">
        <v>4</v>
      </c>
      <c r="CB17" s="5" t="n">
        <v>1547</v>
      </c>
      <c r="CC17" s="5" t="n">
        <v>0</v>
      </c>
      <c r="CD17" s="5" t="n">
        <v>0</v>
      </c>
      <c r="CE17" s="5" t="n">
        <v>1</v>
      </c>
      <c r="CF17" s="5" t="n">
        <v>11</v>
      </c>
      <c r="CG17" s="5" t="n">
        <v>2</v>
      </c>
      <c r="CH17" s="5" t="n">
        <v>297</v>
      </c>
      <c r="CI17" s="5" t="n">
        <v>0</v>
      </c>
      <c r="CJ17" s="5" t="n">
        <v>0</v>
      </c>
      <c r="CK17" s="5" t="n">
        <v>0</v>
      </c>
      <c r="CL17" s="5" t="n">
        <v>0</v>
      </c>
      <c r="CM17" s="5" t="n">
        <v>6</v>
      </c>
      <c r="CN17" s="5" t="n">
        <v>19</v>
      </c>
      <c r="CO17" s="5" t="n">
        <v>2</v>
      </c>
      <c r="CP17" s="5" t="n">
        <v>281</v>
      </c>
      <c r="CQ17" s="5" t="n">
        <v>1</v>
      </c>
      <c r="CR17" s="5" t="n">
        <v>11</v>
      </c>
      <c r="CS17" s="5" t="n">
        <v>0</v>
      </c>
      <c r="CT17" s="5" t="n">
        <v>0</v>
      </c>
      <c r="CU17" s="5" t="n">
        <v>1</v>
      </c>
      <c r="CV17" s="5" t="n">
        <v>2</v>
      </c>
      <c r="CW17" s="5" t="n">
        <v>83</v>
      </c>
      <c r="CX17" s="5" t="n">
        <v>2600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0</v>
      </c>
      <c r="DD17" s="5" t="n">
        <v>0</v>
      </c>
      <c r="DE17" s="5" t="n">
        <v>1</v>
      </c>
      <c r="DF17" s="5" t="n">
        <v>1</v>
      </c>
      <c r="DG17" s="5" t="n">
        <v>0</v>
      </c>
      <c r="DH17" s="5" t="n">
        <v>0</v>
      </c>
      <c r="DI17" s="5" t="n">
        <v>0</v>
      </c>
      <c r="DJ17" s="5" t="n">
        <v>0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1</v>
      </c>
      <c r="DP17" s="5" t="n">
        <v>18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84</v>
      </c>
      <c r="DZ17" s="5" t="n">
        <v>529</v>
      </c>
      <c r="EA17" s="5" t="n">
        <v>0</v>
      </c>
      <c r="EB17" s="5" t="n">
        <v>0</v>
      </c>
      <c r="EC17" s="5" t="n">
        <v>0</v>
      </c>
      <c r="ED17" s="5" t="n">
        <v>0</v>
      </c>
      <c r="EE17" s="5" t="n">
        <v>0</v>
      </c>
      <c r="EF17" s="5" t="n">
        <v>0</v>
      </c>
      <c r="EG17" s="5" t="n">
        <v>0</v>
      </c>
      <c r="EH17" s="5" t="n">
        <v>0</v>
      </c>
      <c r="EI17" s="5" t="n">
        <v>3</v>
      </c>
      <c r="EJ17" s="5" t="n">
        <v>28</v>
      </c>
      <c r="EK17" s="5" t="n">
        <v>1</v>
      </c>
      <c r="EL17" s="5" t="n">
        <v>3</v>
      </c>
      <c r="EM17" s="5" t="n">
        <v>36</v>
      </c>
      <c r="EN17" s="5" t="n">
        <v>1198</v>
      </c>
      <c r="EO17" s="5" t="n">
        <v>0</v>
      </c>
      <c r="EP17" s="5" t="n">
        <v>0</v>
      </c>
      <c r="EQ17" s="5" t="n">
        <v>1</v>
      </c>
      <c r="ER17" s="5" t="n">
        <v>3</v>
      </c>
      <c r="ES17" s="5" t="n">
        <v>2</v>
      </c>
      <c r="ET17" s="5" t="n">
        <v>32</v>
      </c>
      <c r="EU17" s="5" t="n">
        <v>0</v>
      </c>
      <c r="EV17" s="5" t="n">
        <v>0</v>
      </c>
      <c r="EW17" s="5" t="n">
        <v>2</v>
      </c>
      <c r="EX17" s="5" t="n">
        <v>14</v>
      </c>
      <c r="EY17" s="5" t="n">
        <v>0</v>
      </c>
      <c r="EZ17" s="5" t="n">
        <v>0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0</v>
      </c>
      <c r="FF17" s="5" t="n">
        <v>0</v>
      </c>
      <c r="FG17" s="5" t="n">
        <v>1</v>
      </c>
      <c r="FH17" s="5" t="n">
        <v>33</v>
      </c>
      <c r="FI17" s="5" t="n">
        <v>0</v>
      </c>
      <c r="FJ17" s="5" t="n">
        <v>0</v>
      </c>
      <c r="FK17" s="5" t="n">
        <v>0</v>
      </c>
      <c r="FL17" s="5" t="n">
        <v>0</v>
      </c>
      <c r="FM17" s="5" t="n">
        <v>0</v>
      </c>
      <c r="FN17" s="5" t="n">
        <v>0</v>
      </c>
      <c r="FO17" s="5" t="n">
        <v>0</v>
      </c>
      <c r="FP17" s="5" t="n">
        <v>0</v>
      </c>
      <c r="FQ17" s="5" t="n">
        <v>0</v>
      </c>
      <c r="FR17" s="5" t="n">
        <v>0</v>
      </c>
      <c r="FS17" s="5" t="n">
        <v>0</v>
      </c>
      <c r="FT17" s="5" t="n">
        <v>0</v>
      </c>
      <c r="FU17" s="5" t="n">
        <v>0</v>
      </c>
      <c r="FV17" s="5" t="n">
        <v>0</v>
      </c>
      <c r="FW17" s="5" t="n">
        <v>0</v>
      </c>
      <c r="FX17" s="5" t="n">
        <v>0</v>
      </c>
      <c r="FY17" s="5" t="n">
        <v>0</v>
      </c>
      <c r="FZ17" s="5" t="n">
        <v>0</v>
      </c>
      <c r="GA17" s="5" t="n">
        <v>92</v>
      </c>
      <c r="GB17" s="5" t="n">
        <v>563</v>
      </c>
      <c r="GC17" s="5" t="n">
        <v>0</v>
      </c>
      <c r="GD17" s="5" t="n">
        <v>0</v>
      </c>
      <c r="GE17" s="5" t="n">
        <v>0</v>
      </c>
      <c r="GF17" s="5" t="n">
        <v>0</v>
      </c>
      <c r="GG17" s="5" t="n">
        <v>0</v>
      </c>
      <c r="GH17" s="5" t="n">
        <v>0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0</v>
      </c>
      <c r="GN17" s="5" t="n">
        <v>0</v>
      </c>
      <c r="GO17" s="5" t="n">
        <v>0</v>
      </c>
      <c r="GP17" s="5" t="n">
        <v>0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0</v>
      </c>
      <c r="GV17" s="5" t="n">
        <v>0</v>
      </c>
      <c r="GW17" s="5" t="n">
        <v>2</v>
      </c>
      <c r="GX17" s="5" t="n">
        <v>4007</v>
      </c>
      <c r="GY17" s="5" t="n">
        <v>1</v>
      </c>
      <c r="GZ17" s="5" t="n">
        <v>4</v>
      </c>
      <c r="HA17" s="5" t="n">
        <v>0</v>
      </c>
      <c r="HB17" s="5" t="n">
        <v>0</v>
      </c>
      <c r="HC17" s="5" t="n">
        <v>0</v>
      </c>
      <c r="HD17" s="5" t="n">
        <v>0</v>
      </c>
      <c r="HE17" s="5" t="n">
        <v>0</v>
      </c>
      <c r="HF17" s="5" t="n">
        <v>0</v>
      </c>
      <c r="HG17" s="5" t="n">
        <v>0</v>
      </c>
      <c r="HH17" s="5" t="n">
        <v>0</v>
      </c>
      <c r="HI17" s="5" t="n">
        <v>1</v>
      </c>
      <c r="HJ17" s="5" t="n">
        <v>2</v>
      </c>
      <c r="HK17" s="5" t="n">
        <v>0</v>
      </c>
      <c r="HL17" s="5" t="n">
        <v>0</v>
      </c>
      <c r="HM17" s="5" t="n">
        <v>2</v>
      </c>
      <c r="HN17" s="5" t="n">
        <v>201</v>
      </c>
      <c r="HO17" s="5" t="n">
        <v>3</v>
      </c>
      <c r="HP17" s="5" t="n">
        <v>7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0</v>
      </c>
      <c r="HX17" s="5" t="n">
        <v>0</v>
      </c>
      <c r="HY17" s="5" t="n">
        <v>1</v>
      </c>
      <c r="HZ17" s="5" t="n">
        <v>335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1</v>
      </c>
      <c r="IJ17" s="5" t="n">
        <v>33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24</v>
      </c>
      <c r="IP17" s="5" t="n">
        <v>446</v>
      </c>
      <c r="IQ17" s="5" t="n">
        <v>1</v>
      </c>
      <c r="IR17" s="5" t="n">
        <v>8</v>
      </c>
      <c r="IS17" s="5" t="n">
        <v>2</v>
      </c>
      <c r="IT17" s="5" t="n">
        <v>41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0</v>
      </c>
      <c r="JB17" s="5" t="n">
        <v>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2</v>
      </c>
      <c r="JH17" s="5" t="n">
        <v>2</v>
      </c>
      <c r="JI17" s="5" t="n">
        <v>0</v>
      </c>
      <c r="JJ17" s="5" t="n">
        <v>0</v>
      </c>
      <c r="JK17" s="5" t="n">
        <v>26</v>
      </c>
      <c r="JL17" s="5" t="n">
        <v>205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0</v>
      </c>
      <c r="JR17" s="5" t="n">
        <v>0</v>
      </c>
      <c r="JS17" s="5" t="n">
        <v>0</v>
      </c>
      <c r="JT17" s="5" t="n">
        <v>0</v>
      </c>
      <c r="JU17" s="5" t="n">
        <v>2</v>
      </c>
      <c r="JV17" s="5" t="n">
        <v>16</v>
      </c>
      <c r="JW17" s="5" t="n">
        <v>0</v>
      </c>
      <c r="JX17" s="5" t="n">
        <v>0</v>
      </c>
      <c r="JY17" s="5" t="n">
        <v>1</v>
      </c>
      <c r="JZ17" s="5" t="n">
        <v>7</v>
      </c>
      <c r="KA17" s="5" t="n">
        <v>1</v>
      </c>
      <c r="KB17" s="5" t="n">
        <v>50</v>
      </c>
      <c r="KC17" s="5" t="n">
        <v>0</v>
      </c>
      <c r="KD17" s="5" t="n">
        <v>0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1</v>
      </c>
      <c r="KP17" s="5" t="n">
        <v>1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3</v>
      </c>
      <c r="KX17" s="5" t="n">
        <v>8135</v>
      </c>
      <c r="KY17" s="5" t="n">
        <v>5</v>
      </c>
      <c r="KZ17" s="5" t="n">
        <v>24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1</v>
      </c>
      <c r="LF17" s="5" t="n">
        <v>194</v>
      </c>
      <c r="LG17" s="5" t="n">
        <v>2</v>
      </c>
      <c r="LH17" s="5" t="n">
        <v>9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0</v>
      </c>
      <c r="LT17" s="5" t="n">
        <v>0</v>
      </c>
      <c r="LU17" s="5" t="n">
        <v>0</v>
      </c>
      <c r="LV17" s="5" t="n">
        <v>0</v>
      </c>
      <c r="LW17" s="5" t="n">
        <v>0</v>
      </c>
      <c r="LX17" s="5" t="n">
        <v>0</v>
      </c>
      <c r="LY17" s="5" t="n">
        <v>0</v>
      </c>
      <c r="LZ17" s="5" t="n">
        <v>0</v>
      </c>
      <c r="MA17" s="5" t="n">
        <v>0</v>
      </c>
      <c r="MB17" s="5" t="n">
        <v>0</v>
      </c>
      <c r="MC17" s="5" t="n">
        <v>2</v>
      </c>
      <c r="MD17" s="5" t="n">
        <v>5</v>
      </c>
      <c r="ME17" s="5" t="n">
        <v>3</v>
      </c>
      <c r="MF17" s="5" t="n">
        <v>28</v>
      </c>
      <c r="MG17" s="5" t="n">
        <v>3</v>
      </c>
      <c r="MH17" s="5" t="n">
        <v>35</v>
      </c>
      <c r="MI17" s="5" t="n">
        <v>11</v>
      </c>
      <c r="MJ17" s="5" t="n">
        <v>517</v>
      </c>
      <c r="MK17" s="5" t="n">
        <v>2</v>
      </c>
      <c r="ML17" s="5" t="n">
        <v>29</v>
      </c>
      <c r="MM17" s="5" t="n">
        <v>4</v>
      </c>
      <c r="MN17" s="5" t="n">
        <v>1547</v>
      </c>
      <c r="MO17" s="5" t="n">
        <v>1</v>
      </c>
      <c r="MP17" s="5" t="n">
        <v>11</v>
      </c>
      <c r="MQ17" s="5" t="n">
        <v>59</v>
      </c>
      <c r="MR17" s="5" t="n">
        <v>2154</v>
      </c>
      <c r="MS17" s="5" t="n">
        <v>2</v>
      </c>
      <c r="MT17" s="5" t="n">
        <v>20</v>
      </c>
      <c r="MU17" s="5" t="n">
        <v>34</v>
      </c>
      <c r="MV17" s="5" t="n">
        <v>1157</v>
      </c>
      <c r="MW17" s="5" t="n">
        <v>0</v>
      </c>
      <c r="MX17" s="5" t="n">
        <v>0</v>
      </c>
      <c r="MY17" s="5" t="n">
        <v>0</v>
      </c>
      <c r="MZ17" s="5" t="n">
        <v>0</v>
      </c>
      <c r="NA17" s="5" t="n">
        <v>1</v>
      </c>
      <c r="NB17" s="5" t="n">
        <v>33</v>
      </c>
      <c r="NC17" s="5" t="n">
        <v>0</v>
      </c>
      <c r="ND17" s="5" t="n">
        <v>0</v>
      </c>
      <c r="NE17" s="5" t="n">
        <v>0</v>
      </c>
      <c r="NF17" s="5" t="n">
        <v>0</v>
      </c>
      <c r="NG17" s="5" t="n">
        <v>0</v>
      </c>
      <c r="NH17" s="5" t="n">
        <v>0</v>
      </c>
      <c r="NI17" s="5" t="n">
        <v>0</v>
      </c>
      <c r="NJ17" s="5" t="n">
        <v>0</v>
      </c>
      <c r="NK17" s="5" t="n">
        <v>0</v>
      </c>
      <c r="NL17" s="5" t="n">
        <v>0</v>
      </c>
      <c r="NM17" s="5" t="n">
        <v>0</v>
      </c>
      <c r="NN17" s="5" t="n">
        <v>0</v>
      </c>
      <c r="NO17" s="5" t="n">
        <v>0</v>
      </c>
      <c r="NP17" s="5" t="n">
        <v>0</v>
      </c>
      <c r="NQ17" s="5" t="n">
        <v>65</v>
      </c>
      <c r="NR17" s="5" t="n">
        <v>356</v>
      </c>
      <c r="NS17" s="5" t="n">
        <v>0</v>
      </c>
      <c r="NT17" s="5" t="n">
        <v>0</v>
      </c>
      <c r="NU17" s="5" t="n">
        <v>0</v>
      </c>
      <c r="NV17" s="5" t="n">
        <v>0</v>
      </c>
      <c r="NW17" s="5" t="n">
        <v>0</v>
      </c>
      <c r="NX17" s="5" t="n">
        <v>0</v>
      </c>
      <c r="NY17" s="5" t="n">
        <v>0</v>
      </c>
      <c r="NZ17" s="5" t="n">
        <v>0</v>
      </c>
      <c r="OA17" s="5" t="n">
        <v>0</v>
      </c>
      <c r="OB17" s="5" t="n">
        <v>0</v>
      </c>
      <c r="OC17" s="5" t="n">
        <v>0</v>
      </c>
      <c r="OD17" s="5" t="n">
        <v>0</v>
      </c>
      <c r="OE17" s="5" t="n">
        <v>2</v>
      </c>
      <c r="OF17" s="5" t="n">
        <v>281</v>
      </c>
      <c r="OG17" s="5" t="n">
        <v>2</v>
      </c>
      <c r="OH17" s="5" t="n">
        <v>44</v>
      </c>
      <c r="OI17" s="5" t="n">
        <v>0</v>
      </c>
      <c r="OJ17" s="5" t="n">
        <v>0</v>
      </c>
      <c r="OK17" s="5" t="n">
        <v>1</v>
      </c>
      <c r="OL17" s="5" t="n">
        <v>7</v>
      </c>
      <c r="OM17" s="5" t="n">
        <v>0</v>
      </c>
      <c r="ON17" s="5" t="n">
        <v>0</v>
      </c>
      <c r="OO17" s="5" t="n">
        <v>0</v>
      </c>
      <c r="OP17" s="5" t="n">
        <v>0</v>
      </c>
      <c r="OQ17" s="5" t="n">
        <v>0</v>
      </c>
      <c r="OR17" s="5" t="n">
        <v>0</v>
      </c>
      <c r="OS17" s="5" t="n">
        <v>0</v>
      </c>
      <c r="OT17" s="5" t="n">
        <v>0</v>
      </c>
      <c r="OU17" s="5" t="n">
        <v>0</v>
      </c>
      <c r="OV17" s="5" t="n">
        <v>0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0</v>
      </c>
      <c r="PB17" s="5" t="n">
        <v>0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0</v>
      </c>
      <c r="PH17" s="5" t="n">
        <v>0</v>
      </c>
      <c r="PI17" s="5" t="n">
        <v>0</v>
      </c>
      <c r="PJ17" s="5" t="n">
        <v>0</v>
      </c>
      <c r="PK17" s="5" t="n">
        <v>0</v>
      </c>
      <c r="PL17" s="5" t="n">
        <v>0</v>
      </c>
      <c r="PM17" s="5" t="n">
        <v>0</v>
      </c>
      <c r="PN17" s="5" t="n">
        <v>0</v>
      </c>
      <c r="PO17" s="5" t="n">
        <v>0</v>
      </c>
      <c r="PP17" s="5" t="n">
        <v>0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0</v>
      </c>
      <c r="PV17" s="5" t="n">
        <v>0</v>
      </c>
      <c r="PW17" s="5" t="n">
        <v>0</v>
      </c>
      <c r="PX17" s="5" t="n">
        <v>0</v>
      </c>
      <c r="PY17" s="5" t="n">
        <v>0</v>
      </c>
      <c r="PZ17" s="5" t="n">
        <v>0</v>
      </c>
      <c r="QA17" s="5" t="n">
        <v>0</v>
      </c>
      <c r="QB17" s="5" t="n">
        <v>0</v>
      </c>
      <c r="QC17" s="5" t="n">
        <v>0</v>
      </c>
      <c r="QD17" s="5" t="n">
        <v>0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0</v>
      </c>
      <c r="QJ17" s="5" t="n">
        <v>0</v>
      </c>
      <c r="QK17" s="5" t="n">
        <v>0</v>
      </c>
      <c r="QL17" s="5" t="n">
        <v>0</v>
      </c>
      <c r="QM17" s="5" t="n">
        <v>0</v>
      </c>
      <c r="QN17" s="5" t="n">
        <v>0</v>
      </c>
      <c r="QO17" s="5" t="n">
        <v>0</v>
      </c>
      <c r="QP17" s="5" t="n">
        <v>0</v>
      </c>
      <c r="QQ17" s="5" t="n">
        <v>0</v>
      </c>
      <c r="QR17" s="5" t="n">
        <v>0</v>
      </c>
      <c r="QS17" s="5" t="n">
        <v>0</v>
      </c>
      <c r="QT17" s="5" t="n">
        <v>0</v>
      </c>
      <c r="QU17" s="5" t="n">
        <v>0</v>
      </c>
      <c r="QV17" s="5" t="n">
        <v>0</v>
      </c>
      <c r="QW17" s="5" t="n">
        <v>0</v>
      </c>
      <c r="QX17" s="5" t="n">
        <v>0</v>
      </c>
      <c r="QY17" s="5" t="n">
        <v>0</v>
      </c>
      <c r="QZ17" s="5" t="n">
        <v>0</v>
      </c>
      <c r="RA17" s="5" t="n">
        <v>0</v>
      </c>
      <c r="RB17" s="5" t="n">
        <v>0</v>
      </c>
      <c r="RC17" s="5" t="n">
        <v>0</v>
      </c>
      <c r="RD17" s="5" t="n">
        <v>0</v>
      </c>
      <c r="RE17" s="5" t="n">
        <v>0</v>
      </c>
      <c r="RF17" s="5" t="n">
        <v>0</v>
      </c>
      <c r="RG17" s="5" t="n">
        <v>0</v>
      </c>
      <c r="RH17" s="5" t="n">
        <v>0</v>
      </c>
      <c r="RI17" s="5" t="n">
        <v>0</v>
      </c>
      <c r="RJ17" s="5" t="n">
        <v>0</v>
      </c>
      <c r="RK17" s="5" t="n">
        <v>0</v>
      </c>
      <c r="RL17" s="5" t="n">
        <v>0</v>
      </c>
      <c r="RM17" s="5" t="n">
        <v>0</v>
      </c>
      <c r="RN17" s="5" t="n">
        <v>0</v>
      </c>
      <c r="RO17" s="5" t="n">
        <v>0</v>
      </c>
      <c r="RP17" s="5" t="n">
        <v>0</v>
      </c>
      <c r="RQ17" s="5" t="n">
        <v>0</v>
      </c>
      <c r="RR17" s="5" t="n">
        <v>0</v>
      </c>
      <c r="RS17" s="5" t="n">
        <v>0</v>
      </c>
      <c r="RT17" s="5" t="n">
        <v>0</v>
      </c>
      <c r="RU17" s="5" t="n">
        <v>0</v>
      </c>
      <c r="RV17" s="5" t="n">
        <v>0</v>
      </c>
      <c r="RW17" s="5" t="n">
        <v>0</v>
      </c>
      <c r="RX17" s="5" t="n">
        <v>0</v>
      </c>
      <c r="RY17" s="5" t="n">
        <v>0</v>
      </c>
      <c r="RZ17" s="5" t="n">
        <v>0</v>
      </c>
      <c r="SA17" s="5" t="n">
        <v>0</v>
      </c>
      <c r="SB17" s="5" t="n">
        <v>0</v>
      </c>
      <c r="SC17" s="5" t="n">
        <v>0</v>
      </c>
      <c r="SD17" s="5" t="n">
        <v>0</v>
      </c>
      <c r="SE17" s="5" t="n">
        <v>0</v>
      </c>
      <c r="SF17" s="5" t="n">
        <v>0</v>
      </c>
      <c r="SG17" s="5" t="n">
        <v>3</v>
      </c>
      <c r="SH17" s="5" t="n">
        <v>404</v>
      </c>
      <c r="SI17" s="5" t="n">
        <v>0</v>
      </c>
      <c r="SJ17" s="5" t="n">
        <v>0</v>
      </c>
      <c r="SK17" s="5" t="n">
        <v>0</v>
      </c>
      <c r="SL17" s="5" t="n">
        <v>0</v>
      </c>
      <c r="SM17" s="5" t="n">
        <v>0</v>
      </c>
      <c r="SN17" s="5" t="n">
        <v>0</v>
      </c>
      <c r="SO17" s="5" t="n">
        <v>0</v>
      </c>
      <c r="SP17" s="5" t="n">
        <v>0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0</v>
      </c>
      <c r="TD17" s="5" t="n">
        <v>0</v>
      </c>
      <c r="TE17" s="5" t="n">
        <v>0</v>
      </c>
      <c r="TF17" s="5" t="n">
        <v>0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0</v>
      </c>
      <c r="TL17" s="5" t="n">
        <v>0</v>
      </c>
      <c r="TM17" s="5" t="n">
        <v>1</v>
      </c>
      <c r="TN17" s="5" t="n">
        <v>3</v>
      </c>
      <c r="TO17" s="5" t="n">
        <v>0</v>
      </c>
      <c r="TP17" s="5" t="n">
        <v>0</v>
      </c>
      <c r="TQ17" s="5" t="n">
        <v>0</v>
      </c>
      <c r="TR17" s="5" t="n">
        <v>0</v>
      </c>
      <c r="TS17" s="5" t="n">
        <v>0</v>
      </c>
      <c r="TT17" s="5" t="n">
        <v>0</v>
      </c>
      <c r="TU17" s="5" t="n">
        <v>0</v>
      </c>
      <c r="TV17" s="5" t="n">
        <v>0</v>
      </c>
      <c r="TW17" s="5" t="n">
        <v>0</v>
      </c>
      <c r="TX17" s="5" t="n">
        <v>0</v>
      </c>
      <c r="TY17" s="5" t="n">
        <v>0</v>
      </c>
      <c r="TZ17" s="5" t="n">
        <v>0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0</v>
      </c>
      <c r="UH17" s="5" t="n">
        <v>0</v>
      </c>
      <c r="UI17" s="5" t="n">
        <v>0</v>
      </c>
      <c r="UJ17" s="5" t="n">
        <v>0</v>
      </c>
      <c r="UK17" s="5" t="n">
        <v>0</v>
      </c>
      <c r="UL17" s="5" t="n">
        <v>0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0</v>
      </c>
      <c r="UR17" s="5" t="n">
        <v>0</v>
      </c>
      <c r="US17" s="5" t="n">
        <v>0</v>
      </c>
      <c r="UT17" s="5" t="n">
        <v>0</v>
      </c>
      <c r="UU17" s="5" t="n">
        <v>0</v>
      </c>
      <c r="UV17" s="5" t="n">
        <v>0</v>
      </c>
      <c r="UW17" s="5" t="n">
        <v>0</v>
      </c>
      <c r="UX17" s="5" t="n">
        <v>0</v>
      </c>
      <c r="UY17" s="5" t="n">
        <v>0</v>
      </c>
      <c r="UZ17" s="5" t="n">
        <v>0</v>
      </c>
      <c r="VA17" s="5" t="n">
        <v>0</v>
      </c>
      <c r="VB17" s="5" t="n">
        <v>0</v>
      </c>
      <c r="VC17" s="5" t="n">
        <v>0</v>
      </c>
      <c r="VD17" s="5" t="n">
        <v>0</v>
      </c>
      <c r="VE17" s="5" t="n">
        <v>0</v>
      </c>
      <c r="VF17" s="5" t="n">
        <v>0</v>
      </c>
      <c r="VG17" s="5" t="n">
        <v>0</v>
      </c>
      <c r="VH17" s="5" t="n">
        <v>0</v>
      </c>
      <c r="VI17" s="5" t="n">
        <v>0</v>
      </c>
      <c r="VJ17" s="5" t="n">
        <v>0</v>
      </c>
      <c r="VK17" s="5" t="n">
        <v>0</v>
      </c>
      <c r="VL17" s="5" t="n">
        <v>0</v>
      </c>
      <c r="VM17" s="5" t="n">
        <v>0</v>
      </c>
      <c r="VN17" s="5" t="n">
        <v>0</v>
      </c>
      <c r="VO17" s="5" t="n">
        <v>0</v>
      </c>
      <c r="VP17" s="5" t="n">
        <v>0</v>
      </c>
      <c r="VQ17" s="5" t="n">
        <v>0</v>
      </c>
      <c r="VR17" s="5" t="n">
        <v>0</v>
      </c>
      <c r="VS17" s="5" t="n">
        <v>0</v>
      </c>
      <c r="VT17" s="5" t="n">
        <v>0</v>
      </c>
      <c r="VU17" s="5" t="n">
        <v>0</v>
      </c>
      <c r="VV17" s="5" t="n">
        <v>0</v>
      </c>
      <c r="VW17" s="5" t="n">
        <v>0</v>
      </c>
      <c r="VX17" s="5" t="n">
        <v>0</v>
      </c>
      <c r="VY17" s="5" t="n">
        <v>0</v>
      </c>
      <c r="VZ17" s="5" t="n">
        <v>0</v>
      </c>
      <c r="WA17" s="5" t="n">
        <v>2</v>
      </c>
      <c r="WB17" s="5" t="n">
        <v>44</v>
      </c>
      <c r="WC17" s="5" t="n">
        <v>1</v>
      </c>
      <c r="WD17" s="5" t="n">
        <v>34</v>
      </c>
    </row>
    <row r="18">
      <c r="A18" s="2">
        <f>HYPERLINK("#'1828 Derenz 1_9_14614 final no '!A1","1828 Derenz 1_9_14614 final no pages no footnotes")</f>
        <v/>
      </c>
      <c r="B18" s="3" t="n">
        <v>438</v>
      </c>
      <c r="C18" s="3" t="n">
        <v>14550</v>
      </c>
      <c r="D18" s="3" t="n">
        <v>9</v>
      </c>
      <c r="E18" s="3" t="n">
        <v>1</v>
      </c>
      <c r="F18" s="3" t="n">
        <v>63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1</v>
      </c>
      <c r="X18" s="3" t="n">
        <v>1</v>
      </c>
      <c r="Y18" s="3" t="n">
        <v>0</v>
      </c>
      <c r="Z18" s="3" t="n">
        <v>0</v>
      </c>
      <c r="AA18" s="3" t="n">
        <v>0</v>
      </c>
      <c r="AB18" s="3" t="n">
        <v>0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0</v>
      </c>
      <c r="AH18" s="3" t="n">
        <v>0</v>
      </c>
      <c r="AI18" s="3" t="n">
        <v>0</v>
      </c>
      <c r="AJ18" s="3" t="n">
        <v>0</v>
      </c>
      <c r="AK18" s="3" t="n">
        <v>0</v>
      </c>
      <c r="AL18" s="3" t="n">
        <v>0</v>
      </c>
      <c r="AM18" s="3" t="n">
        <v>0</v>
      </c>
      <c r="AN18" s="3" t="n">
        <v>0</v>
      </c>
      <c r="AO18" s="3" t="n">
        <v>0</v>
      </c>
      <c r="AP18" s="3" t="n">
        <v>0</v>
      </c>
      <c r="AQ18" s="3" t="n">
        <v>0</v>
      </c>
      <c r="AR18" s="3" t="n">
        <v>0</v>
      </c>
      <c r="AS18" s="3" t="n">
        <v>0</v>
      </c>
      <c r="AT18" s="3" t="n">
        <v>0</v>
      </c>
      <c r="AU18" s="3" t="n">
        <v>9</v>
      </c>
      <c r="AV18" s="3" t="n">
        <v>18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1</v>
      </c>
      <c r="BD18" s="3" t="n">
        <v>8</v>
      </c>
      <c r="BE18" s="3" t="n">
        <v>25</v>
      </c>
      <c r="BF18" s="3" t="n">
        <v>990</v>
      </c>
      <c r="BG18" s="3" t="n">
        <v>1</v>
      </c>
      <c r="BH18" s="3" t="n">
        <v>8</v>
      </c>
      <c r="BI18" s="3" t="n">
        <v>0</v>
      </c>
      <c r="BJ18" s="3" t="n">
        <v>0</v>
      </c>
      <c r="BK18" s="3" t="n">
        <v>5</v>
      </c>
      <c r="BL18" s="3" t="n">
        <v>20</v>
      </c>
      <c r="BM18" s="3" t="n">
        <v>0</v>
      </c>
      <c r="BN18" s="3" t="n">
        <v>0</v>
      </c>
      <c r="BO18" s="3" t="n">
        <v>1</v>
      </c>
      <c r="BP18" s="3" t="n">
        <v>32</v>
      </c>
      <c r="BQ18" s="3" t="n">
        <v>1</v>
      </c>
      <c r="BR18" s="3" t="n">
        <v>26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137</v>
      </c>
      <c r="CX18" s="3" t="n">
        <v>4854</v>
      </c>
      <c r="CY18" s="3" t="n">
        <v>2</v>
      </c>
      <c r="CZ18" s="3" t="n">
        <v>11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1</v>
      </c>
      <c r="DV18" s="3" t="n">
        <v>2</v>
      </c>
      <c r="DW18" s="3" t="n">
        <v>15</v>
      </c>
      <c r="DX18" s="3" t="n">
        <v>35</v>
      </c>
      <c r="DY18" s="3" t="n">
        <v>151</v>
      </c>
      <c r="DZ18" s="3" t="n">
        <v>926</v>
      </c>
      <c r="EA18" s="3" t="n">
        <v>0</v>
      </c>
      <c r="EB18" s="3" t="n">
        <v>0</v>
      </c>
      <c r="EC18" s="3" t="n">
        <v>8</v>
      </c>
      <c r="ED18" s="3" t="n">
        <v>304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14</v>
      </c>
      <c r="EN18" s="3" t="n">
        <v>588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0</v>
      </c>
      <c r="ET18" s="3" t="n">
        <v>0</v>
      </c>
      <c r="EU18" s="3" t="n">
        <v>1</v>
      </c>
      <c r="EV18" s="3" t="n">
        <v>2</v>
      </c>
      <c r="EW18" s="3" t="n">
        <v>1</v>
      </c>
      <c r="EX18" s="3" t="n">
        <v>10</v>
      </c>
      <c r="EY18" s="3" t="n">
        <v>1</v>
      </c>
      <c r="EZ18" s="3" t="n">
        <v>31</v>
      </c>
      <c r="FA18" s="3" t="n">
        <v>0</v>
      </c>
      <c r="FB18" s="3" t="n">
        <v>0</v>
      </c>
      <c r="FC18" s="3" t="n">
        <v>0</v>
      </c>
      <c r="FD18" s="3" t="n">
        <v>0</v>
      </c>
      <c r="FE18" s="3" t="n">
        <v>0</v>
      </c>
      <c r="FF18" s="3" t="n">
        <v>0</v>
      </c>
      <c r="FG18" s="3" t="n">
        <v>1</v>
      </c>
      <c r="FH18" s="3" t="n">
        <v>11</v>
      </c>
      <c r="FI18" s="3" t="n">
        <v>3</v>
      </c>
      <c r="FJ18" s="3" t="n">
        <v>5</v>
      </c>
      <c r="FK18" s="3" t="n">
        <v>0</v>
      </c>
      <c r="FL18" s="3" t="n">
        <v>0</v>
      </c>
      <c r="FM18" s="3" t="n">
        <v>0</v>
      </c>
      <c r="FN18" s="3" t="n">
        <v>0</v>
      </c>
      <c r="FO18" s="3" t="n">
        <v>0</v>
      </c>
      <c r="FP18" s="3" t="n">
        <v>0</v>
      </c>
      <c r="FQ18" s="3" t="n">
        <v>0</v>
      </c>
      <c r="FR18" s="3" t="n">
        <v>0</v>
      </c>
      <c r="FS18" s="3" t="n">
        <v>0</v>
      </c>
      <c r="FT18" s="3" t="n">
        <v>0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152</v>
      </c>
      <c r="GB18" s="3" t="n">
        <v>936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0</v>
      </c>
      <c r="GN18" s="3" t="n">
        <v>0</v>
      </c>
      <c r="GO18" s="3" t="n">
        <v>0</v>
      </c>
      <c r="GP18" s="3" t="n">
        <v>0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0</v>
      </c>
      <c r="GV18" s="3" t="n">
        <v>0</v>
      </c>
      <c r="GW18" s="3" t="n">
        <v>5</v>
      </c>
      <c r="GX18" s="3" t="n">
        <v>4277</v>
      </c>
      <c r="GY18" s="3" t="n">
        <v>0</v>
      </c>
      <c r="GZ18" s="3" t="n">
        <v>0</v>
      </c>
      <c r="HA18" s="3" t="n">
        <v>0</v>
      </c>
      <c r="HB18" s="3" t="n">
        <v>0</v>
      </c>
      <c r="HC18" s="3" t="n">
        <v>0</v>
      </c>
      <c r="HD18" s="3" t="n">
        <v>0</v>
      </c>
      <c r="HE18" s="3" t="n">
        <v>1</v>
      </c>
      <c r="HF18" s="3" t="n">
        <v>192</v>
      </c>
      <c r="HG18" s="3" t="n">
        <v>1</v>
      </c>
      <c r="HH18" s="3" t="n">
        <v>6</v>
      </c>
      <c r="HI18" s="3" t="n">
        <v>1</v>
      </c>
      <c r="HJ18" s="3" t="n">
        <v>2</v>
      </c>
      <c r="HK18" s="3" t="n">
        <v>0</v>
      </c>
      <c r="HL18" s="3" t="n">
        <v>0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0</v>
      </c>
      <c r="HR18" s="3" t="n">
        <v>0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7</v>
      </c>
      <c r="IJ18" s="3" t="n">
        <v>246</v>
      </c>
      <c r="IK18" s="3" t="n">
        <v>0</v>
      </c>
      <c r="IL18" s="3" t="n">
        <v>0</v>
      </c>
      <c r="IM18" s="3" t="n">
        <v>0</v>
      </c>
      <c r="IN18" s="3" t="n">
        <v>0</v>
      </c>
      <c r="IO18" s="3" t="n">
        <v>55</v>
      </c>
      <c r="IP18" s="3" t="n">
        <v>1366</v>
      </c>
      <c r="IQ18" s="3" t="n">
        <v>0</v>
      </c>
      <c r="IR18" s="3" t="n">
        <v>0</v>
      </c>
      <c r="IS18" s="3" t="n">
        <v>3</v>
      </c>
      <c r="IT18" s="3" t="n">
        <v>126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4</v>
      </c>
      <c r="JH18" s="3" t="n">
        <v>4</v>
      </c>
      <c r="JI18" s="3" t="n">
        <v>0</v>
      </c>
      <c r="JJ18" s="3" t="n">
        <v>0</v>
      </c>
      <c r="JK18" s="3" t="n">
        <v>58</v>
      </c>
      <c r="JL18" s="3" t="n">
        <v>358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0</v>
      </c>
      <c r="JT18" s="3" t="n">
        <v>0</v>
      </c>
      <c r="JU18" s="3" t="n">
        <v>2</v>
      </c>
      <c r="JV18" s="3" t="n">
        <v>492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0</v>
      </c>
      <c r="KD18" s="3" t="n">
        <v>0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1</v>
      </c>
      <c r="KL18" s="3" t="n">
        <v>67</v>
      </c>
      <c r="KM18" s="3" t="n">
        <v>0</v>
      </c>
      <c r="KN18" s="3" t="n">
        <v>0</v>
      </c>
      <c r="KO18" s="3" t="n">
        <v>1</v>
      </c>
      <c r="KP18" s="3" t="n">
        <v>2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6</v>
      </c>
      <c r="KX18" s="3" t="n">
        <v>6505</v>
      </c>
      <c r="KY18" s="3" t="n">
        <v>5</v>
      </c>
      <c r="KZ18" s="3" t="n">
        <v>26</v>
      </c>
      <c r="LA18" s="3" t="n">
        <v>0</v>
      </c>
      <c r="LB18" s="3" t="n">
        <v>0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2</v>
      </c>
      <c r="LH18" s="3" t="n">
        <v>8</v>
      </c>
      <c r="LI18" s="3" t="n">
        <v>1</v>
      </c>
      <c r="LJ18" s="3" t="n">
        <v>2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0</v>
      </c>
      <c r="LT18" s="3" t="n">
        <v>0</v>
      </c>
      <c r="LU18" s="3" t="n">
        <v>0</v>
      </c>
      <c r="LV18" s="3" t="n">
        <v>0</v>
      </c>
      <c r="LW18" s="3" t="n">
        <v>0</v>
      </c>
      <c r="LX18" s="3" t="n">
        <v>0</v>
      </c>
      <c r="LY18" s="3" t="n">
        <v>0</v>
      </c>
      <c r="LZ18" s="3" t="n">
        <v>0</v>
      </c>
      <c r="MA18" s="3" t="n">
        <v>0</v>
      </c>
      <c r="MB18" s="3" t="n">
        <v>0</v>
      </c>
      <c r="MC18" s="3" t="n">
        <v>0</v>
      </c>
      <c r="MD18" s="3" t="n">
        <v>0</v>
      </c>
      <c r="ME18" s="3" t="n">
        <v>1</v>
      </c>
      <c r="MF18" s="3" t="n">
        <v>8</v>
      </c>
      <c r="MG18" s="3" t="n">
        <v>0</v>
      </c>
      <c r="MH18" s="3" t="n">
        <v>0</v>
      </c>
      <c r="MI18" s="3" t="n">
        <v>14</v>
      </c>
      <c r="MJ18" s="3" t="n">
        <v>454</v>
      </c>
      <c r="MK18" s="3" t="n">
        <v>0</v>
      </c>
      <c r="ML18" s="3" t="n">
        <v>0</v>
      </c>
      <c r="MM18" s="3" t="n">
        <v>0</v>
      </c>
      <c r="MN18" s="3" t="n">
        <v>0</v>
      </c>
      <c r="MO18" s="3" t="n">
        <v>0</v>
      </c>
      <c r="MP18" s="3" t="n">
        <v>0</v>
      </c>
      <c r="MQ18" s="3" t="n">
        <v>54</v>
      </c>
      <c r="MR18" s="3" t="n">
        <v>2371</v>
      </c>
      <c r="MS18" s="3" t="n">
        <v>0</v>
      </c>
      <c r="MT18" s="3" t="n">
        <v>0</v>
      </c>
      <c r="MU18" s="3" t="n">
        <v>6</v>
      </c>
      <c r="MV18" s="3" t="n">
        <v>249</v>
      </c>
      <c r="MW18" s="3" t="n">
        <v>0</v>
      </c>
      <c r="MX18" s="3" t="n">
        <v>0</v>
      </c>
      <c r="MY18" s="3" t="n">
        <v>0</v>
      </c>
      <c r="MZ18" s="3" t="n">
        <v>0</v>
      </c>
      <c r="NA18" s="3" t="n">
        <v>1</v>
      </c>
      <c r="NB18" s="3" t="n">
        <v>11</v>
      </c>
      <c r="NC18" s="3" t="n">
        <v>0</v>
      </c>
      <c r="ND18" s="3" t="n">
        <v>0</v>
      </c>
      <c r="NE18" s="3" t="n">
        <v>0</v>
      </c>
      <c r="NF18" s="3" t="n">
        <v>0</v>
      </c>
      <c r="NG18" s="3" t="n">
        <v>0</v>
      </c>
      <c r="NH18" s="3" t="n">
        <v>0</v>
      </c>
      <c r="NI18" s="3" t="n">
        <v>0</v>
      </c>
      <c r="NJ18" s="3" t="n">
        <v>0</v>
      </c>
      <c r="NK18" s="3" t="n">
        <v>1</v>
      </c>
      <c r="NL18" s="3" t="n">
        <v>2</v>
      </c>
      <c r="NM18" s="3" t="n">
        <v>22</v>
      </c>
      <c r="NN18" s="3" t="n">
        <v>33</v>
      </c>
      <c r="NO18" s="3" t="n">
        <v>0</v>
      </c>
      <c r="NP18" s="3" t="n">
        <v>0</v>
      </c>
      <c r="NQ18" s="3" t="n">
        <v>63</v>
      </c>
      <c r="NR18" s="3" t="n">
        <v>372</v>
      </c>
      <c r="NS18" s="3" t="n">
        <v>0</v>
      </c>
      <c r="NT18" s="3" t="n">
        <v>0</v>
      </c>
      <c r="NU18" s="3" t="n">
        <v>0</v>
      </c>
      <c r="NV18" s="3" t="n">
        <v>0</v>
      </c>
      <c r="NW18" s="3" t="n">
        <v>8</v>
      </c>
      <c r="NX18" s="3" t="n">
        <v>300</v>
      </c>
      <c r="NY18" s="3" t="n">
        <v>2</v>
      </c>
      <c r="NZ18" s="3" t="n">
        <v>2527</v>
      </c>
      <c r="OA18" s="3" t="n">
        <v>0</v>
      </c>
      <c r="OB18" s="3" t="n">
        <v>0</v>
      </c>
      <c r="OC18" s="3" t="n">
        <v>0</v>
      </c>
      <c r="OD18" s="3" t="n">
        <v>0</v>
      </c>
      <c r="OE18" s="3" t="n">
        <v>0</v>
      </c>
      <c r="OF18" s="3" t="n">
        <v>0</v>
      </c>
      <c r="OG18" s="3" t="n">
        <v>0</v>
      </c>
      <c r="OH18" s="3" t="n">
        <v>0</v>
      </c>
      <c r="OI18" s="3" t="n">
        <v>0</v>
      </c>
      <c r="OJ18" s="3" t="n">
        <v>0</v>
      </c>
      <c r="OK18" s="3" t="n">
        <v>1</v>
      </c>
      <c r="OL18" s="3" t="n">
        <v>2</v>
      </c>
      <c r="OM18" s="3" t="n">
        <v>1</v>
      </c>
      <c r="ON18" s="3" t="n">
        <v>2501</v>
      </c>
      <c r="OO18" s="3" t="n">
        <v>11</v>
      </c>
      <c r="OP18" s="3" t="n">
        <v>2372</v>
      </c>
      <c r="OQ18" s="3" t="n">
        <v>1</v>
      </c>
      <c r="OR18" s="3" t="n">
        <v>4</v>
      </c>
      <c r="OS18" s="3" t="n">
        <v>4</v>
      </c>
      <c r="OT18" s="3" t="n">
        <v>290</v>
      </c>
      <c r="OU18" s="3" t="n">
        <v>25</v>
      </c>
      <c r="OV18" s="3" t="n">
        <v>985</v>
      </c>
      <c r="OW18" s="3" t="n">
        <v>4</v>
      </c>
      <c r="OX18" s="3" t="n">
        <v>201</v>
      </c>
      <c r="OY18" s="3" t="n">
        <v>2</v>
      </c>
      <c r="OZ18" s="3" t="n">
        <v>3</v>
      </c>
      <c r="PA18" s="3" t="n">
        <v>3</v>
      </c>
      <c r="PB18" s="3" t="n">
        <v>30</v>
      </c>
      <c r="PC18" s="3" t="n">
        <v>28</v>
      </c>
      <c r="PD18" s="3" t="n">
        <v>194</v>
      </c>
      <c r="PE18" s="3" t="n">
        <v>3</v>
      </c>
      <c r="PF18" s="3" t="n">
        <v>83</v>
      </c>
      <c r="PG18" s="3" t="n">
        <v>1</v>
      </c>
      <c r="PH18" s="3" t="n">
        <v>18</v>
      </c>
      <c r="PI18" s="3" t="n">
        <v>1</v>
      </c>
      <c r="PJ18" s="3" t="n">
        <v>2</v>
      </c>
      <c r="PK18" s="3" t="n">
        <v>1</v>
      </c>
      <c r="PL18" s="3" t="n">
        <v>516</v>
      </c>
      <c r="PM18" s="3" t="n">
        <v>1</v>
      </c>
      <c r="PN18" s="3" t="n">
        <v>63</v>
      </c>
      <c r="PO18" s="3" t="n">
        <v>0</v>
      </c>
      <c r="PP18" s="3" t="n">
        <v>0</v>
      </c>
      <c r="PQ18" s="3" t="n">
        <v>1</v>
      </c>
      <c r="PR18" s="3" t="n">
        <v>53</v>
      </c>
      <c r="PS18" s="3" t="n">
        <v>0</v>
      </c>
      <c r="PT18" s="3" t="n">
        <v>0</v>
      </c>
      <c r="PU18" s="3" t="n">
        <v>3</v>
      </c>
      <c r="PV18" s="3" t="n">
        <v>3</v>
      </c>
      <c r="PW18" s="3" t="n">
        <v>1</v>
      </c>
      <c r="PX18" s="3" t="n">
        <v>5</v>
      </c>
      <c r="PY18" s="3" t="n">
        <v>0</v>
      </c>
      <c r="PZ18" s="3" t="n">
        <v>0</v>
      </c>
      <c r="QA18" s="3" t="n">
        <v>1</v>
      </c>
      <c r="QB18" s="3" t="n">
        <v>313</v>
      </c>
      <c r="QC18" s="3" t="n">
        <v>1</v>
      </c>
      <c r="QD18" s="3" t="n">
        <v>313</v>
      </c>
      <c r="QE18" s="3" t="n">
        <v>0</v>
      </c>
      <c r="QF18" s="3" t="n">
        <v>0</v>
      </c>
      <c r="QG18" s="3" t="n">
        <v>0</v>
      </c>
      <c r="QH18" s="3" t="n">
        <v>0</v>
      </c>
      <c r="QI18" s="3" t="n">
        <v>0</v>
      </c>
      <c r="QJ18" s="3" t="n">
        <v>0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0</v>
      </c>
      <c r="QP18" s="3" t="n">
        <v>0</v>
      </c>
      <c r="QQ18" s="3" t="n">
        <v>0</v>
      </c>
      <c r="QR18" s="3" t="n">
        <v>0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0</v>
      </c>
      <c r="QX18" s="3" t="n">
        <v>0</v>
      </c>
      <c r="QY18" s="3" t="n">
        <v>0</v>
      </c>
      <c r="QZ18" s="3" t="n">
        <v>0</v>
      </c>
      <c r="RA18" s="3" t="n">
        <v>0</v>
      </c>
      <c r="RB18" s="3" t="n">
        <v>0</v>
      </c>
      <c r="RC18" s="3" t="n">
        <v>0</v>
      </c>
      <c r="RD18" s="3" t="n">
        <v>0</v>
      </c>
      <c r="RE18" s="3" t="n">
        <v>0</v>
      </c>
      <c r="RF18" s="3" t="n">
        <v>0</v>
      </c>
      <c r="RG18" s="3" t="n">
        <v>0</v>
      </c>
      <c r="RH18" s="3" t="n">
        <v>0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0</v>
      </c>
      <c r="RN18" s="3" t="n">
        <v>0</v>
      </c>
      <c r="RO18" s="3" t="n">
        <v>0</v>
      </c>
      <c r="RP18" s="3" t="n">
        <v>0</v>
      </c>
      <c r="RQ18" s="3" t="n">
        <v>0</v>
      </c>
      <c r="RR18" s="3" t="n">
        <v>0</v>
      </c>
      <c r="RS18" s="3" t="n">
        <v>0</v>
      </c>
      <c r="RT18" s="3" t="n">
        <v>0</v>
      </c>
      <c r="RU18" s="3" t="n">
        <v>1</v>
      </c>
      <c r="RV18" s="3" t="n">
        <v>97</v>
      </c>
      <c r="RW18" s="3" t="n">
        <v>0</v>
      </c>
      <c r="RX18" s="3" t="n">
        <v>0</v>
      </c>
      <c r="RY18" s="3" t="n">
        <v>0</v>
      </c>
      <c r="RZ18" s="3" t="n">
        <v>0</v>
      </c>
      <c r="SA18" s="3" t="n">
        <v>0</v>
      </c>
      <c r="SB18" s="3" t="n">
        <v>0</v>
      </c>
      <c r="SC18" s="3" t="n">
        <v>0</v>
      </c>
      <c r="SD18" s="3" t="n">
        <v>0</v>
      </c>
      <c r="SE18" s="3" t="n">
        <v>0</v>
      </c>
      <c r="SF18" s="3" t="n">
        <v>0</v>
      </c>
      <c r="SG18" s="3" t="n">
        <v>2</v>
      </c>
      <c r="SH18" s="3" t="n">
        <v>340</v>
      </c>
      <c r="SI18" s="3" t="n">
        <v>0</v>
      </c>
      <c r="SJ18" s="3" t="n">
        <v>0</v>
      </c>
      <c r="SK18" s="3" t="n">
        <v>0</v>
      </c>
      <c r="SL18" s="3" t="n">
        <v>0</v>
      </c>
      <c r="SM18" s="3" t="n">
        <v>0</v>
      </c>
      <c r="SN18" s="3" t="n">
        <v>0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0</v>
      </c>
      <c r="SX18" s="3" t="n">
        <v>0</v>
      </c>
      <c r="SY18" s="3" t="n">
        <v>0</v>
      </c>
      <c r="SZ18" s="3" t="n">
        <v>0</v>
      </c>
      <c r="TA18" s="3" t="n">
        <v>2</v>
      </c>
      <c r="TB18" s="3" t="n">
        <v>79</v>
      </c>
      <c r="TC18" s="3" t="n">
        <v>1</v>
      </c>
      <c r="TD18" s="3" t="n">
        <v>12</v>
      </c>
      <c r="TE18" s="3" t="n">
        <v>0</v>
      </c>
      <c r="TF18" s="3" t="n">
        <v>0</v>
      </c>
      <c r="TG18" s="3" t="n">
        <v>0</v>
      </c>
      <c r="TH18" s="3" t="n">
        <v>0</v>
      </c>
      <c r="TI18" s="3" t="n">
        <v>0</v>
      </c>
      <c r="TJ18" s="3" t="n">
        <v>0</v>
      </c>
      <c r="TK18" s="3" t="n">
        <v>0</v>
      </c>
      <c r="TL18" s="3" t="n">
        <v>0</v>
      </c>
      <c r="TM18" s="3" t="n">
        <v>0</v>
      </c>
      <c r="TN18" s="3" t="n">
        <v>0</v>
      </c>
      <c r="TO18" s="3" t="n">
        <v>0</v>
      </c>
      <c r="TP18" s="3" t="n">
        <v>0</v>
      </c>
      <c r="TQ18" s="3" t="n">
        <v>0</v>
      </c>
      <c r="TR18" s="3" t="n">
        <v>0</v>
      </c>
      <c r="TS18" s="3" t="n">
        <v>2</v>
      </c>
      <c r="TT18" s="3" t="n">
        <v>7</v>
      </c>
      <c r="TU18" s="3" t="n">
        <v>0</v>
      </c>
      <c r="TV18" s="3" t="n">
        <v>0</v>
      </c>
      <c r="TW18" s="3" t="n">
        <v>0</v>
      </c>
      <c r="TX18" s="3" t="n">
        <v>0</v>
      </c>
      <c r="TY18" s="3" t="n">
        <v>0</v>
      </c>
      <c r="TZ18" s="3" t="n">
        <v>0</v>
      </c>
      <c r="UA18" s="3" t="n">
        <v>0</v>
      </c>
      <c r="UB18" s="3" t="n">
        <v>0</v>
      </c>
      <c r="UC18" s="3" t="n">
        <v>0</v>
      </c>
      <c r="UD18" s="3" t="n">
        <v>0</v>
      </c>
      <c r="UE18" s="3" t="n">
        <v>0</v>
      </c>
      <c r="UF18" s="3" t="n">
        <v>0</v>
      </c>
      <c r="UG18" s="3" t="n">
        <v>0</v>
      </c>
      <c r="UH18" s="3" t="n">
        <v>0</v>
      </c>
      <c r="UI18" s="3" t="n">
        <v>0</v>
      </c>
      <c r="UJ18" s="3" t="n">
        <v>0</v>
      </c>
      <c r="UK18" s="3" t="n">
        <v>0</v>
      </c>
      <c r="UL18" s="3" t="n">
        <v>0</v>
      </c>
      <c r="UM18" s="3" t="n">
        <v>1</v>
      </c>
      <c r="UN18" s="3" t="n">
        <v>2</v>
      </c>
      <c r="UO18" s="3" t="n">
        <v>1</v>
      </c>
      <c r="UP18" s="3" t="n">
        <v>110</v>
      </c>
      <c r="UQ18" s="3" t="n">
        <v>0</v>
      </c>
      <c r="UR18" s="3" t="n">
        <v>0</v>
      </c>
      <c r="US18" s="3" t="n">
        <v>0</v>
      </c>
      <c r="UT18" s="3" t="n">
        <v>0</v>
      </c>
      <c r="UU18" s="3" t="n">
        <v>0</v>
      </c>
      <c r="UV18" s="3" t="n">
        <v>0</v>
      </c>
      <c r="UW18" s="3" t="n">
        <v>0</v>
      </c>
      <c r="UX18" s="3" t="n">
        <v>0</v>
      </c>
      <c r="UY18" s="3" t="n">
        <v>0</v>
      </c>
      <c r="UZ18" s="3" t="n">
        <v>0</v>
      </c>
      <c r="VA18" s="3" t="n">
        <v>0</v>
      </c>
      <c r="VB18" s="3" t="n">
        <v>0</v>
      </c>
      <c r="VC18" s="3" t="n">
        <v>0</v>
      </c>
      <c r="VD18" s="3" t="n">
        <v>0</v>
      </c>
      <c r="VE18" s="3" t="n">
        <v>0</v>
      </c>
      <c r="VF18" s="3" t="n">
        <v>0</v>
      </c>
      <c r="VG18" s="3" t="n">
        <v>0</v>
      </c>
      <c r="VH18" s="3" t="n">
        <v>0</v>
      </c>
      <c r="VI18" s="3" t="n">
        <v>0</v>
      </c>
      <c r="VJ18" s="3" t="n">
        <v>0</v>
      </c>
      <c r="VK18" s="3" t="n">
        <v>0</v>
      </c>
      <c r="VL18" s="3" t="n">
        <v>0</v>
      </c>
      <c r="VM18" s="3" t="n">
        <v>0</v>
      </c>
      <c r="VN18" s="3" t="n">
        <v>0</v>
      </c>
      <c r="VO18" s="3" t="n">
        <v>0</v>
      </c>
      <c r="VP18" s="3" t="n">
        <v>0</v>
      </c>
      <c r="VQ18" s="3" t="n">
        <v>0</v>
      </c>
      <c r="VR18" s="3" t="n">
        <v>0</v>
      </c>
      <c r="VS18" s="3" t="n">
        <v>0</v>
      </c>
      <c r="VT18" s="3" t="n">
        <v>0</v>
      </c>
      <c r="VU18" s="3" t="n">
        <v>0</v>
      </c>
      <c r="VV18" s="3" t="n">
        <v>0</v>
      </c>
      <c r="VW18" s="3" t="n">
        <v>0</v>
      </c>
      <c r="VX18" s="3" t="n">
        <v>0</v>
      </c>
      <c r="VY18" s="3" t="n">
        <v>0</v>
      </c>
      <c r="VZ18" s="3" t="n">
        <v>0</v>
      </c>
      <c r="WA18" s="3" t="n">
        <v>0</v>
      </c>
      <c r="WB18" s="3" t="n">
        <v>0</v>
      </c>
      <c r="WC18" s="3" t="n">
        <v>0</v>
      </c>
      <c r="WD18" s="3" t="n">
        <v>0</v>
      </c>
    </row>
    <row r="19">
      <c r="A19" s="4">
        <f>HYPERLINK("#'1808 An Monks 1_6_13000 final n'!A1","1808 An Monks 1_6_13000 final no pages")</f>
        <v/>
      </c>
      <c r="B19" s="5" t="n">
        <v>192</v>
      </c>
      <c r="C19" s="5" t="n">
        <v>12787</v>
      </c>
      <c r="D19" s="5" t="n">
        <v>6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0</v>
      </c>
      <c r="Z19" s="5" t="n">
        <v>0</v>
      </c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0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0</v>
      </c>
      <c r="AK19" s="5" t="n">
        <v>0</v>
      </c>
      <c r="AL19" s="5" t="n">
        <v>0</v>
      </c>
      <c r="AM19" s="5" t="n">
        <v>0</v>
      </c>
      <c r="AN19" s="5" t="n">
        <v>0</v>
      </c>
      <c r="AO19" s="5" t="n">
        <v>0</v>
      </c>
      <c r="AP19" s="5" t="n">
        <v>0</v>
      </c>
      <c r="AQ19" s="5" t="n">
        <v>0</v>
      </c>
      <c r="AR19" s="5" t="n">
        <v>0</v>
      </c>
      <c r="AS19" s="5" t="n">
        <v>0</v>
      </c>
      <c r="AT19" s="5" t="n">
        <v>0</v>
      </c>
      <c r="AU19" s="5" t="n">
        <v>6</v>
      </c>
      <c r="AV19" s="5" t="n">
        <v>12</v>
      </c>
      <c r="AW19" s="5" t="n">
        <v>0</v>
      </c>
      <c r="AX19" s="5" t="n">
        <v>0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0</v>
      </c>
      <c r="BD19" s="5" t="n">
        <v>0</v>
      </c>
      <c r="BE19" s="5" t="n">
        <v>2</v>
      </c>
      <c r="BF19" s="5" t="n">
        <v>59</v>
      </c>
      <c r="BG19" s="5" t="n">
        <v>0</v>
      </c>
      <c r="BH19" s="5" t="n">
        <v>0</v>
      </c>
      <c r="BI19" s="5" t="n">
        <v>0</v>
      </c>
      <c r="BJ19" s="5" t="n">
        <v>0</v>
      </c>
      <c r="BK19" s="5" t="n">
        <v>0</v>
      </c>
      <c r="BL19" s="5" t="n">
        <v>0</v>
      </c>
      <c r="BM19" s="5" t="n">
        <v>0</v>
      </c>
      <c r="BN19" s="5" t="n">
        <v>0</v>
      </c>
      <c r="BO19" s="5" t="n">
        <v>0</v>
      </c>
      <c r="BP19" s="5" t="n">
        <v>0</v>
      </c>
      <c r="BQ19" s="5" t="n">
        <v>0</v>
      </c>
      <c r="BR19" s="5" t="n">
        <v>0</v>
      </c>
      <c r="BS19" s="5" t="n">
        <v>0</v>
      </c>
      <c r="BT19" s="5" t="n">
        <v>0</v>
      </c>
      <c r="BU19" s="5" t="n">
        <v>0</v>
      </c>
      <c r="BV19" s="5" t="n">
        <v>0</v>
      </c>
      <c r="BW19" s="5" t="n">
        <v>0</v>
      </c>
      <c r="BX19" s="5" t="n">
        <v>0</v>
      </c>
      <c r="BY19" s="5" t="n">
        <v>0</v>
      </c>
      <c r="BZ19" s="5" t="n">
        <v>0</v>
      </c>
      <c r="CA19" s="5" t="n">
        <v>13</v>
      </c>
      <c r="CB19" s="5" t="n">
        <v>2237</v>
      </c>
      <c r="CC19" s="5" t="n">
        <v>0</v>
      </c>
      <c r="CD19" s="5" t="n">
        <v>0</v>
      </c>
      <c r="CE19" s="5" t="n">
        <v>0</v>
      </c>
      <c r="CF19" s="5" t="n">
        <v>0</v>
      </c>
      <c r="CG19" s="5" t="n">
        <v>0</v>
      </c>
      <c r="CH19" s="5" t="n">
        <v>0</v>
      </c>
      <c r="CI19" s="5" t="n">
        <v>0</v>
      </c>
      <c r="CJ19" s="5" t="n">
        <v>0</v>
      </c>
      <c r="CK19" s="5" t="n">
        <v>1</v>
      </c>
      <c r="CL19" s="5" t="n">
        <v>1</v>
      </c>
      <c r="CM19" s="5" t="n">
        <v>11</v>
      </c>
      <c r="CN19" s="5" t="n">
        <v>32</v>
      </c>
      <c r="CO19" s="5" t="n">
        <v>0</v>
      </c>
      <c r="CP19" s="5" t="n">
        <v>0</v>
      </c>
      <c r="CQ19" s="5" t="n">
        <v>9</v>
      </c>
      <c r="CR19" s="5" t="n">
        <v>362</v>
      </c>
      <c r="CS19" s="5" t="n">
        <v>1</v>
      </c>
      <c r="CT19" s="5" t="n">
        <v>1</v>
      </c>
      <c r="CU19" s="5" t="n">
        <v>9</v>
      </c>
      <c r="CV19" s="5" t="n">
        <v>22</v>
      </c>
      <c r="CW19" s="5" t="n">
        <v>56</v>
      </c>
      <c r="CX19" s="5" t="n">
        <v>3039</v>
      </c>
      <c r="CY19" s="5" t="n">
        <v>0</v>
      </c>
      <c r="CZ19" s="5" t="n">
        <v>0</v>
      </c>
      <c r="DA19" s="5" t="n">
        <v>0</v>
      </c>
      <c r="DB19" s="5" t="n">
        <v>0</v>
      </c>
      <c r="DC19" s="5" t="n">
        <v>0</v>
      </c>
      <c r="DD19" s="5" t="n">
        <v>0</v>
      </c>
      <c r="DE19" s="5" t="n">
        <v>0</v>
      </c>
      <c r="DF19" s="5" t="n">
        <v>0</v>
      </c>
      <c r="DG19" s="5" t="n">
        <v>0</v>
      </c>
      <c r="DH19" s="5" t="n">
        <v>0</v>
      </c>
      <c r="DI19" s="5" t="n">
        <v>0</v>
      </c>
      <c r="DJ19" s="5" t="n">
        <v>0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0</v>
      </c>
      <c r="DP19" s="5" t="n">
        <v>0</v>
      </c>
      <c r="DQ19" s="5" t="n">
        <v>0</v>
      </c>
      <c r="DR19" s="5" t="n">
        <v>0</v>
      </c>
      <c r="DS19" s="5" t="n">
        <v>0</v>
      </c>
      <c r="DT19" s="5" t="n">
        <v>0</v>
      </c>
      <c r="DU19" s="5" t="n">
        <v>0</v>
      </c>
      <c r="DV19" s="5" t="n">
        <v>0</v>
      </c>
      <c r="DW19" s="5" t="n">
        <v>0</v>
      </c>
      <c r="DX19" s="5" t="n">
        <v>0</v>
      </c>
      <c r="DY19" s="5" t="n">
        <v>61</v>
      </c>
      <c r="DZ19" s="5" t="n">
        <v>365</v>
      </c>
      <c r="EA19" s="5" t="n">
        <v>0</v>
      </c>
      <c r="EB19" s="5" t="n">
        <v>0</v>
      </c>
      <c r="EC19" s="5" t="n">
        <v>0</v>
      </c>
      <c r="ED19" s="5" t="n">
        <v>0</v>
      </c>
      <c r="EE19" s="5" t="n">
        <v>0</v>
      </c>
      <c r="EF19" s="5" t="n">
        <v>0</v>
      </c>
      <c r="EG19" s="5" t="n">
        <v>0</v>
      </c>
      <c r="EH19" s="5" t="n">
        <v>0</v>
      </c>
      <c r="EI19" s="5" t="n">
        <v>0</v>
      </c>
      <c r="EJ19" s="5" t="n">
        <v>0</v>
      </c>
      <c r="EK19" s="5" t="n">
        <v>0</v>
      </c>
      <c r="EL19" s="5" t="n">
        <v>0</v>
      </c>
      <c r="EM19" s="5" t="n">
        <v>0</v>
      </c>
      <c r="EN19" s="5" t="n">
        <v>0</v>
      </c>
      <c r="EO19" s="5" t="n">
        <v>0</v>
      </c>
      <c r="EP19" s="5" t="n">
        <v>0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0</v>
      </c>
      <c r="EV19" s="5" t="n">
        <v>0</v>
      </c>
      <c r="EW19" s="5" t="n">
        <v>0</v>
      </c>
      <c r="EX19" s="5" t="n">
        <v>0</v>
      </c>
      <c r="EY19" s="5" t="n">
        <v>0</v>
      </c>
      <c r="EZ19" s="5" t="n">
        <v>0</v>
      </c>
      <c r="FA19" s="5" t="n">
        <v>0</v>
      </c>
      <c r="FB19" s="5" t="n">
        <v>0</v>
      </c>
      <c r="FC19" s="5" t="n">
        <v>0</v>
      </c>
      <c r="FD19" s="5" t="n">
        <v>0</v>
      </c>
      <c r="FE19" s="5" t="n">
        <v>0</v>
      </c>
      <c r="FF19" s="5" t="n">
        <v>0</v>
      </c>
      <c r="FG19" s="5" t="n">
        <v>1</v>
      </c>
      <c r="FH19" s="5" t="n">
        <v>20</v>
      </c>
      <c r="FI19" s="5" t="n">
        <v>1</v>
      </c>
      <c r="FJ19" s="5" t="n">
        <v>1</v>
      </c>
      <c r="FK19" s="5" t="n">
        <v>0</v>
      </c>
      <c r="FL19" s="5" t="n">
        <v>0</v>
      </c>
      <c r="FM19" s="5" t="n">
        <v>0</v>
      </c>
      <c r="FN19" s="5" t="n">
        <v>0</v>
      </c>
      <c r="FO19" s="5" t="n">
        <v>0</v>
      </c>
      <c r="FP19" s="5" t="n">
        <v>0</v>
      </c>
      <c r="FQ19" s="5" t="n">
        <v>0</v>
      </c>
      <c r="FR19" s="5" t="n">
        <v>0</v>
      </c>
      <c r="FS19" s="5" t="n">
        <v>0</v>
      </c>
      <c r="FT19" s="5" t="n">
        <v>0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0</v>
      </c>
      <c r="FZ19" s="5" t="n">
        <v>0</v>
      </c>
      <c r="GA19" s="5" t="n">
        <v>87</v>
      </c>
      <c r="GB19" s="5" t="n">
        <v>435</v>
      </c>
      <c r="GC19" s="5" t="n">
        <v>5</v>
      </c>
      <c r="GD19" s="5" t="n">
        <v>217</v>
      </c>
      <c r="GE19" s="5" t="n">
        <v>5</v>
      </c>
      <c r="GF19" s="5" t="n">
        <v>14</v>
      </c>
      <c r="GG19" s="5" t="n">
        <v>1</v>
      </c>
      <c r="GH19" s="5" t="n">
        <v>50</v>
      </c>
      <c r="GI19" s="5" t="n">
        <v>0</v>
      </c>
      <c r="GJ19" s="5" t="n">
        <v>0</v>
      </c>
      <c r="GK19" s="5" t="n">
        <v>0</v>
      </c>
      <c r="GL19" s="5" t="n">
        <v>0</v>
      </c>
      <c r="GM19" s="5" t="n">
        <v>1</v>
      </c>
      <c r="GN19" s="5" t="n">
        <v>2</v>
      </c>
      <c r="GO19" s="5" t="n">
        <v>0</v>
      </c>
      <c r="GP19" s="5" t="n">
        <v>0</v>
      </c>
      <c r="GQ19" s="5" t="n">
        <v>0</v>
      </c>
      <c r="GR19" s="5" t="n">
        <v>0</v>
      </c>
      <c r="GS19" s="5" t="n">
        <v>0</v>
      </c>
      <c r="GT19" s="5" t="n">
        <v>0</v>
      </c>
      <c r="GU19" s="5" t="n">
        <v>0</v>
      </c>
      <c r="GV19" s="5" t="n">
        <v>0</v>
      </c>
      <c r="GW19" s="5" t="n">
        <v>4</v>
      </c>
      <c r="GX19" s="5" t="n">
        <v>10122</v>
      </c>
      <c r="GY19" s="5" t="n">
        <v>0</v>
      </c>
      <c r="GZ19" s="5" t="n">
        <v>0</v>
      </c>
      <c r="HA19" s="5" t="n">
        <v>0</v>
      </c>
      <c r="HB19" s="5" t="n">
        <v>0</v>
      </c>
      <c r="HC19" s="5" t="n">
        <v>0</v>
      </c>
      <c r="HD19" s="5" t="n">
        <v>0</v>
      </c>
      <c r="HE19" s="5" t="n">
        <v>0</v>
      </c>
      <c r="HF19" s="5" t="n">
        <v>0</v>
      </c>
      <c r="HG19" s="5" t="n">
        <v>0</v>
      </c>
      <c r="HH19" s="5" t="n">
        <v>0</v>
      </c>
      <c r="HI19" s="5" t="n">
        <v>1</v>
      </c>
      <c r="HJ19" s="5" t="n">
        <v>2</v>
      </c>
      <c r="HK19" s="5" t="n">
        <v>0</v>
      </c>
      <c r="HL19" s="5" t="n">
        <v>0</v>
      </c>
      <c r="HM19" s="5" t="n">
        <v>0</v>
      </c>
      <c r="HN19" s="5" t="n">
        <v>0</v>
      </c>
      <c r="HO19" s="5" t="n">
        <v>0</v>
      </c>
      <c r="HP19" s="5" t="n">
        <v>0</v>
      </c>
      <c r="HQ19" s="5" t="n">
        <v>0</v>
      </c>
      <c r="HR19" s="5" t="n">
        <v>0</v>
      </c>
      <c r="HS19" s="5" t="n">
        <v>0</v>
      </c>
      <c r="HT19" s="5" t="n">
        <v>0</v>
      </c>
      <c r="HU19" s="5" t="n">
        <v>0</v>
      </c>
      <c r="HV19" s="5" t="n">
        <v>0</v>
      </c>
      <c r="HW19" s="5" t="n">
        <v>0</v>
      </c>
      <c r="HX19" s="5" t="n">
        <v>0</v>
      </c>
      <c r="HY19" s="5" t="n">
        <v>0</v>
      </c>
      <c r="HZ19" s="5" t="n">
        <v>0</v>
      </c>
      <c r="IA19" s="5" t="n">
        <v>0</v>
      </c>
      <c r="IB19" s="5" t="n">
        <v>0</v>
      </c>
      <c r="IC19" s="5" t="n">
        <v>0</v>
      </c>
      <c r="ID19" s="5" t="n">
        <v>0</v>
      </c>
      <c r="IE19" s="5" t="n">
        <v>0</v>
      </c>
      <c r="IF19" s="5" t="n">
        <v>0</v>
      </c>
      <c r="IG19" s="5" t="n">
        <v>0</v>
      </c>
      <c r="IH19" s="5" t="n">
        <v>0</v>
      </c>
      <c r="II19" s="5" t="n">
        <v>1</v>
      </c>
      <c r="IJ19" s="5" t="n">
        <v>10</v>
      </c>
      <c r="IK19" s="5" t="n">
        <v>0</v>
      </c>
      <c r="IL19" s="5" t="n">
        <v>0</v>
      </c>
      <c r="IM19" s="5" t="n">
        <v>2</v>
      </c>
      <c r="IN19" s="5" t="n">
        <v>820</v>
      </c>
      <c r="IO19" s="5" t="n">
        <v>49</v>
      </c>
      <c r="IP19" s="5" t="n">
        <v>2732</v>
      </c>
      <c r="IQ19" s="5" t="n">
        <v>0</v>
      </c>
      <c r="IR19" s="5" t="n">
        <v>0</v>
      </c>
      <c r="IS19" s="5" t="n">
        <v>0</v>
      </c>
      <c r="IT19" s="5" t="n">
        <v>0</v>
      </c>
      <c r="IU19" s="5" t="n">
        <v>0</v>
      </c>
      <c r="IV19" s="5" t="n">
        <v>0</v>
      </c>
      <c r="IW19" s="5" t="n">
        <v>1</v>
      </c>
      <c r="IX19" s="5" t="n">
        <v>20</v>
      </c>
      <c r="IY19" s="5" t="n">
        <v>0</v>
      </c>
      <c r="IZ19" s="5" t="n">
        <v>0</v>
      </c>
      <c r="JA19" s="5" t="n">
        <v>0</v>
      </c>
      <c r="JB19" s="5" t="n">
        <v>0</v>
      </c>
      <c r="JC19" s="5" t="n">
        <v>0</v>
      </c>
      <c r="JD19" s="5" t="n">
        <v>0</v>
      </c>
      <c r="JE19" s="5" t="n">
        <v>1</v>
      </c>
      <c r="JF19" s="5" t="n">
        <v>1</v>
      </c>
      <c r="JG19" s="5" t="n">
        <v>0</v>
      </c>
      <c r="JH19" s="5" t="n">
        <v>0</v>
      </c>
      <c r="JI19" s="5" t="n">
        <v>0</v>
      </c>
      <c r="JJ19" s="5" t="n">
        <v>0</v>
      </c>
      <c r="JK19" s="5" t="n">
        <v>62</v>
      </c>
      <c r="JL19" s="5" t="n">
        <v>354</v>
      </c>
      <c r="JM19" s="5" t="n">
        <v>2</v>
      </c>
      <c r="JN19" s="5" t="n">
        <v>11</v>
      </c>
      <c r="JO19" s="5" t="n">
        <v>5</v>
      </c>
      <c r="JP19" s="5" t="n">
        <v>217</v>
      </c>
      <c r="JQ19" s="5" t="n">
        <v>1</v>
      </c>
      <c r="JR19" s="5" t="n">
        <v>50</v>
      </c>
      <c r="JS19" s="5" t="n">
        <v>0</v>
      </c>
      <c r="JT19" s="5" t="n">
        <v>0</v>
      </c>
      <c r="JU19" s="5" t="n">
        <v>0</v>
      </c>
      <c r="JV19" s="5" t="n">
        <v>0</v>
      </c>
      <c r="JW19" s="5" t="n">
        <v>0</v>
      </c>
      <c r="JX19" s="5" t="n">
        <v>0</v>
      </c>
      <c r="JY19" s="5" t="n">
        <v>0</v>
      </c>
      <c r="JZ19" s="5" t="n">
        <v>0</v>
      </c>
      <c r="KA19" s="5" t="n">
        <v>0</v>
      </c>
      <c r="KB19" s="5" t="n">
        <v>0</v>
      </c>
      <c r="KC19" s="5" t="n">
        <v>0</v>
      </c>
      <c r="KD19" s="5" t="n">
        <v>0</v>
      </c>
      <c r="KE19" s="5" t="n">
        <v>0</v>
      </c>
      <c r="KF19" s="5" t="n">
        <v>0</v>
      </c>
      <c r="KG19" s="5" t="n">
        <v>0</v>
      </c>
      <c r="KH19" s="5" t="n">
        <v>0</v>
      </c>
      <c r="KI19" s="5" t="n">
        <v>0</v>
      </c>
      <c r="KJ19" s="5" t="n">
        <v>0</v>
      </c>
      <c r="KK19" s="5" t="n">
        <v>0</v>
      </c>
      <c r="KL19" s="5" t="n">
        <v>0</v>
      </c>
      <c r="KM19" s="5" t="n">
        <v>0</v>
      </c>
      <c r="KN19" s="5" t="n">
        <v>0</v>
      </c>
      <c r="KO19" s="5" t="n">
        <v>0</v>
      </c>
      <c r="KP19" s="5" t="n">
        <v>0</v>
      </c>
      <c r="KQ19" s="5" t="n">
        <v>0</v>
      </c>
      <c r="KR19" s="5" t="n">
        <v>0</v>
      </c>
      <c r="KS19" s="5" t="n">
        <v>0</v>
      </c>
      <c r="KT19" s="5" t="n">
        <v>0</v>
      </c>
      <c r="KU19" s="5" t="n">
        <v>0</v>
      </c>
      <c r="KV19" s="5" t="n">
        <v>0</v>
      </c>
      <c r="KW19" s="5" t="n">
        <v>1</v>
      </c>
      <c r="KX19" s="5" t="n">
        <v>2655</v>
      </c>
      <c r="KY19" s="5" t="n">
        <v>0</v>
      </c>
      <c r="KZ19" s="5" t="n">
        <v>0</v>
      </c>
      <c r="LA19" s="5" t="n">
        <v>0</v>
      </c>
      <c r="LB19" s="5" t="n">
        <v>0</v>
      </c>
      <c r="LC19" s="5" t="n">
        <v>0</v>
      </c>
      <c r="LD19" s="5" t="n">
        <v>0</v>
      </c>
      <c r="LE19" s="5" t="n">
        <v>0</v>
      </c>
      <c r="LF19" s="5" t="n">
        <v>0</v>
      </c>
      <c r="LG19" s="5" t="n">
        <v>2</v>
      </c>
      <c r="LH19" s="5" t="n">
        <v>10</v>
      </c>
      <c r="LI19" s="5" t="n">
        <v>0</v>
      </c>
      <c r="LJ19" s="5" t="n">
        <v>0</v>
      </c>
      <c r="LK19" s="5" t="n">
        <v>0</v>
      </c>
      <c r="LL19" s="5" t="n">
        <v>0</v>
      </c>
      <c r="LM19" s="5" t="n">
        <v>0</v>
      </c>
      <c r="LN19" s="5" t="n">
        <v>0</v>
      </c>
      <c r="LO19" s="5" t="n">
        <v>0</v>
      </c>
      <c r="LP19" s="5" t="n">
        <v>0</v>
      </c>
      <c r="LQ19" s="5" t="n">
        <v>0</v>
      </c>
      <c r="LR19" s="5" t="n">
        <v>0</v>
      </c>
      <c r="LS19" s="5" t="n">
        <v>0</v>
      </c>
      <c r="LT19" s="5" t="n">
        <v>0</v>
      </c>
      <c r="LU19" s="5" t="n">
        <v>0</v>
      </c>
      <c r="LV19" s="5" t="n">
        <v>0</v>
      </c>
      <c r="LW19" s="5" t="n">
        <v>0</v>
      </c>
      <c r="LX19" s="5" t="n">
        <v>0</v>
      </c>
      <c r="LY19" s="5" t="n">
        <v>0</v>
      </c>
      <c r="LZ19" s="5" t="n">
        <v>0</v>
      </c>
      <c r="MA19" s="5" t="n">
        <v>0</v>
      </c>
      <c r="MB19" s="5" t="n">
        <v>0</v>
      </c>
      <c r="MC19" s="5" t="n">
        <v>0</v>
      </c>
      <c r="MD19" s="5" t="n">
        <v>0</v>
      </c>
      <c r="ME19" s="5" t="n">
        <v>0</v>
      </c>
      <c r="MF19" s="5" t="n">
        <v>0</v>
      </c>
      <c r="MG19" s="5" t="n">
        <v>0</v>
      </c>
      <c r="MH19" s="5" t="n">
        <v>0</v>
      </c>
      <c r="MI19" s="5" t="n">
        <v>1</v>
      </c>
      <c r="MJ19" s="5" t="n">
        <v>49</v>
      </c>
      <c r="MK19" s="5" t="n">
        <v>0</v>
      </c>
      <c r="ML19" s="5" t="n">
        <v>0</v>
      </c>
      <c r="MM19" s="5" t="n">
        <v>11</v>
      </c>
      <c r="MN19" s="5" t="n">
        <v>1417</v>
      </c>
      <c r="MO19" s="5" t="n">
        <v>9</v>
      </c>
      <c r="MP19" s="5" t="n">
        <v>362</v>
      </c>
      <c r="MQ19" s="5" t="n">
        <v>7</v>
      </c>
      <c r="MR19" s="5" t="n">
        <v>307</v>
      </c>
      <c r="MS19" s="5" t="n">
        <v>0</v>
      </c>
      <c r="MT19" s="5" t="n">
        <v>0</v>
      </c>
      <c r="MU19" s="5" t="n">
        <v>0</v>
      </c>
      <c r="MV19" s="5" t="n">
        <v>0</v>
      </c>
      <c r="MW19" s="5" t="n">
        <v>0</v>
      </c>
      <c r="MX19" s="5" t="n">
        <v>0</v>
      </c>
      <c r="MY19" s="5" t="n">
        <v>0</v>
      </c>
      <c r="MZ19" s="5" t="n">
        <v>0</v>
      </c>
      <c r="NA19" s="5" t="n">
        <v>0</v>
      </c>
      <c r="NB19" s="5" t="n">
        <v>0</v>
      </c>
      <c r="NC19" s="5" t="n">
        <v>0</v>
      </c>
      <c r="ND19" s="5" t="n">
        <v>0</v>
      </c>
      <c r="NE19" s="5" t="n">
        <v>0</v>
      </c>
      <c r="NF19" s="5" t="n">
        <v>0</v>
      </c>
      <c r="NG19" s="5" t="n">
        <v>0</v>
      </c>
      <c r="NH19" s="5" t="n">
        <v>0</v>
      </c>
      <c r="NI19" s="5" t="n">
        <v>0</v>
      </c>
      <c r="NJ19" s="5" t="n">
        <v>0</v>
      </c>
      <c r="NK19" s="5" t="n">
        <v>0</v>
      </c>
      <c r="NL19" s="5" t="n">
        <v>0</v>
      </c>
      <c r="NM19" s="5" t="n">
        <v>2</v>
      </c>
      <c r="NN19" s="5" t="n">
        <v>2</v>
      </c>
      <c r="NO19" s="5" t="n">
        <v>0</v>
      </c>
      <c r="NP19" s="5" t="n">
        <v>0</v>
      </c>
      <c r="NQ19" s="5" t="n">
        <v>25</v>
      </c>
      <c r="NR19" s="5" t="n">
        <v>81</v>
      </c>
      <c r="NS19" s="5" t="n">
        <v>0</v>
      </c>
      <c r="NT19" s="5" t="n">
        <v>0</v>
      </c>
      <c r="NU19" s="5" t="n">
        <v>0</v>
      </c>
      <c r="NV19" s="5" t="n">
        <v>0</v>
      </c>
      <c r="NW19" s="5" t="n">
        <v>0</v>
      </c>
      <c r="NX19" s="5" t="n">
        <v>0</v>
      </c>
      <c r="NY19" s="5" t="n">
        <v>0</v>
      </c>
      <c r="NZ19" s="5" t="n">
        <v>0</v>
      </c>
      <c r="OA19" s="5" t="n">
        <v>0</v>
      </c>
      <c r="OB19" s="5" t="n">
        <v>0</v>
      </c>
      <c r="OC19" s="5" t="n">
        <v>0</v>
      </c>
      <c r="OD19" s="5" t="n">
        <v>0</v>
      </c>
      <c r="OE19" s="5" t="n">
        <v>0</v>
      </c>
      <c r="OF19" s="5" t="n">
        <v>0</v>
      </c>
      <c r="OG19" s="5" t="n">
        <v>0</v>
      </c>
      <c r="OH19" s="5" t="n">
        <v>0</v>
      </c>
      <c r="OI19" s="5" t="n">
        <v>0</v>
      </c>
      <c r="OJ19" s="5" t="n">
        <v>0</v>
      </c>
      <c r="OK19" s="5" t="n">
        <v>0</v>
      </c>
      <c r="OL19" s="5" t="n">
        <v>0</v>
      </c>
      <c r="OM19" s="5" t="n">
        <v>0</v>
      </c>
      <c r="ON19" s="5" t="n">
        <v>0</v>
      </c>
      <c r="OO19" s="5" t="n">
        <v>0</v>
      </c>
      <c r="OP19" s="5" t="n">
        <v>0</v>
      </c>
      <c r="OQ19" s="5" t="n">
        <v>0</v>
      </c>
      <c r="OR19" s="5" t="n">
        <v>0</v>
      </c>
      <c r="OS19" s="5" t="n">
        <v>0</v>
      </c>
      <c r="OT19" s="5" t="n">
        <v>0</v>
      </c>
      <c r="OU19" s="5" t="n">
        <v>0</v>
      </c>
      <c r="OV19" s="5" t="n">
        <v>0</v>
      </c>
      <c r="OW19" s="5" t="n">
        <v>0</v>
      </c>
      <c r="OX19" s="5" t="n">
        <v>0</v>
      </c>
      <c r="OY19" s="5" t="n">
        <v>0</v>
      </c>
      <c r="OZ19" s="5" t="n">
        <v>0</v>
      </c>
      <c r="PA19" s="5" t="n">
        <v>0</v>
      </c>
      <c r="PB19" s="5" t="n">
        <v>0</v>
      </c>
      <c r="PC19" s="5" t="n">
        <v>0</v>
      </c>
      <c r="PD19" s="5" t="n">
        <v>0</v>
      </c>
      <c r="PE19" s="5" t="n">
        <v>0</v>
      </c>
      <c r="PF19" s="5" t="n">
        <v>0</v>
      </c>
      <c r="PG19" s="5" t="n">
        <v>0</v>
      </c>
      <c r="PH19" s="5" t="n">
        <v>0</v>
      </c>
      <c r="PI19" s="5" t="n">
        <v>0</v>
      </c>
      <c r="PJ19" s="5" t="n">
        <v>0</v>
      </c>
      <c r="PK19" s="5" t="n">
        <v>0</v>
      </c>
      <c r="PL19" s="5" t="n">
        <v>0</v>
      </c>
      <c r="PM19" s="5" t="n">
        <v>0</v>
      </c>
      <c r="PN19" s="5" t="n">
        <v>0</v>
      </c>
      <c r="PO19" s="5" t="n">
        <v>0</v>
      </c>
      <c r="PP19" s="5" t="n">
        <v>0</v>
      </c>
      <c r="PQ19" s="5" t="n">
        <v>0</v>
      </c>
      <c r="PR19" s="5" t="n">
        <v>0</v>
      </c>
      <c r="PS19" s="5" t="n">
        <v>0</v>
      </c>
      <c r="PT19" s="5" t="n">
        <v>0</v>
      </c>
      <c r="PU19" s="5" t="n">
        <v>0</v>
      </c>
      <c r="PV19" s="5" t="n">
        <v>0</v>
      </c>
      <c r="PW19" s="5" t="n">
        <v>0</v>
      </c>
      <c r="PX19" s="5" t="n">
        <v>0</v>
      </c>
      <c r="PY19" s="5" t="n">
        <v>0</v>
      </c>
      <c r="PZ19" s="5" t="n">
        <v>0</v>
      </c>
      <c r="QA19" s="5" t="n">
        <v>0</v>
      </c>
      <c r="QB19" s="5" t="n">
        <v>0</v>
      </c>
      <c r="QC19" s="5" t="n">
        <v>0</v>
      </c>
      <c r="QD19" s="5" t="n">
        <v>0</v>
      </c>
      <c r="QE19" s="5" t="n">
        <v>0</v>
      </c>
      <c r="QF19" s="5" t="n">
        <v>0</v>
      </c>
      <c r="QG19" s="5" t="n">
        <v>0</v>
      </c>
      <c r="QH19" s="5" t="n">
        <v>0</v>
      </c>
      <c r="QI19" s="5" t="n">
        <v>0</v>
      </c>
      <c r="QJ19" s="5" t="n">
        <v>0</v>
      </c>
      <c r="QK19" s="5" t="n">
        <v>0</v>
      </c>
      <c r="QL19" s="5" t="n">
        <v>0</v>
      </c>
      <c r="QM19" s="5" t="n">
        <v>0</v>
      </c>
      <c r="QN19" s="5" t="n">
        <v>0</v>
      </c>
      <c r="QO19" s="5" t="n">
        <v>0</v>
      </c>
      <c r="QP19" s="5" t="n">
        <v>0</v>
      </c>
      <c r="QQ19" s="5" t="n">
        <v>0</v>
      </c>
      <c r="QR19" s="5" t="n">
        <v>0</v>
      </c>
      <c r="QS19" s="5" t="n">
        <v>0</v>
      </c>
      <c r="QT19" s="5" t="n">
        <v>0</v>
      </c>
      <c r="QU19" s="5" t="n">
        <v>0</v>
      </c>
      <c r="QV19" s="5" t="n">
        <v>0</v>
      </c>
      <c r="QW19" s="5" t="n">
        <v>0</v>
      </c>
      <c r="QX19" s="5" t="n">
        <v>0</v>
      </c>
      <c r="QY19" s="5" t="n">
        <v>0</v>
      </c>
      <c r="QZ19" s="5" t="n">
        <v>0</v>
      </c>
      <c r="RA19" s="5" t="n">
        <v>0</v>
      </c>
      <c r="RB19" s="5" t="n">
        <v>0</v>
      </c>
      <c r="RC19" s="5" t="n">
        <v>0</v>
      </c>
      <c r="RD19" s="5" t="n">
        <v>0</v>
      </c>
      <c r="RE19" s="5" t="n">
        <v>0</v>
      </c>
      <c r="RF19" s="5" t="n">
        <v>0</v>
      </c>
      <c r="RG19" s="5" t="n">
        <v>0</v>
      </c>
      <c r="RH19" s="5" t="n">
        <v>0</v>
      </c>
      <c r="RI19" s="5" t="n">
        <v>0</v>
      </c>
      <c r="RJ19" s="5" t="n">
        <v>0</v>
      </c>
      <c r="RK19" s="5" t="n">
        <v>0</v>
      </c>
      <c r="RL19" s="5" t="n">
        <v>0</v>
      </c>
      <c r="RM19" s="5" t="n">
        <v>0</v>
      </c>
      <c r="RN19" s="5" t="n">
        <v>0</v>
      </c>
      <c r="RO19" s="5" t="n">
        <v>0</v>
      </c>
      <c r="RP19" s="5" t="n">
        <v>0</v>
      </c>
      <c r="RQ19" s="5" t="n">
        <v>0</v>
      </c>
      <c r="RR19" s="5" t="n">
        <v>0</v>
      </c>
      <c r="RS19" s="5" t="n">
        <v>0</v>
      </c>
      <c r="RT19" s="5" t="n">
        <v>0</v>
      </c>
      <c r="RU19" s="5" t="n">
        <v>0</v>
      </c>
      <c r="RV19" s="5" t="n">
        <v>0</v>
      </c>
      <c r="RW19" s="5" t="n">
        <v>0</v>
      </c>
      <c r="RX19" s="5" t="n">
        <v>0</v>
      </c>
      <c r="RY19" s="5" t="n">
        <v>0</v>
      </c>
      <c r="RZ19" s="5" t="n">
        <v>0</v>
      </c>
      <c r="SA19" s="5" t="n">
        <v>0</v>
      </c>
      <c r="SB19" s="5" t="n">
        <v>0</v>
      </c>
      <c r="SC19" s="5" t="n">
        <v>0</v>
      </c>
      <c r="SD19" s="5" t="n">
        <v>0</v>
      </c>
      <c r="SE19" s="5" t="n">
        <v>0</v>
      </c>
      <c r="SF19" s="5" t="n">
        <v>0</v>
      </c>
      <c r="SG19" s="5" t="n">
        <v>0</v>
      </c>
      <c r="SH19" s="5" t="n">
        <v>0</v>
      </c>
      <c r="SI19" s="5" t="n">
        <v>0</v>
      </c>
      <c r="SJ19" s="5" t="n">
        <v>0</v>
      </c>
      <c r="SK19" s="5" t="n">
        <v>0</v>
      </c>
      <c r="SL19" s="5" t="n">
        <v>0</v>
      </c>
      <c r="SM19" s="5" t="n">
        <v>0</v>
      </c>
      <c r="SN19" s="5" t="n">
        <v>0</v>
      </c>
      <c r="SO19" s="5" t="n">
        <v>0</v>
      </c>
      <c r="SP19" s="5" t="n">
        <v>0</v>
      </c>
      <c r="SQ19" s="5" t="n">
        <v>0</v>
      </c>
      <c r="SR19" s="5" t="n">
        <v>0</v>
      </c>
      <c r="SS19" s="5" t="n">
        <v>0</v>
      </c>
      <c r="ST19" s="5" t="n">
        <v>0</v>
      </c>
      <c r="SU19" s="5" t="n">
        <v>0</v>
      </c>
      <c r="SV19" s="5" t="n">
        <v>0</v>
      </c>
      <c r="SW19" s="5" t="n">
        <v>0</v>
      </c>
      <c r="SX19" s="5" t="n">
        <v>0</v>
      </c>
      <c r="SY19" s="5" t="n">
        <v>0</v>
      </c>
      <c r="SZ19" s="5" t="n">
        <v>0</v>
      </c>
      <c r="TA19" s="5" t="n">
        <v>0</v>
      </c>
      <c r="TB19" s="5" t="n">
        <v>0</v>
      </c>
      <c r="TC19" s="5" t="n">
        <v>0</v>
      </c>
      <c r="TD19" s="5" t="n">
        <v>0</v>
      </c>
      <c r="TE19" s="5" t="n">
        <v>0</v>
      </c>
      <c r="TF19" s="5" t="n">
        <v>0</v>
      </c>
      <c r="TG19" s="5" t="n">
        <v>0</v>
      </c>
      <c r="TH19" s="5" t="n">
        <v>0</v>
      </c>
      <c r="TI19" s="5" t="n">
        <v>0</v>
      </c>
      <c r="TJ19" s="5" t="n">
        <v>0</v>
      </c>
      <c r="TK19" s="5" t="n">
        <v>0</v>
      </c>
      <c r="TL19" s="5" t="n">
        <v>0</v>
      </c>
      <c r="TM19" s="5" t="n">
        <v>0</v>
      </c>
      <c r="TN19" s="5" t="n">
        <v>0</v>
      </c>
      <c r="TO19" s="5" t="n">
        <v>0</v>
      </c>
      <c r="TP19" s="5" t="n">
        <v>0</v>
      </c>
      <c r="TQ19" s="5" t="n">
        <v>0</v>
      </c>
      <c r="TR19" s="5" t="n">
        <v>0</v>
      </c>
      <c r="TS19" s="5" t="n">
        <v>0</v>
      </c>
      <c r="TT19" s="5" t="n">
        <v>0</v>
      </c>
      <c r="TU19" s="5" t="n">
        <v>0</v>
      </c>
      <c r="TV19" s="5" t="n">
        <v>0</v>
      </c>
      <c r="TW19" s="5" t="n">
        <v>0</v>
      </c>
      <c r="TX19" s="5" t="n">
        <v>0</v>
      </c>
      <c r="TY19" s="5" t="n">
        <v>0</v>
      </c>
      <c r="TZ19" s="5" t="n">
        <v>0</v>
      </c>
      <c r="UA19" s="5" t="n">
        <v>0</v>
      </c>
      <c r="UB19" s="5" t="n">
        <v>0</v>
      </c>
      <c r="UC19" s="5" t="n">
        <v>0</v>
      </c>
      <c r="UD19" s="5" t="n">
        <v>0</v>
      </c>
      <c r="UE19" s="5" t="n">
        <v>0</v>
      </c>
      <c r="UF19" s="5" t="n">
        <v>0</v>
      </c>
      <c r="UG19" s="5" t="n">
        <v>0</v>
      </c>
      <c r="UH19" s="5" t="n">
        <v>0</v>
      </c>
      <c r="UI19" s="5" t="n">
        <v>0</v>
      </c>
      <c r="UJ19" s="5" t="n">
        <v>0</v>
      </c>
      <c r="UK19" s="5" t="n">
        <v>0</v>
      </c>
      <c r="UL19" s="5" t="n">
        <v>0</v>
      </c>
      <c r="UM19" s="5" t="n">
        <v>0</v>
      </c>
      <c r="UN19" s="5" t="n">
        <v>0</v>
      </c>
      <c r="UO19" s="5" t="n">
        <v>0</v>
      </c>
      <c r="UP19" s="5" t="n">
        <v>0</v>
      </c>
      <c r="UQ19" s="5" t="n">
        <v>0</v>
      </c>
      <c r="UR19" s="5" t="n">
        <v>0</v>
      </c>
      <c r="US19" s="5" t="n">
        <v>0</v>
      </c>
      <c r="UT19" s="5" t="n">
        <v>0</v>
      </c>
      <c r="UU19" s="5" t="n">
        <v>0</v>
      </c>
      <c r="UV19" s="5" t="n">
        <v>0</v>
      </c>
      <c r="UW19" s="5" t="n">
        <v>0</v>
      </c>
      <c r="UX19" s="5" t="n">
        <v>0</v>
      </c>
      <c r="UY19" s="5" t="n">
        <v>0</v>
      </c>
      <c r="UZ19" s="5" t="n">
        <v>0</v>
      </c>
      <c r="VA19" s="5" t="n">
        <v>0</v>
      </c>
      <c r="VB19" s="5" t="n">
        <v>0</v>
      </c>
      <c r="VC19" s="5" t="n">
        <v>0</v>
      </c>
      <c r="VD19" s="5" t="n">
        <v>0</v>
      </c>
      <c r="VE19" s="5" t="n">
        <v>0</v>
      </c>
      <c r="VF19" s="5" t="n">
        <v>0</v>
      </c>
      <c r="VG19" s="5" t="n">
        <v>0</v>
      </c>
      <c r="VH19" s="5" t="n">
        <v>0</v>
      </c>
      <c r="VI19" s="5" t="n">
        <v>0</v>
      </c>
      <c r="VJ19" s="5" t="n">
        <v>0</v>
      </c>
      <c r="VK19" s="5" t="n">
        <v>0</v>
      </c>
      <c r="VL19" s="5" t="n">
        <v>0</v>
      </c>
      <c r="VM19" s="5" t="n">
        <v>0</v>
      </c>
      <c r="VN19" s="5" t="n">
        <v>0</v>
      </c>
      <c r="VO19" s="5" t="n">
        <v>0</v>
      </c>
      <c r="VP19" s="5" t="n">
        <v>0</v>
      </c>
      <c r="VQ19" s="5" t="n">
        <v>0</v>
      </c>
      <c r="VR19" s="5" t="n">
        <v>0</v>
      </c>
      <c r="VS19" s="5" t="n">
        <v>0</v>
      </c>
      <c r="VT19" s="5" t="n">
        <v>0</v>
      </c>
      <c r="VU19" s="5" t="n">
        <v>0</v>
      </c>
      <c r="VV19" s="5" t="n">
        <v>0</v>
      </c>
      <c r="VW19" s="5" t="n">
        <v>0</v>
      </c>
      <c r="VX19" s="5" t="n">
        <v>0</v>
      </c>
      <c r="VY19" s="5" t="n">
        <v>0</v>
      </c>
      <c r="VZ19" s="5" t="n">
        <v>0</v>
      </c>
      <c r="WA19" s="5" t="n">
        <v>0</v>
      </c>
      <c r="WB19" s="5" t="n">
        <v>0</v>
      </c>
      <c r="WC19" s="5" t="n">
        <v>0</v>
      </c>
      <c r="WD19" s="5" t="n">
        <v>0</v>
      </c>
    </row>
    <row r="20">
      <c r="A20" s="2">
        <f>HYPERLINK("#'1828 Cunningham 1_2_12439 Final'!A1","1828 Cunningham 1_2_12439 Final no pages")</f>
        <v/>
      </c>
      <c r="B20" s="3" t="n">
        <v>264</v>
      </c>
      <c r="C20" s="3" t="n">
        <v>11983</v>
      </c>
      <c r="D20" s="3" t="n">
        <v>2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0</v>
      </c>
      <c r="P20" s="3" t="n">
        <v>0</v>
      </c>
      <c r="Q20" s="3" t="n">
        <v>0</v>
      </c>
      <c r="R20" s="3" t="n">
        <v>0</v>
      </c>
      <c r="S20" s="3" t="n">
        <v>0</v>
      </c>
      <c r="T20" s="3" t="n">
        <v>0</v>
      </c>
      <c r="U20" s="3" t="n">
        <v>0</v>
      </c>
      <c r="V20" s="3" t="n">
        <v>0</v>
      </c>
      <c r="W20" s="3" t="n">
        <v>0</v>
      </c>
      <c r="X20" s="3" t="n">
        <v>0</v>
      </c>
      <c r="Y20" s="3" t="n">
        <v>0</v>
      </c>
      <c r="Z20" s="3" t="n">
        <v>0</v>
      </c>
      <c r="AA20" s="3" t="n">
        <v>0</v>
      </c>
      <c r="AB20" s="3" t="n">
        <v>0</v>
      </c>
      <c r="AC20" s="3" t="n">
        <v>0</v>
      </c>
      <c r="AD20" s="3" t="n">
        <v>0</v>
      </c>
      <c r="AE20" s="3" t="n">
        <v>0</v>
      </c>
      <c r="AF20" s="3" t="n">
        <v>0</v>
      </c>
      <c r="AG20" s="3" t="n">
        <v>0</v>
      </c>
      <c r="AH20" s="3" t="n">
        <v>0</v>
      </c>
      <c r="AI20" s="3" t="n">
        <v>0</v>
      </c>
      <c r="AJ20" s="3" t="n">
        <v>0</v>
      </c>
      <c r="AK20" s="3" t="n">
        <v>0</v>
      </c>
      <c r="AL20" s="3" t="n">
        <v>0</v>
      </c>
      <c r="AM20" s="3" t="n">
        <v>0</v>
      </c>
      <c r="AN20" s="3" t="n">
        <v>0</v>
      </c>
      <c r="AO20" s="3" t="n">
        <v>0</v>
      </c>
      <c r="AP20" s="3" t="n">
        <v>0</v>
      </c>
      <c r="AQ20" s="3" t="n">
        <v>0</v>
      </c>
      <c r="AR20" s="3" t="n">
        <v>0</v>
      </c>
      <c r="AS20" s="3" t="n">
        <v>2</v>
      </c>
      <c r="AT20" s="3" t="n">
        <v>81</v>
      </c>
      <c r="AU20" s="3" t="n">
        <v>2</v>
      </c>
      <c r="AV20" s="3" t="n">
        <v>4</v>
      </c>
      <c r="AW20" s="3" t="n">
        <v>0</v>
      </c>
      <c r="AX20" s="3" t="n">
        <v>0</v>
      </c>
      <c r="AY20" s="3" t="n">
        <v>0</v>
      </c>
      <c r="AZ20" s="3" t="n">
        <v>0</v>
      </c>
      <c r="BA20" s="3" t="n">
        <v>0</v>
      </c>
      <c r="BB20" s="3" t="n">
        <v>0</v>
      </c>
      <c r="BC20" s="3" t="n">
        <v>1</v>
      </c>
      <c r="BD20" s="3" t="n">
        <v>49</v>
      </c>
      <c r="BE20" s="3" t="n">
        <v>2</v>
      </c>
      <c r="BF20" s="3" t="n">
        <v>172</v>
      </c>
      <c r="BG20" s="3" t="n">
        <v>0</v>
      </c>
      <c r="BH20" s="3" t="n">
        <v>0</v>
      </c>
      <c r="BI20" s="3" t="n">
        <v>0</v>
      </c>
      <c r="BJ20" s="3" t="n">
        <v>0</v>
      </c>
      <c r="BK20" s="3" t="n">
        <v>0</v>
      </c>
      <c r="BL20" s="3" t="n">
        <v>0</v>
      </c>
      <c r="BM20" s="3" t="n">
        <v>0</v>
      </c>
      <c r="BN20" s="3" t="n">
        <v>0</v>
      </c>
      <c r="BO20" s="3" t="n">
        <v>0</v>
      </c>
      <c r="BP20" s="3" t="n">
        <v>0</v>
      </c>
      <c r="BQ20" s="3" t="n">
        <v>0</v>
      </c>
      <c r="BR20" s="3" t="n">
        <v>0</v>
      </c>
      <c r="BS20" s="3" t="n">
        <v>0</v>
      </c>
      <c r="BT20" s="3" t="n">
        <v>0</v>
      </c>
      <c r="BU20" s="3" t="n">
        <v>0</v>
      </c>
      <c r="BV20" s="3" t="n">
        <v>0</v>
      </c>
      <c r="BW20" s="3" t="n">
        <v>0</v>
      </c>
      <c r="BX20" s="3" t="n">
        <v>0</v>
      </c>
      <c r="BY20" s="3" t="n">
        <v>0</v>
      </c>
      <c r="BZ20" s="3" t="n">
        <v>0</v>
      </c>
      <c r="CA20" s="3" t="n">
        <v>1</v>
      </c>
      <c r="CB20" s="3" t="n">
        <v>866</v>
      </c>
      <c r="CC20" s="3" t="n">
        <v>0</v>
      </c>
      <c r="CD20" s="3" t="n">
        <v>0</v>
      </c>
      <c r="CE20" s="3" t="n">
        <v>0</v>
      </c>
      <c r="CF20" s="3" t="n">
        <v>0</v>
      </c>
      <c r="CG20" s="3" t="n">
        <v>0</v>
      </c>
      <c r="CH20" s="3" t="n">
        <v>0</v>
      </c>
      <c r="CI20" s="3" t="n">
        <v>3</v>
      </c>
      <c r="CJ20" s="3" t="n">
        <v>124</v>
      </c>
      <c r="CK20" s="3" t="n">
        <v>0</v>
      </c>
      <c r="CL20" s="3" t="n">
        <v>0</v>
      </c>
      <c r="CM20" s="3" t="n">
        <v>1</v>
      </c>
      <c r="CN20" s="3" t="n">
        <v>2</v>
      </c>
      <c r="CO20" s="3" t="n">
        <v>0</v>
      </c>
      <c r="CP20" s="3" t="n">
        <v>0</v>
      </c>
      <c r="CQ20" s="3" t="n">
        <v>0</v>
      </c>
      <c r="CR20" s="3" t="n">
        <v>0</v>
      </c>
      <c r="CS20" s="3" t="n">
        <v>0</v>
      </c>
      <c r="CT20" s="3" t="n">
        <v>0</v>
      </c>
      <c r="CU20" s="3" t="n">
        <v>0</v>
      </c>
      <c r="CV20" s="3" t="n">
        <v>0</v>
      </c>
      <c r="CW20" s="3" t="n">
        <v>95</v>
      </c>
      <c r="CX20" s="3" t="n">
        <v>5689</v>
      </c>
      <c r="CY20" s="3" t="n">
        <v>0</v>
      </c>
      <c r="CZ20" s="3" t="n">
        <v>0</v>
      </c>
      <c r="DA20" s="3" t="n">
        <v>0</v>
      </c>
      <c r="DB20" s="3" t="n">
        <v>0</v>
      </c>
      <c r="DC20" s="3" t="n">
        <v>0</v>
      </c>
      <c r="DD20" s="3" t="n">
        <v>0</v>
      </c>
      <c r="DE20" s="3" t="n">
        <v>0</v>
      </c>
      <c r="DF20" s="3" t="n">
        <v>0</v>
      </c>
      <c r="DG20" s="3" t="n">
        <v>21</v>
      </c>
      <c r="DH20" s="3" t="n">
        <v>63</v>
      </c>
      <c r="DI20" s="3" t="n">
        <v>2</v>
      </c>
      <c r="DJ20" s="3" t="n">
        <v>4</v>
      </c>
      <c r="DK20" s="3" t="n">
        <v>0</v>
      </c>
      <c r="DL20" s="3" t="n">
        <v>0</v>
      </c>
      <c r="DM20" s="3" t="n">
        <v>0</v>
      </c>
      <c r="DN20" s="3" t="n">
        <v>0</v>
      </c>
      <c r="DO20" s="3" t="n">
        <v>0</v>
      </c>
      <c r="DP20" s="3" t="n">
        <v>0</v>
      </c>
      <c r="DQ20" s="3" t="n">
        <v>0</v>
      </c>
      <c r="DR20" s="3" t="n">
        <v>0</v>
      </c>
      <c r="DS20" s="3" t="n">
        <v>0</v>
      </c>
      <c r="DT20" s="3" t="n">
        <v>0</v>
      </c>
      <c r="DU20" s="3" t="n">
        <v>0</v>
      </c>
      <c r="DV20" s="3" t="n">
        <v>0</v>
      </c>
      <c r="DW20" s="3" t="n">
        <v>0</v>
      </c>
      <c r="DX20" s="3" t="n">
        <v>0</v>
      </c>
      <c r="DY20" s="3" t="n">
        <v>94</v>
      </c>
      <c r="DZ20" s="3" t="n">
        <v>458</v>
      </c>
      <c r="EA20" s="3" t="n">
        <v>0</v>
      </c>
      <c r="EB20" s="3" t="n">
        <v>0</v>
      </c>
      <c r="EC20" s="3" t="n">
        <v>0</v>
      </c>
      <c r="ED20" s="3" t="n">
        <v>0</v>
      </c>
      <c r="EE20" s="3" t="n">
        <v>0</v>
      </c>
      <c r="EF20" s="3" t="n">
        <v>0</v>
      </c>
      <c r="EG20" s="3" t="n">
        <v>0</v>
      </c>
      <c r="EH20" s="3" t="n">
        <v>0</v>
      </c>
      <c r="EI20" s="3" t="n">
        <v>0</v>
      </c>
      <c r="EJ20" s="3" t="n">
        <v>0</v>
      </c>
      <c r="EK20" s="3" t="n">
        <v>0</v>
      </c>
      <c r="EL20" s="3" t="n">
        <v>0</v>
      </c>
      <c r="EM20" s="3" t="n">
        <v>22</v>
      </c>
      <c r="EN20" s="3" t="n">
        <v>1244</v>
      </c>
      <c r="EO20" s="3" t="n">
        <v>0</v>
      </c>
      <c r="EP20" s="3" t="n">
        <v>0</v>
      </c>
      <c r="EQ20" s="3" t="n">
        <v>1</v>
      </c>
      <c r="ER20" s="3" t="n">
        <v>49</v>
      </c>
      <c r="ES20" s="3" t="n">
        <v>0</v>
      </c>
      <c r="ET20" s="3" t="n">
        <v>0</v>
      </c>
      <c r="EU20" s="3" t="n">
        <v>0</v>
      </c>
      <c r="EV20" s="3" t="n">
        <v>0</v>
      </c>
      <c r="EW20" s="3" t="n">
        <v>1</v>
      </c>
      <c r="EX20" s="3" t="n">
        <v>3</v>
      </c>
      <c r="EY20" s="3" t="n">
        <v>0</v>
      </c>
      <c r="EZ20" s="3" t="n">
        <v>0</v>
      </c>
      <c r="FA20" s="3" t="n">
        <v>0</v>
      </c>
      <c r="FB20" s="3" t="n">
        <v>0</v>
      </c>
      <c r="FC20" s="3" t="n">
        <v>0</v>
      </c>
      <c r="FD20" s="3" t="n">
        <v>0</v>
      </c>
      <c r="FE20" s="3" t="n">
        <v>0</v>
      </c>
      <c r="FF20" s="3" t="n">
        <v>0</v>
      </c>
      <c r="FG20" s="3" t="n">
        <v>0</v>
      </c>
      <c r="FH20" s="3" t="n">
        <v>0</v>
      </c>
      <c r="FI20" s="3" t="n">
        <v>0</v>
      </c>
      <c r="FJ20" s="3" t="n">
        <v>0</v>
      </c>
      <c r="FK20" s="3" t="n">
        <v>0</v>
      </c>
      <c r="FL20" s="3" t="n">
        <v>0</v>
      </c>
      <c r="FM20" s="3" t="n">
        <v>0</v>
      </c>
      <c r="FN20" s="3" t="n">
        <v>0</v>
      </c>
      <c r="FO20" s="3" t="n">
        <v>0</v>
      </c>
      <c r="FP20" s="3" t="n">
        <v>0</v>
      </c>
      <c r="FQ20" s="3" t="n">
        <v>0</v>
      </c>
      <c r="FR20" s="3" t="n">
        <v>0</v>
      </c>
      <c r="FS20" s="3" t="n">
        <v>0</v>
      </c>
      <c r="FT20" s="3" t="n">
        <v>0</v>
      </c>
      <c r="FU20" s="3" t="n">
        <v>0</v>
      </c>
      <c r="FV20" s="3" t="n">
        <v>0</v>
      </c>
      <c r="FW20" s="3" t="n">
        <v>0</v>
      </c>
      <c r="FX20" s="3" t="n">
        <v>0</v>
      </c>
      <c r="FY20" s="3" t="n">
        <v>0</v>
      </c>
      <c r="FZ20" s="3" t="n">
        <v>0</v>
      </c>
      <c r="GA20" s="3" t="n">
        <v>98</v>
      </c>
      <c r="GB20" s="3" t="n">
        <v>468</v>
      </c>
      <c r="GC20" s="3" t="n">
        <v>3</v>
      </c>
      <c r="GD20" s="3" t="n">
        <v>257</v>
      </c>
      <c r="GE20" s="3" t="n">
        <v>2</v>
      </c>
      <c r="GF20" s="3" t="n">
        <v>5</v>
      </c>
      <c r="GG20" s="3" t="n">
        <v>0</v>
      </c>
      <c r="GH20" s="3" t="n">
        <v>0</v>
      </c>
      <c r="GI20" s="3" t="n">
        <v>0</v>
      </c>
      <c r="GJ20" s="3" t="n">
        <v>0</v>
      </c>
      <c r="GK20" s="3" t="n">
        <v>0</v>
      </c>
      <c r="GL20" s="3" t="n">
        <v>0</v>
      </c>
      <c r="GM20" s="3" t="n">
        <v>0</v>
      </c>
      <c r="GN20" s="3" t="n">
        <v>0</v>
      </c>
      <c r="GO20" s="3" t="n">
        <v>0</v>
      </c>
      <c r="GP20" s="3" t="n">
        <v>0</v>
      </c>
      <c r="GQ20" s="3" t="n">
        <v>0</v>
      </c>
      <c r="GR20" s="3" t="n">
        <v>0</v>
      </c>
      <c r="GS20" s="3" t="n">
        <v>0</v>
      </c>
      <c r="GT20" s="3" t="n">
        <v>0</v>
      </c>
      <c r="GU20" s="3" t="n">
        <v>0</v>
      </c>
      <c r="GV20" s="3" t="n">
        <v>0</v>
      </c>
      <c r="GW20" s="3" t="n">
        <v>1</v>
      </c>
      <c r="GX20" s="3" t="n">
        <v>5883</v>
      </c>
      <c r="GY20" s="3" t="n">
        <v>0</v>
      </c>
      <c r="GZ20" s="3" t="n">
        <v>0</v>
      </c>
      <c r="HA20" s="3" t="n">
        <v>0</v>
      </c>
      <c r="HB20" s="3" t="n">
        <v>0</v>
      </c>
      <c r="HC20" s="3" t="n">
        <v>0</v>
      </c>
      <c r="HD20" s="3" t="n">
        <v>0</v>
      </c>
      <c r="HE20" s="3" t="n">
        <v>0</v>
      </c>
      <c r="HF20" s="3" t="n">
        <v>0</v>
      </c>
      <c r="HG20" s="3" t="n">
        <v>0</v>
      </c>
      <c r="HH20" s="3" t="n">
        <v>0</v>
      </c>
      <c r="HI20" s="3" t="n">
        <v>0</v>
      </c>
      <c r="HJ20" s="3" t="n">
        <v>0</v>
      </c>
      <c r="HK20" s="3" t="n">
        <v>0</v>
      </c>
      <c r="HL20" s="3" t="n">
        <v>0</v>
      </c>
      <c r="HM20" s="3" t="n">
        <v>0</v>
      </c>
      <c r="HN20" s="3" t="n">
        <v>0</v>
      </c>
      <c r="HO20" s="3" t="n">
        <v>0</v>
      </c>
      <c r="HP20" s="3" t="n">
        <v>0</v>
      </c>
      <c r="HQ20" s="3" t="n">
        <v>0</v>
      </c>
      <c r="HR20" s="3" t="n">
        <v>0</v>
      </c>
      <c r="HS20" s="3" t="n">
        <v>2</v>
      </c>
      <c r="HT20" s="3" t="n">
        <v>4</v>
      </c>
      <c r="HU20" s="3" t="n">
        <v>21</v>
      </c>
      <c r="HV20" s="3" t="n">
        <v>63</v>
      </c>
      <c r="HW20" s="3" t="n">
        <v>1</v>
      </c>
      <c r="HX20" s="3" t="n">
        <v>136</v>
      </c>
      <c r="HY20" s="3" t="n">
        <v>0</v>
      </c>
      <c r="HZ20" s="3" t="n">
        <v>0</v>
      </c>
      <c r="IA20" s="3" t="n">
        <v>0</v>
      </c>
      <c r="IB20" s="3" t="n">
        <v>0</v>
      </c>
      <c r="IC20" s="3" t="n">
        <v>0</v>
      </c>
      <c r="ID20" s="3" t="n">
        <v>0</v>
      </c>
      <c r="IE20" s="3" t="n">
        <v>1</v>
      </c>
      <c r="IF20" s="3" t="n">
        <v>49</v>
      </c>
      <c r="IG20" s="3" t="n">
        <v>0</v>
      </c>
      <c r="IH20" s="3" t="n">
        <v>0</v>
      </c>
      <c r="II20" s="3" t="n">
        <v>0</v>
      </c>
      <c r="IJ20" s="3" t="n">
        <v>0</v>
      </c>
      <c r="IK20" s="3" t="n">
        <v>0</v>
      </c>
      <c r="IL20" s="3" t="n">
        <v>0</v>
      </c>
      <c r="IM20" s="3" t="n">
        <v>0</v>
      </c>
      <c r="IN20" s="3" t="n">
        <v>0</v>
      </c>
      <c r="IO20" s="3" t="n">
        <v>50</v>
      </c>
      <c r="IP20" s="3" t="n">
        <v>2511</v>
      </c>
      <c r="IQ20" s="3" t="n">
        <v>0</v>
      </c>
      <c r="IR20" s="3" t="n">
        <v>0</v>
      </c>
      <c r="IS20" s="3" t="n">
        <v>5</v>
      </c>
      <c r="IT20" s="3" t="n">
        <v>561</v>
      </c>
      <c r="IU20" s="3" t="n">
        <v>0</v>
      </c>
      <c r="IV20" s="3" t="n">
        <v>0</v>
      </c>
      <c r="IW20" s="3" t="n">
        <v>0</v>
      </c>
      <c r="IX20" s="3" t="n">
        <v>0</v>
      </c>
      <c r="IY20" s="3" t="n">
        <v>0</v>
      </c>
      <c r="IZ20" s="3" t="n">
        <v>0</v>
      </c>
      <c r="JA20" s="3" t="n">
        <v>0</v>
      </c>
      <c r="JB20" s="3" t="n">
        <v>0</v>
      </c>
      <c r="JC20" s="3" t="n">
        <v>0</v>
      </c>
      <c r="JD20" s="3" t="n">
        <v>0</v>
      </c>
      <c r="JE20" s="3" t="n">
        <v>0</v>
      </c>
      <c r="JF20" s="3" t="n">
        <v>0</v>
      </c>
      <c r="JG20" s="3" t="n">
        <v>0</v>
      </c>
      <c r="JH20" s="3" t="n">
        <v>0</v>
      </c>
      <c r="JI20" s="3" t="n">
        <v>0</v>
      </c>
      <c r="JJ20" s="3" t="n">
        <v>0</v>
      </c>
      <c r="JK20" s="3" t="n">
        <v>53</v>
      </c>
      <c r="JL20" s="3" t="n">
        <v>297</v>
      </c>
      <c r="JM20" s="3" t="n">
        <v>6</v>
      </c>
      <c r="JN20" s="3" t="n">
        <v>34</v>
      </c>
      <c r="JO20" s="3" t="n">
        <v>3</v>
      </c>
      <c r="JP20" s="3" t="n">
        <v>257</v>
      </c>
      <c r="JQ20" s="3" t="n">
        <v>0</v>
      </c>
      <c r="JR20" s="3" t="n">
        <v>0</v>
      </c>
      <c r="JS20" s="3" t="n">
        <v>0</v>
      </c>
      <c r="JT20" s="3" t="n">
        <v>0</v>
      </c>
      <c r="JU20" s="3" t="n">
        <v>0</v>
      </c>
      <c r="JV20" s="3" t="n">
        <v>0</v>
      </c>
      <c r="JW20" s="3" t="n">
        <v>0</v>
      </c>
      <c r="JX20" s="3" t="n">
        <v>0</v>
      </c>
      <c r="JY20" s="3" t="n">
        <v>0</v>
      </c>
      <c r="JZ20" s="3" t="n">
        <v>0</v>
      </c>
      <c r="KA20" s="3" t="n">
        <v>0</v>
      </c>
      <c r="KB20" s="3" t="n">
        <v>0</v>
      </c>
      <c r="KC20" s="3" t="n">
        <v>0</v>
      </c>
      <c r="KD20" s="3" t="n">
        <v>0</v>
      </c>
      <c r="KE20" s="3" t="n">
        <v>0</v>
      </c>
      <c r="KF20" s="3" t="n">
        <v>0</v>
      </c>
      <c r="KG20" s="3" t="n">
        <v>0</v>
      </c>
      <c r="KH20" s="3" t="n">
        <v>0</v>
      </c>
      <c r="KI20" s="3" t="n">
        <v>0</v>
      </c>
      <c r="KJ20" s="3" t="n">
        <v>0</v>
      </c>
      <c r="KK20" s="3" t="n">
        <v>0</v>
      </c>
      <c r="KL20" s="3" t="n">
        <v>0</v>
      </c>
      <c r="KM20" s="3" t="n">
        <v>0</v>
      </c>
      <c r="KN20" s="3" t="n">
        <v>0</v>
      </c>
      <c r="KO20" s="3" t="n">
        <v>1</v>
      </c>
      <c r="KP20" s="3" t="n">
        <v>1</v>
      </c>
      <c r="KQ20" s="3" t="n">
        <v>0</v>
      </c>
      <c r="KR20" s="3" t="n">
        <v>0</v>
      </c>
      <c r="KS20" s="3" t="n">
        <v>0</v>
      </c>
      <c r="KT20" s="3" t="n">
        <v>0</v>
      </c>
      <c r="KU20" s="3" t="n">
        <v>0</v>
      </c>
      <c r="KV20" s="3" t="n">
        <v>0</v>
      </c>
      <c r="KW20" s="3" t="n">
        <v>1</v>
      </c>
      <c r="KX20" s="3" t="n">
        <v>6015</v>
      </c>
      <c r="KY20" s="3" t="n">
        <v>0</v>
      </c>
      <c r="KZ20" s="3" t="n">
        <v>0</v>
      </c>
      <c r="LA20" s="3" t="n">
        <v>0</v>
      </c>
      <c r="LB20" s="3" t="n">
        <v>0</v>
      </c>
      <c r="LC20" s="3" t="n">
        <v>0</v>
      </c>
      <c r="LD20" s="3" t="n">
        <v>0</v>
      </c>
      <c r="LE20" s="3" t="n">
        <v>0</v>
      </c>
      <c r="LF20" s="3" t="n">
        <v>0</v>
      </c>
      <c r="LG20" s="3" t="n">
        <v>0</v>
      </c>
      <c r="LH20" s="3" t="n">
        <v>0</v>
      </c>
      <c r="LI20" s="3" t="n">
        <v>0</v>
      </c>
      <c r="LJ20" s="3" t="n">
        <v>0</v>
      </c>
      <c r="LK20" s="3" t="n">
        <v>0</v>
      </c>
      <c r="LL20" s="3" t="n">
        <v>0</v>
      </c>
      <c r="LM20" s="3" t="n">
        <v>0</v>
      </c>
      <c r="LN20" s="3" t="n">
        <v>0</v>
      </c>
      <c r="LO20" s="3" t="n">
        <v>0</v>
      </c>
      <c r="LP20" s="3" t="n">
        <v>0</v>
      </c>
      <c r="LQ20" s="3" t="n">
        <v>0</v>
      </c>
      <c r="LR20" s="3" t="n">
        <v>0</v>
      </c>
      <c r="LS20" s="3" t="n">
        <v>0</v>
      </c>
      <c r="LT20" s="3" t="n">
        <v>0</v>
      </c>
      <c r="LU20" s="3" t="n">
        <v>0</v>
      </c>
      <c r="LV20" s="3" t="n">
        <v>0</v>
      </c>
      <c r="LW20" s="3" t="n">
        <v>0</v>
      </c>
      <c r="LX20" s="3" t="n">
        <v>0</v>
      </c>
      <c r="LY20" s="3" t="n">
        <v>2</v>
      </c>
      <c r="LZ20" s="3" t="n">
        <v>4</v>
      </c>
      <c r="MA20" s="3" t="n">
        <v>0</v>
      </c>
      <c r="MB20" s="3" t="n">
        <v>0</v>
      </c>
      <c r="MC20" s="3" t="n">
        <v>0</v>
      </c>
      <c r="MD20" s="3" t="n">
        <v>0</v>
      </c>
      <c r="ME20" s="3" t="n">
        <v>0</v>
      </c>
      <c r="MF20" s="3" t="n">
        <v>0</v>
      </c>
      <c r="MG20" s="3" t="n">
        <v>0</v>
      </c>
      <c r="MH20" s="3" t="n">
        <v>0</v>
      </c>
      <c r="MI20" s="3" t="n">
        <v>2</v>
      </c>
      <c r="MJ20" s="3" t="n">
        <v>172</v>
      </c>
      <c r="MK20" s="3" t="n">
        <v>0</v>
      </c>
      <c r="ML20" s="3" t="n">
        <v>0</v>
      </c>
      <c r="MM20" s="3" t="n">
        <v>1</v>
      </c>
      <c r="MN20" s="3" t="n">
        <v>866</v>
      </c>
      <c r="MO20" s="3" t="n">
        <v>0</v>
      </c>
      <c r="MP20" s="3" t="n">
        <v>0</v>
      </c>
      <c r="MQ20" s="3" t="n">
        <v>45</v>
      </c>
      <c r="MR20" s="3" t="n">
        <v>3178</v>
      </c>
      <c r="MS20" s="3" t="n">
        <v>0</v>
      </c>
      <c r="MT20" s="3" t="n">
        <v>0</v>
      </c>
      <c r="MU20" s="3" t="n">
        <v>17</v>
      </c>
      <c r="MV20" s="3" t="n">
        <v>683</v>
      </c>
      <c r="MW20" s="3" t="n">
        <v>0</v>
      </c>
      <c r="MX20" s="3" t="n">
        <v>0</v>
      </c>
      <c r="MY20" s="3" t="n">
        <v>0</v>
      </c>
      <c r="MZ20" s="3" t="n">
        <v>0</v>
      </c>
      <c r="NA20" s="3" t="n">
        <v>0</v>
      </c>
      <c r="NB20" s="3" t="n">
        <v>0</v>
      </c>
      <c r="NC20" s="3" t="n">
        <v>1</v>
      </c>
      <c r="ND20" s="3" t="n">
        <v>31</v>
      </c>
      <c r="NE20" s="3" t="n">
        <v>0</v>
      </c>
      <c r="NF20" s="3" t="n">
        <v>0</v>
      </c>
      <c r="NG20" s="3" t="n">
        <v>0</v>
      </c>
      <c r="NH20" s="3" t="n">
        <v>0</v>
      </c>
      <c r="NI20" s="3" t="n">
        <v>0</v>
      </c>
      <c r="NJ20" s="3" t="n">
        <v>0</v>
      </c>
      <c r="NK20" s="3" t="n">
        <v>0</v>
      </c>
      <c r="NL20" s="3" t="n">
        <v>0</v>
      </c>
      <c r="NM20" s="3" t="n">
        <v>0</v>
      </c>
      <c r="NN20" s="3" t="n">
        <v>0</v>
      </c>
      <c r="NO20" s="3" t="n">
        <v>0</v>
      </c>
      <c r="NP20" s="3" t="n">
        <v>0</v>
      </c>
      <c r="NQ20" s="3" t="n">
        <v>45</v>
      </c>
      <c r="NR20" s="3" t="n">
        <v>171</v>
      </c>
      <c r="NS20" s="3" t="n">
        <v>1</v>
      </c>
      <c r="NT20" s="3" t="n">
        <v>31</v>
      </c>
      <c r="NU20" s="3" t="n">
        <v>0</v>
      </c>
      <c r="NV20" s="3" t="n">
        <v>0</v>
      </c>
      <c r="NW20" s="3" t="n">
        <v>0</v>
      </c>
      <c r="NX20" s="3" t="n">
        <v>0</v>
      </c>
      <c r="NY20" s="3" t="n">
        <v>1</v>
      </c>
      <c r="NZ20" s="3" t="n">
        <v>193</v>
      </c>
      <c r="OA20" s="3" t="n">
        <v>0</v>
      </c>
      <c r="OB20" s="3" t="n">
        <v>0</v>
      </c>
      <c r="OC20" s="3" t="n">
        <v>0</v>
      </c>
      <c r="OD20" s="3" t="n">
        <v>0</v>
      </c>
      <c r="OE20" s="3" t="n">
        <v>0</v>
      </c>
      <c r="OF20" s="3" t="n">
        <v>0</v>
      </c>
      <c r="OG20" s="3" t="n">
        <v>0</v>
      </c>
      <c r="OH20" s="3" t="n">
        <v>0</v>
      </c>
      <c r="OI20" s="3" t="n">
        <v>0</v>
      </c>
      <c r="OJ20" s="3" t="n">
        <v>0</v>
      </c>
      <c r="OK20" s="3" t="n">
        <v>0</v>
      </c>
      <c r="OL20" s="3" t="n">
        <v>0</v>
      </c>
      <c r="OM20" s="3" t="n">
        <v>0</v>
      </c>
      <c r="ON20" s="3" t="n">
        <v>0</v>
      </c>
      <c r="OO20" s="3" t="n">
        <v>0</v>
      </c>
      <c r="OP20" s="3" t="n">
        <v>0</v>
      </c>
      <c r="OQ20" s="3" t="n">
        <v>0</v>
      </c>
      <c r="OR20" s="3" t="n">
        <v>0</v>
      </c>
      <c r="OS20" s="3" t="n">
        <v>0</v>
      </c>
      <c r="OT20" s="3" t="n">
        <v>0</v>
      </c>
      <c r="OU20" s="3" t="n">
        <v>0</v>
      </c>
      <c r="OV20" s="3" t="n">
        <v>0</v>
      </c>
      <c r="OW20" s="3" t="n">
        <v>0</v>
      </c>
      <c r="OX20" s="3" t="n">
        <v>0</v>
      </c>
      <c r="OY20" s="3" t="n">
        <v>0</v>
      </c>
      <c r="OZ20" s="3" t="n">
        <v>0</v>
      </c>
      <c r="PA20" s="3" t="n">
        <v>0</v>
      </c>
      <c r="PB20" s="3" t="n">
        <v>0</v>
      </c>
      <c r="PC20" s="3" t="n">
        <v>0</v>
      </c>
      <c r="PD20" s="3" t="n">
        <v>0</v>
      </c>
      <c r="PE20" s="3" t="n">
        <v>0</v>
      </c>
      <c r="PF20" s="3" t="n">
        <v>0</v>
      </c>
      <c r="PG20" s="3" t="n">
        <v>0</v>
      </c>
      <c r="PH20" s="3" t="n">
        <v>0</v>
      </c>
      <c r="PI20" s="3" t="n">
        <v>0</v>
      </c>
      <c r="PJ20" s="3" t="n">
        <v>0</v>
      </c>
      <c r="PK20" s="3" t="n">
        <v>0</v>
      </c>
      <c r="PL20" s="3" t="n">
        <v>0</v>
      </c>
      <c r="PM20" s="3" t="n">
        <v>0</v>
      </c>
      <c r="PN20" s="3" t="n">
        <v>0</v>
      </c>
      <c r="PO20" s="3" t="n">
        <v>0</v>
      </c>
      <c r="PP20" s="3" t="n">
        <v>0</v>
      </c>
      <c r="PQ20" s="3" t="n">
        <v>0</v>
      </c>
      <c r="PR20" s="3" t="n">
        <v>0</v>
      </c>
      <c r="PS20" s="3" t="n">
        <v>0</v>
      </c>
      <c r="PT20" s="3" t="n">
        <v>0</v>
      </c>
      <c r="PU20" s="3" t="n">
        <v>0</v>
      </c>
      <c r="PV20" s="3" t="n">
        <v>0</v>
      </c>
      <c r="PW20" s="3" t="n">
        <v>0</v>
      </c>
      <c r="PX20" s="3" t="n">
        <v>0</v>
      </c>
      <c r="PY20" s="3" t="n">
        <v>0</v>
      </c>
      <c r="PZ20" s="3" t="n">
        <v>0</v>
      </c>
      <c r="QA20" s="3" t="n">
        <v>0</v>
      </c>
      <c r="QB20" s="3" t="n">
        <v>0</v>
      </c>
      <c r="QC20" s="3" t="n">
        <v>0</v>
      </c>
      <c r="QD20" s="3" t="n">
        <v>0</v>
      </c>
      <c r="QE20" s="3" t="n">
        <v>0</v>
      </c>
      <c r="QF20" s="3" t="n">
        <v>0</v>
      </c>
      <c r="QG20" s="3" t="n">
        <v>0</v>
      </c>
      <c r="QH20" s="3" t="n">
        <v>0</v>
      </c>
      <c r="QI20" s="3" t="n">
        <v>0</v>
      </c>
      <c r="QJ20" s="3" t="n">
        <v>0</v>
      </c>
      <c r="QK20" s="3" t="n">
        <v>0</v>
      </c>
      <c r="QL20" s="3" t="n">
        <v>0</v>
      </c>
      <c r="QM20" s="3" t="n">
        <v>0</v>
      </c>
      <c r="QN20" s="3" t="n">
        <v>0</v>
      </c>
      <c r="QO20" s="3" t="n">
        <v>0</v>
      </c>
      <c r="QP20" s="3" t="n">
        <v>0</v>
      </c>
      <c r="QQ20" s="3" t="n">
        <v>0</v>
      </c>
      <c r="QR20" s="3" t="n">
        <v>0</v>
      </c>
      <c r="QS20" s="3" t="n">
        <v>0</v>
      </c>
      <c r="QT20" s="3" t="n">
        <v>0</v>
      </c>
      <c r="QU20" s="3" t="n">
        <v>0</v>
      </c>
      <c r="QV20" s="3" t="n">
        <v>0</v>
      </c>
      <c r="QW20" s="3" t="n">
        <v>0</v>
      </c>
      <c r="QX20" s="3" t="n">
        <v>0</v>
      </c>
      <c r="QY20" s="3" t="n">
        <v>0</v>
      </c>
      <c r="QZ20" s="3" t="n">
        <v>0</v>
      </c>
      <c r="RA20" s="3" t="n">
        <v>0</v>
      </c>
      <c r="RB20" s="3" t="n">
        <v>0</v>
      </c>
      <c r="RC20" s="3" t="n">
        <v>0</v>
      </c>
      <c r="RD20" s="3" t="n">
        <v>0</v>
      </c>
      <c r="RE20" s="3" t="n">
        <v>0</v>
      </c>
      <c r="RF20" s="3" t="n">
        <v>0</v>
      </c>
      <c r="RG20" s="3" t="n">
        <v>0</v>
      </c>
      <c r="RH20" s="3" t="n">
        <v>0</v>
      </c>
      <c r="RI20" s="3" t="n">
        <v>0</v>
      </c>
      <c r="RJ20" s="3" t="n">
        <v>0</v>
      </c>
      <c r="RK20" s="3" t="n">
        <v>0</v>
      </c>
      <c r="RL20" s="3" t="n">
        <v>0</v>
      </c>
      <c r="RM20" s="3" t="n">
        <v>0</v>
      </c>
      <c r="RN20" s="3" t="n">
        <v>0</v>
      </c>
      <c r="RO20" s="3" t="n">
        <v>0</v>
      </c>
      <c r="RP20" s="3" t="n">
        <v>0</v>
      </c>
      <c r="RQ20" s="3" t="n">
        <v>0</v>
      </c>
      <c r="RR20" s="3" t="n">
        <v>0</v>
      </c>
      <c r="RS20" s="3" t="n">
        <v>0</v>
      </c>
      <c r="RT20" s="3" t="n">
        <v>0</v>
      </c>
      <c r="RU20" s="3" t="n">
        <v>0</v>
      </c>
      <c r="RV20" s="3" t="n">
        <v>0</v>
      </c>
      <c r="RW20" s="3" t="n">
        <v>0</v>
      </c>
      <c r="RX20" s="3" t="n">
        <v>0</v>
      </c>
      <c r="RY20" s="3" t="n">
        <v>0</v>
      </c>
      <c r="RZ20" s="3" t="n">
        <v>0</v>
      </c>
      <c r="SA20" s="3" t="n">
        <v>0</v>
      </c>
      <c r="SB20" s="3" t="n">
        <v>0</v>
      </c>
      <c r="SC20" s="3" t="n">
        <v>0</v>
      </c>
      <c r="SD20" s="3" t="n">
        <v>0</v>
      </c>
      <c r="SE20" s="3" t="n">
        <v>0</v>
      </c>
      <c r="SF20" s="3" t="n">
        <v>0</v>
      </c>
      <c r="SG20" s="3" t="n">
        <v>0</v>
      </c>
      <c r="SH20" s="3" t="n">
        <v>0</v>
      </c>
      <c r="SI20" s="3" t="n">
        <v>0</v>
      </c>
      <c r="SJ20" s="3" t="n">
        <v>0</v>
      </c>
      <c r="SK20" s="3" t="n">
        <v>0</v>
      </c>
      <c r="SL20" s="3" t="n">
        <v>0</v>
      </c>
      <c r="SM20" s="3" t="n">
        <v>0</v>
      </c>
      <c r="SN20" s="3" t="n">
        <v>0</v>
      </c>
      <c r="SO20" s="3" t="n">
        <v>0</v>
      </c>
      <c r="SP20" s="3" t="n">
        <v>0</v>
      </c>
      <c r="SQ20" s="3" t="n">
        <v>0</v>
      </c>
      <c r="SR20" s="3" t="n">
        <v>0</v>
      </c>
      <c r="SS20" s="3" t="n">
        <v>0</v>
      </c>
      <c r="ST20" s="3" t="n">
        <v>0</v>
      </c>
      <c r="SU20" s="3" t="n">
        <v>0</v>
      </c>
      <c r="SV20" s="3" t="n">
        <v>0</v>
      </c>
      <c r="SW20" s="3" t="n">
        <v>0</v>
      </c>
      <c r="SX20" s="3" t="n">
        <v>0</v>
      </c>
      <c r="SY20" s="3" t="n">
        <v>0</v>
      </c>
      <c r="SZ20" s="3" t="n">
        <v>0</v>
      </c>
      <c r="TA20" s="3" t="n">
        <v>0</v>
      </c>
      <c r="TB20" s="3" t="n">
        <v>0</v>
      </c>
      <c r="TC20" s="3" t="n">
        <v>0</v>
      </c>
      <c r="TD20" s="3" t="n">
        <v>0</v>
      </c>
      <c r="TE20" s="3" t="n">
        <v>0</v>
      </c>
      <c r="TF20" s="3" t="n">
        <v>0</v>
      </c>
      <c r="TG20" s="3" t="n">
        <v>0</v>
      </c>
      <c r="TH20" s="3" t="n">
        <v>0</v>
      </c>
      <c r="TI20" s="3" t="n">
        <v>0</v>
      </c>
      <c r="TJ20" s="3" t="n">
        <v>0</v>
      </c>
      <c r="TK20" s="3" t="n">
        <v>0</v>
      </c>
      <c r="TL20" s="3" t="n">
        <v>0</v>
      </c>
      <c r="TM20" s="3" t="n">
        <v>0</v>
      </c>
      <c r="TN20" s="3" t="n">
        <v>0</v>
      </c>
      <c r="TO20" s="3" t="n">
        <v>0</v>
      </c>
      <c r="TP20" s="3" t="n">
        <v>0</v>
      </c>
      <c r="TQ20" s="3" t="n">
        <v>0</v>
      </c>
      <c r="TR20" s="3" t="n">
        <v>0</v>
      </c>
      <c r="TS20" s="3" t="n">
        <v>0</v>
      </c>
      <c r="TT20" s="3" t="n">
        <v>0</v>
      </c>
      <c r="TU20" s="3" t="n">
        <v>0</v>
      </c>
      <c r="TV20" s="3" t="n">
        <v>0</v>
      </c>
      <c r="TW20" s="3" t="n">
        <v>0</v>
      </c>
      <c r="TX20" s="3" t="n">
        <v>0</v>
      </c>
      <c r="TY20" s="3" t="n">
        <v>0</v>
      </c>
      <c r="TZ20" s="3" t="n">
        <v>0</v>
      </c>
      <c r="UA20" s="3" t="n">
        <v>0</v>
      </c>
      <c r="UB20" s="3" t="n">
        <v>0</v>
      </c>
      <c r="UC20" s="3" t="n">
        <v>0</v>
      </c>
      <c r="UD20" s="3" t="n">
        <v>0</v>
      </c>
      <c r="UE20" s="3" t="n">
        <v>0</v>
      </c>
      <c r="UF20" s="3" t="n">
        <v>0</v>
      </c>
      <c r="UG20" s="3" t="n">
        <v>0</v>
      </c>
      <c r="UH20" s="3" t="n">
        <v>0</v>
      </c>
      <c r="UI20" s="3" t="n">
        <v>0</v>
      </c>
      <c r="UJ20" s="3" t="n">
        <v>0</v>
      </c>
      <c r="UK20" s="3" t="n">
        <v>0</v>
      </c>
      <c r="UL20" s="3" t="n">
        <v>0</v>
      </c>
      <c r="UM20" s="3" t="n">
        <v>0</v>
      </c>
      <c r="UN20" s="3" t="n">
        <v>0</v>
      </c>
      <c r="UO20" s="3" t="n">
        <v>0</v>
      </c>
      <c r="UP20" s="3" t="n">
        <v>0</v>
      </c>
      <c r="UQ20" s="3" t="n">
        <v>0</v>
      </c>
      <c r="UR20" s="3" t="n">
        <v>0</v>
      </c>
      <c r="US20" s="3" t="n">
        <v>0</v>
      </c>
      <c r="UT20" s="3" t="n">
        <v>0</v>
      </c>
      <c r="UU20" s="3" t="n">
        <v>0</v>
      </c>
      <c r="UV20" s="3" t="n">
        <v>0</v>
      </c>
      <c r="UW20" s="3" t="n">
        <v>0</v>
      </c>
      <c r="UX20" s="3" t="n">
        <v>0</v>
      </c>
      <c r="UY20" s="3" t="n">
        <v>0</v>
      </c>
      <c r="UZ20" s="3" t="n">
        <v>0</v>
      </c>
      <c r="VA20" s="3" t="n">
        <v>0</v>
      </c>
      <c r="VB20" s="3" t="n">
        <v>0</v>
      </c>
      <c r="VC20" s="3" t="n">
        <v>0</v>
      </c>
      <c r="VD20" s="3" t="n">
        <v>0</v>
      </c>
      <c r="VE20" s="3" t="n">
        <v>0</v>
      </c>
      <c r="VF20" s="3" t="n">
        <v>0</v>
      </c>
      <c r="VG20" s="3" t="n">
        <v>0</v>
      </c>
      <c r="VH20" s="3" t="n">
        <v>0</v>
      </c>
      <c r="VI20" s="3" t="n">
        <v>0</v>
      </c>
      <c r="VJ20" s="3" t="n">
        <v>0</v>
      </c>
      <c r="VK20" s="3" t="n">
        <v>0</v>
      </c>
      <c r="VL20" s="3" t="n">
        <v>0</v>
      </c>
      <c r="VM20" s="3" t="n">
        <v>0</v>
      </c>
      <c r="VN20" s="3" t="n">
        <v>0</v>
      </c>
      <c r="VO20" s="3" t="n">
        <v>0</v>
      </c>
      <c r="VP20" s="3" t="n">
        <v>0</v>
      </c>
      <c r="VQ20" s="3" t="n">
        <v>0</v>
      </c>
      <c r="VR20" s="3" t="n">
        <v>0</v>
      </c>
      <c r="VS20" s="3" t="n">
        <v>0</v>
      </c>
      <c r="VT20" s="3" t="n">
        <v>0</v>
      </c>
      <c r="VU20" s="3" t="n">
        <v>0</v>
      </c>
      <c r="VV20" s="3" t="n">
        <v>0</v>
      </c>
      <c r="VW20" s="3" t="n">
        <v>0</v>
      </c>
      <c r="VX20" s="3" t="n">
        <v>0</v>
      </c>
      <c r="VY20" s="3" t="n">
        <v>0</v>
      </c>
      <c r="VZ20" s="3" t="n">
        <v>0</v>
      </c>
      <c r="WA20" s="3" t="n">
        <v>0</v>
      </c>
      <c r="WB20" s="3" t="n">
        <v>0</v>
      </c>
      <c r="WC20" s="3" t="n">
        <v>0</v>
      </c>
      <c r="WD20" s="3" t="n">
        <v>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9</v>
      </c>
      <c r="C2" s="3" t="n">
        <v>45</v>
      </c>
    </row>
    <row r="3">
      <c r="A3" s="4" t="inlineStr">
        <is>
          <t>body</t>
        </is>
      </c>
      <c r="B3" s="5" t="n">
        <v>1</v>
      </c>
      <c r="C3" s="5" t="n">
        <v>45</v>
      </c>
    </row>
    <row r="4">
      <c r="A4" s="2" t="inlineStr">
        <is>
          <t>body_chapmarker</t>
        </is>
      </c>
      <c r="B4" s="3" t="n">
        <v>1</v>
      </c>
      <c r="C4" s="3" t="n">
        <v>2</v>
      </c>
    </row>
    <row r="5">
      <c r="A5" s="4" t="inlineStr">
        <is>
          <t>body_dia</t>
        </is>
      </c>
      <c r="B5" s="5" t="n">
        <v>2</v>
      </c>
      <c r="C5" s="5" t="n">
        <v>10</v>
      </c>
    </row>
    <row r="6">
      <c r="A6" s="2" t="inlineStr">
        <is>
          <t>body_diam</t>
        </is>
      </c>
      <c r="B6" s="3" t="n">
        <v>1</v>
      </c>
      <c r="C6" s="3" t="n">
        <v>9</v>
      </c>
    </row>
    <row r="7">
      <c r="A7" s="4" t="inlineStr">
        <is>
          <t>body_m</t>
        </is>
      </c>
      <c r="B7" s="5" t="n">
        <v>1</v>
      </c>
      <c r="C7" s="5" t="n">
        <v>6</v>
      </c>
    </row>
    <row r="8">
      <c r="A8" s="2" t="inlineStr">
        <is>
          <t>body_newtag</t>
        </is>
      </c>
      <c r="B8" s="3" t="n">
        <v>1</v>
      </c>
      <c r="C8" s="3" t="n">
        <v>15</v>
      </c>
    </row>
    <row r="9">
      <c r="A9" s="4" t="inlineStr">
        <is>
          <t>body_sceneaction</t>
        </is>
      </c>
      <c r="B9" s="5" t="n">
        <v>1</v>
      </c>
      <c r="C9" s="5" t="n">
        <v>43</v>
      </c>
    </row>
    <row r="10">
      <c r="A10" s="2" t="inlineStr">
        <is>
          <t>chapmarker</t>
        </is>
      </c>
      <c r="B10" s="3" t="n">
        <v>1</v>
      </c>
      <c r="C10" s="3" t="n">
        <v>2</v>
      </c>
    </row>
    <row r="11">
      <c r="A11" s="4" t="inlineStr">
        <is>
          <t>dia</t>
        </is>
      </c>
      <c r="B11" s="5" t="n">
        <v>2</v>
      </c>
      <c r="C11" s="5" t="n">
        <v>10</v>
      </c>
    </row>
    <row r="12">
      <c r="A12" s="2" t="inlineStr">
        <is>
          <t>diam</t>
        </is>
      </c>
      <c r="B12" s="3" t="n">
        <v>1</v>
      </c>
      <c r="C12" s="3" t="n">
        <v>9</v>
      </c>
    </row>
    <row r="13">
      <c r="A13" s="4" t="inlineStr">
        <is>
          <t>diam_m</t>
        </is>
      </c>
      <c r="B13" s="5" t="n">
        <v>1</v>
      </c>
      <c r="C13" s="5" t="n">
        <v>6</v>
      </c>
    </row>
    <row r="14">
      <c r="A14" s="2" t="inlineStr">
        <is>
          <t>html</t>
        </is>
      </c>
      <c r="B14" s="3" t="n">
        <v>1</v>
      </c>
      <c r="C14" s="3" t="n">
        <v>45</v>
      </c>
    </row>
    <row r="15">
      <c r="A15" s="4" t="inlineStr">
        <is>
          <t>html_body</t>
        </is>
      </c>
      <c r="B15" s="5" t="n">
        <v>1</v>
      </c>
      <c r="C15" s="5" t="n">
        <v>45</v>
      </c>
    </row>
    <row r="16">
      <c r="A16" s="2" t="inlineStr">
        <is>
          <t>html_chapmarker</t>
        </is>
      </c>
      <c r="B16" s="3" t="n">
        <v>1</v>
      </c>
      <c r="C16" s="3" t="n">
        <v>2</v>
      </c>
    </row>
    <row r="17">
      <c r="A17" s="4" t="inlineStr">
        <is>
          <t>html_dia</t>
        </is>
      </c>
      <c r="B17" s="5" t="n">
        <v>2</v>
      </c>
      <c r="C17" s="5" t="n">
        <v>10</v>
      </c>
    </row>
    <row r="18">
      <c r="A18" s="2" t="inlineStr">
        <is>
          <t>html_diam</t>
        </is>
      </c>
      <c r="B18" s="3" t="n">
        <v>1</v>
      </c>
      <c r="C18" s="3" t="n">
        <v>9</v>
      </c>
    </row>
    <row r="19">
      <c r="A19" s="4" t="inlineStr">
        <is>
          <t>html_m</t>
        </is>
      </c>
      <c r="B19" s="5" t="n">
        <v>1</v>
      </c>
      <c r="C19" s="5" t="n">
        <v>6</v>
      </c>
    </row>
    <row r="20">
      <c r="A20" s="2" t="inlineStr">
        <is>
          <t>html_newtag</t>
        </is>
      </c>
      <c r="B20" s="3" t="n">
        <v>1</v>
      </c>
      <c r="C20" s="3" t="n">
        <v>15</v>
      </c>
    </row>
    <row r="21">
      <c r="A21" s="4" t="inlineStr">
        <is>
          <t>html_sceneaction</t>
        </is>
      </c>
      <c r="B21" s="5" t="n">
        <v>1</v>
      </c>
      <c r="C21" s="5" t="n">
        <v>43</v>
      </c>
    </row>
    <row r="22">
      <c r="A22" s="2" t="inlineStr">
        <is>
          <t>m</t>
        </is>
      </c>
      <c r="B22" s="3" t="n">
        <v>1</v>
      </c>
      <c r="C22" s="3" t="n">
        <v>6</v>
      </c>
    </row>
    <row r="23">
      <c r="A23" s="4" t="inlineStr">
        <is>
          <t>newtag</t>
        </is>
      </c>
      <c r="B23" s="5" t="n">
        <v>1</v>
      </c>
      <c r="C23" s="5" t="n">
        <v>15</v>
      </c>
    </row>
    <row r="24">
      <c r="A24" s="2" t="inlineStr">
        <is>
          <t>sceneaction</t>
        </is>
      </c>
      <c r="B24" s="3" t="n">
        <v>1</v>
      </c>
      <c r="C24" s="3" t="n">
        <v>43</v>
      </c>
    </row>
    <row r="25">
      <c r="A25" s="4" t="inlineStr">
        <is>
          <t>sceneaction_dia</t>
        </is>
      </c>
      <c r="B25" s="5" t="n">
        <v>2</v>
      </c>
      <c r="C25" s="5" t="n">
        <v>10</v>
      </c>
    </row>
    <row r="26">
      <c r="A26" s="2" t="inlineStr">
        <is>
          <t>sceneaction_diam</t>
        </is>
      </c>
      <c r="B26" s="3" t="n">
        <v>1</v>
      </c>
      <c r="C26" s="3" t="n">
        <v>9</v>
      </c>
    </row>
    <row r="27">
      <c r="A27" s="4" t="inlineStr">
        <is>
          <t>sceneaction_m</t>
        </is>
      </c>
      <c r="B27" s="5" t="n">
        <v>1</v>
      </c>
      <c r="C27" s="5" t="n">
        <v>6</v>
      </c>
    </row>
    <row r="28">
      <c r="A28" s="2" t="inlineStr">
        <is>
          <t>sceneaction_newtag</t>
        </is>
      </c>
      <c r="B28" s="3" t="n">
        <v>1</v>
      </c>
      <c r="C28" s="3" t="n">
        <v>15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331</v>
      </c>
      <c r="C2" s="3" t="n">
        <v>12300</v>
      </c>
    </row>
    <row r="3">
      <c r="A3" s="4" t="inlineStr">
        <is>
          <t>arrivaldeparture</t>
        </is>
      </c>
      <c r="B3" s="5" t="n">
        <v>5</v>
      </c>
      <c r="C3" s="5" t="n">
        <v>33</v>
      </c>
    </row>
    <row r="4">
      <c r="A4" s="2" t="inlineStr">
        <is>
          <t>authori</t>
        </is>
      </c>
      <c r="B4" s="3" t="n">
        <v>4</v>
      </c>
      <c r="C4" s="3" t="n">
        <v>71</v>
      </c>
    </row>
    <row r="5">
      <c r="A5" s="4" t="inlineStr">
        <is>
          <t>authorwe</t>
        </is>
      </c>
      <c r="B5" s="5" t="n">
        <v>2</v>
      </c>
      <c r="C5" s="5" t="n">
        <v>2</v>
      </c>
    </row>
    <row r="6">
      <c r="A6" s="2" t="inlineStr">
        <is>
          <t>blend</t>
        </is>
      </c>
      <c r="B6" s="3" t="n">
        <v>2</v>
      </c>
      <c r="C6" s="3" t="n">
        <v>7</v>
      </c>
    </row>
    <row r="7">
      <c r="A7" s="4" t="inlineStr">
        <is>
          <t>chapmarker</t>
        </is>
      </c>
      <c r="B7" s="5" t="n">
        <v>7</v>
      </c>
      <c r="C7" s="5" t="n">
        <v>14</v>
      </c>
    </row>
    <row r="8">
      <c r="A8" s="2" t="inlineStr">
        <is>
          <t>characterdiction</t>
        </is>
      </c>
      <c r="B8" s="3" t="n">
        <v>2</v>
      </c>
      <c r="C8" s="3" t="n">
        <v>97</v>
      </c>
    </row>
    <row r="9">
      <c r="A9" s="4" t="inlineStr">
        <is>
          <t>characterdiction_fid</t>
        </is>
      </c>
      <c r="B9" s="5" t="n">
        <v>1</v>
      </c>
      <c r="C9" s="5" t="n">
        <v>32</v>
      </c>
    </row>
    <row r="10">
      <c r="A10" s="2" t="inlineStr">
        <is>
          <t>chnameintro</t>
        </is>
      </c>
      <c r="B10" s="3" t="n">
        <v>5</v>
      </c>
      <c r="C10" s="3" t="n">
        <v>10</v>
      </c>
    </row>
    <row r="11">
      <c r="A11" s="4" t="inlineStr">
        <is>
          <t>chnamenointro</t>
        </is>
      </c>
      <c r="B11" s="5" t="n">
        <v>2</v>
      </c>
      <c r="C11" s="5" t="n">
        <v>4</v>
      </c>
    </row>
    <row r="12">
      <c r="A12" s="2" t="inlineStr">
        <is>
          <t>chportrait</t>
        </is>
      </c>
      <c r="B12" s="3" t="n">
        <v>2</v>
      </c>
      <c r="C12" s="3" t="n">
        <v>262</v>
      </c>
    </row>
    <row r="13">
      <c r="A13" s="4" t="inlineStr">
        <is>
          <t>chportrait_chnameintro</t>
        </is>
      </c>
      <c r="B13" s="5" t="n">
        <v>2</v>
      </c>
      <c r="C13" s="5" t="n">
        <v>5</v>
      </c>
    </row>
    <row r="14">
      <c r="A14" s="2" t="inlineStr">
        <is>
          <t>chportrait_i</t>
        </is>
      </c>
      <c r="B14" s="3" t="n">
        <v>3</v>
      </c>
      <c r="C14" s="3" t="n">
        <v>6</v>
      </c>
    </row>
    <row r="15">
      <c r="A15" s="4" t="inlineStr">
        <is>
          <t>chportrait_m</t>
        </is>
      </c>
      <c r="B15" s="5" t="n">
        <v>1</v>
      </c>
      <c r="C15" s="5" t="n">
        <v>2</v>
      </c>
    </row>
    <row r="16">
      <c r="A16" s="2" t="inlineStr">
        <is>
          <t>chportrait_speechinsert</t>
        </is>
      </c>
      <c r="B16" s="3" t="n">
        <v>1</v>
      </c>
      <c r="C16" s="3" t="n">
        <v>16</v>
      </c>
    </row>
    <row r="17">
      <c r="A17" s="4" t="inlineStr">
        <is>
          <t>cutaway</t>
        </is>
      </c>
      <c r="B17" s="5" t="n">
        <v>3</v>
      </c>
      <c r="C17" s="5" t="n">
        <v>22</v>
      </c>
    </row>
    <row r="18">
      <c r="A18" s="2" t="inlineStr">
        <is>
          <t>description</t>
        </is>
      </c>
      <c r="B18" s="3" t="n">
        <v>1</v>
      </c>
      <c r="C18" s="3" t="n">
        <v>201</v>
      </c>
    </row>
    <row r="19">
      <c r="A19" s="4" t="inlineStr">
        <is>
          <t>dia</t>
        </is>
      </c>
      <c r="B19" s="5" t="n">
        <v>51</v>
      </c>
      <c r="C19" s="5" t="n">
        <v>1087</v>
      </c>
    </row>
    <row r="20">
      <c r="A20" s="2" t="inlineStr">
        <is>
          <t>dia_i</t>
        </is>
      </c>
      <c r="B20" s="3" t="n">
        <v>1</v>
      </c>
      <c r="C20" s="3" t="n">
        <v>4</v>
      </c>
    </row>
    <row r="21">
      <c r="A21" s="4" t="inlineStr">
        <is>
          <t>dia_quotedtext</t>
        </is>
      </c>
      <c r="B21" s="5" t="n">
        <v>6</v>
      </c>
      <c r="C21" s="5" t="n">
        <v>199</v>
      </c>
    </row>
    <row r="22">
      <c r="A22" s="2" t="inlineStr">
        <is>
          <t>diacutaway</t>
        </is>
      </c>
      <c r="B22" s="3" t="n">
        <v>3</v>
      </c>
      <c r="C22" s="3" t="n">
        <v>92</v>
      </c>
    </row>
    <row r="23">
      <c r="A23" s="4" t="inlineStr">
        <is>
          <t>diacutaway_chnamenointro</t>
        </is>
      </c>
      <c r="B23" s="5" t="n">
        <v>1</v>
      </c>
      <c r="C23" s="5" t="n">
        <v>1</v>
      </c>
    </row>
    <row r="24">
      <c r="A24" s="2" t="inlineStr">
        <is>
          <t>diacutaway_cutaway</t>
        </is>
      </c>
      <c r="B24" s="3" t="n">
        <v>3</v>
      </c>
      <c r="C24" s="3" t="n">
        <v>22</v>
      </c>
    </row>
    <row r="25">
      <c r="A25" s="4" t="inlineStr">
        <is>
          <t>diacutaway_m</t>
        </is>
      </c>
      <c r="B25" s="5" t="n">
        <v>3</v>
      </c>
      <c r="C25" s="5" t="n">
        <v>8</v>
      </c>
    </row>
    <row r="26">
      <c r="A26" s="2" t="inlineStr">
        <is>
          <t>diam</t>
        </is>
      </c>
      <c r="B26" s="3" t="n">
        <v>73</v>
      </c>
      <c r="C26" s="3" t="n">
        <v>1865</v>
      </c>
    </row>
    <row r="27">
      <c r="A27" s="4" t="inlineStr">
        <is>
          <t>diam_i</t>
        </is>
      </c>
      <c r="B27" s="5" t="n">
        <v>5</v>
      </c>
      <c r="C27" s="5" t="n">
        <v>11</v>
      </c>
    </row>
    <row r="28">
      <c r="A28" s="2" t="inlineStr">
        <is>
          <t>diam_m</t>
        </is>
      </c>
      <c r="B28" s="3" t="n">
        <v>72</v>
      </c>
      <c r="C28" s="3" t="n">
        <v>406</v>
      </c>
    </row>
    <row r="29">
      <c r="A29" s="4" t="inlineStr">
        <is>
          <t>diam_trigger</t>
        </is>
      </c>
      <c r="B29" s="5" t="n">
        <v>1</v>
      </c>
      <c r="C29" s="5" t="n">
        <v>2</v>
      </c>
    </row>
    <row r="30">
      <c r="A30" s="2" t="inlineStr">
        <is>
          <t>diaq</t>
        </is>
      </c>
      <c r="B30" s="3" t="n">
        <v>3</v>
      </c>
      <c r="C30" s="3" t="n">
        <v>22</v>
      </c>
    </row>
    <row r="31">
      <c r="A31" s="4" t="inlineStr">
        <is>
          <t>exclamation</t>
        </is>
      </c>
      <c r="B31" s="5" t="n">
        <v>14</v>
      </c>
      <c r="C31" s="5" t="n">
        <v>112</v>
      </c>
    </row>
    <row r="32">
      <c r="A32" s="2" t="inlineStr">
        <is>
          <t>exclamation_fidambig</t>
        </is>
      </c>
      <c r="B32" s="3" t="n">
        <v>1</v>
      </c>
      <c r="C32" s="3" t="n">
        <v>4</v>
      </c>
    </row>
    <row r="33">
      <c r="A33" s="4" t="inlineStr">
        <is>
          <t>fid</t>
        </is>
      </c>
      <c r="B33" s="5" t="n">
        <v>4</v>
      </c>
      <c r="C33" s="5" t="n">
        <v>47</v>
      </c>
    </row>
    <row r="34">
      <c r="A34" s="2" t="inlineStr">
        <is>
          <t>fid_exclamation</t>
        </is>
      </c>
      <c r="B34" s="3" t="n">
        <v>1</v>
      </c>
      <c r="C34" s="3" t="n">
        <v>3</v>
      </c>
    </row>
    <row r="35">
      <c r="A35" s="4" t="inlineStr">
        <is>
          <t>fidambig</t>
        </is>
      </c>
      <c r="B35" s="5" t="n">
        <v>6</v>
      </c>
      <c r="C35" s="5" t="n">
        <v>114</v>
      </c>
    </row>
    <row r="36">
      <c r="A36" s="2" t="inlineStr">
        <is>
          <t>fidambig_exclamation</t>
        </is>
      </c>
      <c r="B36" s="3" t="n">
        <v>3</v>
      </c>
      <c r="C36" s="3" t="n">
        <v>43</v>
      </c>
    </row>
    <row r="37">
      <c r="A37" s="4" t="inlineStr">
        <is>
          <t>fiditalics</t>
        </is>
      </c>
      <c r="B37" s="5" t="n">
        <v>1</v>
      </c>
      <c r="C37" s="5" t="n">
        <v>4</v>
      </c>
    </row>
    <row r="38">
      <c r="A38" s="2" t="inlineStr">
        <is>
          <t>fiditalics_i</t>
        </is>
      </c>
      <c r="B38" s="3" t="n">
        <v>1</v>
      </c>
      <c r="C38" s="3" t="n">
        <v>4</v>
      </c>
    </row>
    <row r="39">
      <c r="A39" s="4" t="inlineStr">
        <is>
          <t>fidquotes</t>
        </is>
      </c>
      <c r="B39" s="5" t="n">
        <v>8</v>
      </c>
      <c r="C39" s="5" t="n">
        <v>97</v>
      </c>
    </row>
    <row r="40">
      <c r="A40" s="2" t="inlineStr">
        <is>
          <t>fidquotes_exclamation</t>
        </is>
      </c>
      <c r="B40" s="3" t="n">
        <v>2</v>
      </c>
      <c r="C40" s="3" t="n">
        <v>3</v>
      </c>
    </row>
    <row r="41">
      <c r="A41" s="4" t="inlineStr">
        <is>
          <t>i</t>
        </is>
      </c>
      <c r="B41" s="5" t="n">
        <v>14</v>
      </c>
      <c r="C41" s="5" t="n">
        <v>33</v>
      </c>
    </row>
    <row r="42">
      <c r="A42" s="2" t="inlineStr">
        <is>
          <t>m</t>
        </is>
      </c>
      <c r="B42" s="3" t="n">
        <v>80</v>
      </c>
      <c r="C42" s="3" t="n">
        <v>445</v>
      </c>
    </row>
    <row r="43">
      <c r="A43" s="4" t="inlineStr">
        <is>
          <t>m_chnamenointro</t>
        </is>
      </c>
      <c r="B43" s="5" t="n">
        <v>1</v>
      </c>
      <c r="C43" s="5" t="n">
        <v>1</v>
      </c>
    </row>
    <row r="44">
      <c r="A44" s="2" t="inlineStr">
        <is>
          <t>m_i</t>
        </is>
      </c>
      <c r="B44" s="3" t="n">
        <v>1</v>
      </c>
      <c r="C44" s="3" t="n">
        <v>1</v>
      </c>
    </row>
    <row r="45">
      <c r="A45" s="4" t="inlineStr">
        <is>
          <t>m_trigger</t>
        </is>
      </c>
      <c r="B45" s="5" t="n">
        <v>1</v>
      </c>
      <c r="C45" s="5" t="n">
        <v>2</v>
      </c>
    </row>
    <row r="46">
      <c r="A46" s="2" t="inlineStr">
        <is>
          <t>monologue</t>
        </is>
      </c>
      <c r="B46" s="3" t="n">
        <v>2</v>
      </c>
      <c r="C46" s="3" t="n">
        <v>128</v>
      </c>
    </row>
    <row r="47">
      <c r="A47" s="4" t="inlineStr">
        <is>
          <t>monologue_m</t>
        </is>
      </c>
      <c r="B47" s="5" t="n">
        <v>2</v>
      </c>
      <c r="C47" s="5" t="n">
        <v>21</v>
      </c>
    </row>
    <row r="48">
      <c r="A48" s="2" t="inlineStr">
        <is>
          <t>monologuethought</t>
        </is>
      </c>
      <c r="B48" s="3" t="n">
        <v>2</v>
      </c>
      <c r="C48" s="3" t="n">
        <v>37</v>
      </c>
    </row>
    <row r="49">
      <c r="A49" s="4" t="inlineStr">
        <is>
          <t>monologuethought_m</t>
        </is>
      </c>
      <c r="B49" s="5" t="n">
        <v>2</v>
      </c>
      <c r="C49" s="5" t="n">
        <v>8</v>
      </c>
    </row>
    <row r="50">
      <c r="A50" s="2" t="inlineStr">
        <is>
          <t>quotedtext</t>
        </is>
      </c>
      <c r="B50" s="3" t="n">
        <v>6</v>
      </c>
      <c r="C50" s="3" t="n">
        <v>199</v>
      </c>
    </row>
    <row r="51">
      <c r="A51" s="4" t="inlineStr">
        <is>
          <t>reader</t>
        </is>
      </c>
      <c r="B51" s="5" t="n">
        <v>2</v>
      </c>
      <c r="C51" s="5" t="n">
        <v>4</v>
      </c>
    </row>
    <row r="52">
      <c r="A52" s="2" t="inlineStr">
        <is>
          <t>reportedspeechquotes</t>
        </is>
      </c>
      <c r="B52" s="3" t="n">
        <v>2</v>
      </c>
      <c r="C52" s="3" t="n">
        <v>6</v>
      </c>
    </row>
    <row r="53">
      <c r="A53" s="4" t="inlineStr">
        <is>
          <t>rhetoricalq</t>
        </is>
      </c>
      <c r="B53" s="5" t="n">
        <v>2</v>
      </c>
      <c r="C53" s="5" t="n">
        <v>22</v>
      </c>
    </row>
    <row r="54">
      <c r="A54" s="2" t="inlineStr">
        <is>
          <t>rhetoricalq_authorwe</t>
        </is>
      </c>
      <c r="B54" s="3" t="n">
        <v>1</v>
      </c>
      <c r="C54" s="3" t="n">
        <v>1</v>
      </c>
    </row>
    <row r="55">
      <c r="A55" s="4" t="inlineStr">
        <is>
          <t>rhetoricalq_reader</t>
        </is>
      </c>
      <c r="B55" s="5" t="n">
        <v>1</v>
      </c>
      <c r="C55" s="5" t="n">
        <v>1</v>
      </c>
    </row>
    <row r="56">
      <c r="A56" s="2" t="inlineStr">
        <is>
          <t>sceneaction</t>
        </is>
      </c>
      <c r="B56" s="3" t="n">
        <v>4</v>
      </c>
      <c r="C56" s="3" t="n">
        <v>3869</v>
      </c>
    </row>
    <row r="57">
      <c r="A57" s="4" t="inlineStr">
        <is>
          <t>sceneaction_arrivaldeparture</t>
        </is>
      </c>
      <c r="B57" s="5" t="n">
        <v>1</v>
      </c>
      <c r="C57" s="5" t="n">
        <v>5</v>
      </c>
    </row>
    <row r="58">
      <c r="A58" s="2" t="inlineStr">
        <is>
          <t>sceneaction_authori</t>
        </is>
      </c>
      <c r="B58" s="3" t="n">
        <v>1</v>
      </c>
      <c r="C58" s="3" t="n">
        <v>2</v>
      </c>
    </row>
    <row r="59">
      <c r="A59" s="4" t="inlineStr">
        <is>
          <t>sceneaction_blend</t>
        </is>
      </c>
      <c r="B59" s="5" t="n">
        <v>2</v>
      </c>
      <c r="C59" s="5" t="n">
        <v>7</v>
      </c>
    </row>
    <row r="60">
      <c r="A60" s="2" t="inlineStr">
        <is>
          <t>sceneaction_characterdiction</t>
        </is>
      </c>
      <c r="B60" s="3" t="n">
        <v>1</v>
      </c>
      <c r="C60" s="3" t="n">
        <v>96</v>
      </c>
    </row>
    <row r="61">
      <c r="A61" s="4" t="inlineStr">
        <is>
          <t>sceneaction_chnamenointro</t>
        </is>
      </c>
      <c r="B61" s="5" t="n">
        <v>1</v>
      </c>
      <c r="C61" s="5" t="n">
        <v>3</v>
      </c>
    </row>
    <row r="62">
      <c r="A62" s="2" t="inlineStr">
        <is>
          <t>sceneaction_cutaway</t>
        </is>
      </c>
      <c r="B62" s="3" t="n">
        <v>1</v>
      </c>
      <c r="C62" s="3" t="n">
        <v>3</v>
      </c>
    </row>
    <row r="63">
      <c r="A63" s="4" t="inlineStr">
        <is>
          <t>sceneaction_dia</t>
        </is>
      </c>
      <c r="B63" s="5" t="n">
        <v>25</v>
      </c>
      <c r="C63" s="5" t="n">
        <v>463</v>
      </c>
    </row>
    <row r="64">
      <c r="A64" s="2" t="inlineStr">
        <is>
          <t>sceneaction_diacutaway</t>
        </is>
      </c>
      <c r="B64" s="3" t="n">
        <v>1</v>
      </c>
      <c r="C64" s="3" t="n">
        <v>15</v>
      </c>
    </row>
    <row r="65">
      <c r="A65" s="4" t="inlineStr">
        <is>
          <t>sceneaction_diam</t>
        </is>
      </c>
      <c r="B65" s="5" t="n">
        <v>30</v>
      </c>
      <c r="C65" s="5" t="n">
        <v>613</v>
      </c>
    </row>
    <row r="66">
      <c r="A66" s="2" t="inlineStr">
        <is>
          <t>sceneaction_diaq</t>
        </is>
      </c>
      <c r="B66" s="3" t="n">
        <v>1</v>
      </c>
      <c r="C66" s="3" t="n">
        <v>4</v>
      </c>
    </row>
    <row r="67">
      <c r="A67" s="4" t="inlineStr">
        <is>
          <t>sceneaction_exclamation</t>
        </is>
      </c>
      <c r="B67" s="5" t="n">
        <v>4</v>
      </c>
      <c r="C67" s="5" t="n">
        <v>26</v>
      </c>
    </row>
    <row r="68">
      <c r="A68" s="2" t="inlineStr">
        <is>
          <t>sceneaction_fid</t>
        </is>
      </c>
      <c r="B68" s="3" t="n">
        <v>2</v>
      </c>
      <c r="C68" s="3" t="n">
        <v>35</v>
      </c>
    </row>
    <row r="69">
      <c r="A69" s="4" t="inlineStr">
        <is>
          <t>sceneaction_fidambig</t>
        </is>
      </c>
      <c r="B69" s="5" t="n">
        <v>2</v>
      </c>
      <c r="C69" s="5" t="n">
        <v>67</v>
      </c>
    </row>
    <row r="70">
      <c r="A70" s="2" t="inlineStr">
        <is>
          <t>sceneaction_fidquotes</t>
        </is>
      </c>
      <c r="B70" s="3" t="n">
        <v>7</v>
      </c>
      <c r="C70" s="3" t="n">
        <v>82</v>
      </c>
    </row>
    <row r="71">
      <c r="A71" s="4" t="inlineStr">
        <is>
          <t>sceneaction_i</t>
        </is>
      </c>
      <c r="B71" s="5" t="n">
        <v>7</v>
      </c>
      <c r="C71" s="5" t="n">
        <v>13</v>
      </c>
    </row>
    <row r="72">
      <c r="A72" s="2" t="inlineStr">
        <is>
          <t>sceneaction_m</t>
        </is>
      </c>
      <c r="B72" s="3" t="n">
        <v>32</v>
      </c>
      <c r="C72" s="3" t="n">
        <v>206</v>
      </c>
    </row>
    <row r="73">
      <c r="A73" s="4" t="inlineStr">
        <is>
          <t>sceneaction_monologue</t>
        </is>
      </c>
      <c r="B73" s="5" t="n">
        <v>2</v>
      </c>
      <c r="C73" s="5" t="n">
        <v>128</v>
      </c>
    </row>
    <row r="74">
      <c r="A74" s="2" t="inlineStr">
        <is>
          <t>sceneaction_monologuethought</t>
        </is>
      </c>
      <c r="B74" s="3" t="n">
        <v>1</v>
      </c>
      <c r="C74" s="3" t="n">
        <v>13</v>
      </c>
    </row>
    <row r="75">
      <c r="A75" s="4" t="inlineStr">
        <is>
          <t>sceneaction_quotedtext</t>
        </is>
      </c>
      <c r="B75" s="5" t="n">
        <v>6</v>
      </c>
      <c r="C75" s="5" t="n">
        <v>199</v>
      </c>
    </row>
    <row r="76">
      <c r="A76" s="2" t="inlineStr">
        <is>
          <t>sceneaction_reader</t>
        </is>
      </c>
      <c r="B76" s="3" t="n">
        <v>1</v>
      </c>
      <c r="C76" s="3" t="n">
        <v>1</v>
      </c>
    </row>
    <row r="77">
      <c r="A77" s="4" t="inlineStr">
        <is>
          <t>sceneaction_rhetoricalq</t>
        </is>
      </c>
      <c r="B77" s="5" t="n">
        <v>1</v>
      </c>
      <c r="C77" s="5" t="n">
        <v>8</v>
      </c>
    </row>
    <row r="78">
      <c r="A78" s="2" t="inlineStr">
        <is>
          <t>scenedia</t>
        </is>
      </c>
      <c r="B78" s="3" t="n">
        <v>6</v>
      </c>
      <c r="C78" s="3" t="n">
        <v>3012</v>
      </c>
    </row>
    <row r="79">
      <c r="A79" s="4" t="inlineStr">
        <is>
          <t>scenedia_arrivaldeparture</t>
        </is>
      </c>
      <c r="B79" s="5" t="n">
        <v>4</v>
      </c>
      <c r="C79" s="5" t="n">
        <v>28</v>
      </c>
    </row>
    <row r="80">
      <c r="A80" s="2" t="inlineStr">
        <is>
          <t>scenedia_chnameintro</t>
        </is>
      </c>
      <c r="B80" s="3" t="n">
        <v>2</v>
      </c>
      <c r="C80" s="3" t="n">
        <v>3</v>
      </c>
    </row>
    <row r="81">
      <c r="A81" s="4" t="inlineStr">
        <is>
          <t>scenedia_chnamenointro</t>
        </is>
      </c>
      <c r="B81" s="5" t="n">
        <v>1</v>
      </c>
      <c r="C81" s="5" t="n">
        <v>1</v>
      </c>
    </row>
    <row r="82">
      <c r="A82" s="2" t="inlineStr">
        <is>
          <t>scenedia_cutaway</t>
        </is>
      </c>
      <c r="B82" s="3" t="n">
        <v>2</v>
      </c>
      <c r="C82" s="3" t="n">
        <v>19</v>
      </c>
    </row>
    <row r="83">
      <c r="A83" s="4" t="inlineStr">
        <is>
          <t>scenedia_dia</t>
        </is>
      </c>
      <c r="B83" s="5" t="n">
        <v>26</v>
      </c>
      <c r="C83" s="5" t="n">
        <v>624</v>
      </c>
    </row>
    <row r="84">
      <c r="A84" s="2" t="inlineStr">
        <is>
          <t>scenedia_diacutaway</t>
        </is>
      </c>
      <c r="B84" s="3" t="n">
        <v>2</v>
      </c>
      <c r="C84" s="3" t="n">
        <v>77</v>
      </c>
    </row>
    <row r="85">
      <c r="A85" s="4" t="inlineStr">
        <is>
          <t>scenedia_diam</t>
        </is>
      </c>
      <c r="B85" s="5" t="n">
        <v>40</v>
      </c>
      <c r="C85" s="5" t="n">
        <v>1183</v>
      </c>
    </row>
    <row r="86">
      <c r="A86" s="2" t="inlineStr">
        <is>
          <t>scenedia_i</t>
        </is>
      </c>
      <c r="B86" s="3" t="n">
        <v>3</v>
      </c>
      <c r="C86" s="3" t="n">
        <v>10</v>
      </c>
    </row>
    <row r="87">
      <c r="A87" s="4" t="inlineStr">
        <is>
          <t>scenedia_m</t>
        </is>
      </c>
      <c r="B87" s="5" t="n">
        <v>43</v>
      </c>
      <c r="C87" s="5" t="n">
        <v>215</v>
      </c>
    </row>
    <row r="88">
      <c r="A88" s="2" t="inlineStr">
        <is>
          <t>scenedia_monologuethought</t>
        </is>
      </c>
      <c r="B88" s="3" t="n">
        <v>1</v>
      </c>
      <c r="C88" s="3" t="n">
        <v>24</v>
      </c>
    </row>
    <row r="89">
      <c r="A89" s="4" t="inlineStr">
        <is>
          <t>scenedia_reportedspeechquotes</t>
        </is>
      </c>
      <c r="B89" s="5" t="n">
        <v>1</v>
      </c>
      <c r="C89" s="5" t="n">
        <v>3</v>
      </c>
    </row>
    <row r="90">
      <c r="A90" s="2" t="inlineStr">
        <is>
          <t>scenedia_trigger</t>
        </is>
      </c>
      <c r="B90" s="3" t="n">
        <v>2</v>
      </c>
      <c r="C90" s="3" t="n">
        <v>3</v>
      </c>
    </row>
    <row r="91">
      <c r="A91" s="4" t="inlineStr">
        <is>
          <t>sceneperception</t>
        </is>
      </c>
      <c r="B91" s="5" t="n">
        <v>1</v>
      </c>
      <c r="C91" s="5" t="n">
        <v>139</v>
      </c>
    </row>
    <row r="92">
      <c r="A92" s="2" t="inlineStr">
        <is>
          <t>sceneperception_characterdiction</t>
        </is>
      </c>
      <c r="B92" s="3" t="n">
        <v>1</v>
      </c>
      <c r="C92" s="3" t="n">
        <v>1</v>
      </c>
    </row>
    <row r="93">
      <c r="A93" s="4" t="inlineStr">
        <is>
          <t>scenequasi</t>
        </is>
      </c>
      <c r="B93" s="5" t="n">
        <v>7</v>
      </c>
      <c r="C93" s="5" t="n">
        <v>1038</v>
      </c>
    </row>
    <row r="94">
      <c r="A94" s="2" t="inlineStr">
        <is>
          <t>scenequasi_diam</t>
        </is>
      </c>
      <c r="B94" s="3" t="n">
        <v>3</v>
      </c>
      <c r="C94" s="3" t="n">
        <v>69</v>
      </c>
    </row>
    <row r="95">
      <c r="A95" s="4" t="inlineStr">
        <is>
          <t>scenequasi_diaq</t>
        </is>
      </c>
      <c r="B95" s="5" t="n">
        <v>2</v>
      </c>
      <c r="C95" s="5" t="n">
        <v>18</v>
      </c>
    </row>
    <row r="96">
      <c r="A96" s="2" t="inlineStr">
        <is>
          <t>scenequasi_exclamation</t>
        </is>
      </c>
      <c r="B96" s="3" t="n">
        <v>2</v>
      </c>
      <c r="C96" s="3" t="n">
        <v>13</v>
      </c>
    </row>
    <row r="97">
      <c r="A97" s="4" t="inlineStr">
        <is>
          <t>scenequasi_fid</t>
        </is>
      </c>
      <c r="B97" s="5" t="n">
        <v>2</v>
      </c>
      <c r="C97" s="5" t="n">
        <v>12</v>
      </c>
    </row>
    <row r="98">
      <c r="A98" s="2" t="inlineStr">
        <is>
          <t>scenequasi_fidquotes</t>
        </is>
      </c>
      <c r="B98" s="3" t="n">
        <v>1</v>
      </c>
      <c r="C98" s="3" t="n">
        <v>15</v>
      </c>
    </row>
    <row r="99">
      <c r="A99" s="4" t="inlineStr">
        <is>
          <t>scenequasi_m</t>
        </is>
      </c>
      <c r="B99" s="5" t="n">
        <v>4</v>
      </c>
      <c r="C99" s="5" t="n">
        <v>22</v>
      </c>
    </row>
    <row r="100">
      <c r="A100" s="2" t="inlineStr">
        <is>
          <t>scenequasi_reportedspeechquotes</t>
        </is>
      </c>
      <c r="B100" s="3" t="n">
        <v>1</v>
      </c>
      <c r="C100" s="3" t="n">
        <v>3</v>
      </c>
    </row>
    <row r="101">
      <c r="A101" s="4" t="inlineStr">
        <is>
          <t>scenequasi_trigger</t>
        </is>
      </c>
      <c r="B101" s="5" t="n">
        <v>1</v>
      </c>
      <c r="C101" s="5" t="n">
        <v>2</v>
      </c>
    </row>
    <row r="102">
      <c r="A102" s="2" t="inlineStr">
        <is>
          <t>sententia</t>
        </is>
      </c>
      <c r="B102" s="3" t="n">
        <v>1</v>
      </c>
      <c r="C102" s="3" t="n">
        <v>7</v>
      </c>
    </row>
    <row r="103">
      <c r="A103" s="4" t="inlineStr">
        <is>
          <t>speechinsert</t>
        </is>
      </c>
      <c r="B103" s="5" t="n">
        <v>1</v>
      </c>
      <c r="C103" s="5" t="n">
        <v>16</v>
      </c>
    </row>
    <row r="104">
      <c r="A104" s="2" t="inlineStr">
        <is>
          <t>speechinsert_m</t>
        </is>
      </c>
      <c r="B104" s="3" t="n">
        <v>1</v>
      </c>
      <c r="C104" s="3" t="n">
        <v>2</v>
      </c>
    </row>
    <row r="105">
      <c r="A105" s="4" t="inlineStr">
        <is>
          <t>trigger</t>
        </is>
      </c>
      <c r="B105" s="5" t="n">
        <v>3</v>
      </c>
      <c r="C105" s="5" t="n">
        <v>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8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6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280</v>
      </c>
      <c r="C2" s="3" t="n">
        <v>12876</v>
      </c>
    </row>
    <row r="3">
      <c r="A3" s="4" t="inlineStr">
        <is>
          <t>arrivaldeparture</t>
        </is>
      </c>
      <c r="B3" s="5" t="n">
        <v>6</v>
      </c>
      <c r="C3" s="5" t="n">
        <v>28</v>
      </c>
    </row>
    <row r="4">
      <c r="A4" s="2" t="inlineStr">
        <is>
          <t>backstory</t>
        </is>
      </c>
      <c r="B4" s="3" t="n">
        <v>1</v>
      </c>
      <c r="C4" s="3" t="n">
        <v>194</v>
      </c>
    </row>
    <row r="5">
      <c r="A5" s="4" t="inlineStr">
        <is>
          <t>blend</t>
        </is>
      </c>
      <c r="B5" s="5" t="n">
        <v>2</v>
      </c>
      <c r="C5" s="5" t="n">
        <v>9</v>
      </c>
    </row>
    <row r="6">
      <c r="A6" s="2" t="inlineStr">
        <is>
          <t>chapmarker</t>
        </is>
      </c>
      <c r="B6" s="3" t="n">
        <v>3</v>
      </c>
      <c r="C6" s="3" t="n">
        <v>6</v>
      </c>
    </row>
    <row r="7">
      <c r="A7" s="4" t="inlineStr">
        <is>
          <t>chnameexternal</t>
        </is>
      </c>
      <c r="B7" s="5" t="n">
        <v>2</v>
      </c>
      <c r="C7" s="5" t="n">
        <v>201</v>
      </c>
    </row>
    <row r="8">
      <c r="A8" s="2" t="inlineStr">
        <is>
          <t>chnameexternal_quotedlit</t>
        </is>
      </c>
      <c r="B8" s="3" t="n">
        <v>1</v>
      </c>
      <c r="C8" s="3" t="n">
        <v>8</v>
      </c>
    </row>
    <row r="9">
      <c r="A9" s="4" t="inlineStr">
        <is>
          <t>chnameintro</t>
        </is>
      </c>
      <c r="B9" s="5" t="n">
        <v>3</v>
      </c>
      <c r="C9" s="5" t="n">
        <v>7</v>
      </c>
    </row>
    <row r="10">
      <c r="A10" s="2" t="inlineStr">
        <is>
          <t>chportrait</t>
        </is>
      </c>
      <c r="B10" s="3" t="n">
        <v>1</v>
      </c>
      <c r="C10" s="3" t="n">
        <v>335</v>
      </c>
    </row>
    <row r="11">
      <c r="A11" s="4" t="inlineStr">
        <is>
          <t>chportrait_chnameintro</t>
        </is>
      </c>
      <c r="B11" s="5" t="n">
        <v>1</v>
      </c>
      <c r="C11" s="5" t="n">
        <v>1</v>
      </c>
    </row>
    <row r="12">
      <c r="A12" s="2" t="inlineStr">
        <is>
          <t>cutaway</t>
        </is>
      </c>
      <c r="B12" s="3" t="n">
        <v>2</v>
      </c>
      <c r="C12" s="3" t="n">
        <v>5</v>
      </c>
    </row>
    <row r="13">
      <c r="A13" s="4" t="inlineStr">
        <is>
          <t>descriptor</t>
        </is>
      </c>
      <c r="B13" s="5" t="n">
        <v>3</v>
      </c>
      <c r="C13" s="5" t="n">
        <v>28</v>
      </c>
    </row>
    <row r="14">
      <c r="A14" s="2" t="inlineStr">
        <is>
          <t>descriptorq</t>
        </is>
      </c>
      <c r="B14" s="3" t="n">
        <v>3</v>
      </c>
      <c r="C14" s="3" t="n">
        <v>35</v>
      </c>
    </row>
    <row r="15">
      <c r="A15" s="4" t="inlineStr">
        <is>
          <t>dia</t>
        </is>
      </c>
      <c r="B15" s="5" t="n">
        <v>12</v>
      </c>
      <c r="C15" s="5" t="n">
        <v>550</v>
      </c>
    </row>
    <row r="16">
      <c r="A16" s="2" t="inlineStr">
        <is>
          <t>dia_descriptor</t>
        </is>
      </c>
      <c r="B16" s="3" t="n">
        <v>1</v>
      </c>
      <c r="C16" s="3" t="n">
        <v>7</v>
      </c>
    </row>
    <row r="17">
      <c r="A17" s="4" t="inlineStr">
        <is>
          <t>dia_descriptorq</t>
        </is>
      </c>
      <c r="B17" s="5" t="n">
        <v>1</v>
      </c>
      <c r="C17" s="5" t="n">
        <v>3</v>
      </c>
    </row>
    <row r="18">
      <c r="A18" s="2" t="inlineStr">
        <is>
          <t>diacutaway</t>
        </is>
      </c>
      <c r="B18" s="3" t="n">
        <v>2</v>
      </c>
      <c r="C18" s="3" t="n">
        <v>29</v>
      </c>
    </row>
    <row r="19">
      <c r="A19" s="4" t="inlineStr">
        <is>
          <t>diacutaway_cutaway</t>
        </is>
      </c>
      <c r="B19" s="5" t="n">
        <v>2</v>
      </c>
      <c r="C19" s="5" t="n">
        <v>5</v>
      </c>
    </row>
    <row r="20">
      <c r="A20" s="2" t="inlineStr">
        <is>
          <t>diainset1p</t>
        </is>
      </c>
      <c r="B20" s="3" t="n">
        <v>4</v>
      </c>
      <c r="C20" s="3" t="n">
        <v>1547</v>
      </c>
    </row>
    <row r="21">
      <c r="A21" s="4" t="inlineStr">
        <is>
          <t>diainset1p_diainsetinterruptiondia</t>
        </is>
      </c>
      <c r="B21" s="5" t="n">
        <v>1</v>
      </c>
      <c r="C21" s="5" t="n">
        <v>11</v>
      </c>
    </row>
    <row r="22">
      <c r="A22" s="2" t="inlineStr">
        <is>
          <t>diainset1p_diam</t>
        </is>
      </c>
      <c r="B22" s="3" t="n">
        <v>2</v>
      </c>
      <c r="C22" s="3" t="n">
        <v>297</v>
      </c>
    </row>
    <row r="23">
      <c r="A23" s="4" t="inlineStr">
        <is>
          <t>diainset1p_m</t>
        </is>
      </c>
      <c r="B23" s="5" t="n">
        <v>6</v>
      </c>
      <c r="C23" s="5" t="n">
        <v>19</v>
      </c>
    </row>
    <row r="24">
      <c r="A24" s="2" t="inlineStr">
        <is>
          <t>diainset1p_scenequasi</t>
        </is>
      </c>
      <c r="B24" s="3" t="n">
        <v>2</v>
      </c>
      <c r="C24" s="3" t="n">
        <v>281</v>
      </c>
    </row>
    <row r="25">
      <c r="A25" s="4" t="inlineStr">
        <is>
          <t>diainsetinterruptiondia</t>
        </is>
      </c>
      <c r="B25" s="5" t="n">
        <v>1</v>
      </c>
      <c r="C25" s="5" t="n">
        <v>11</v>
      </c>
    </row>
    <row r="26">
      <c r="A26" s="2" t="inlineStr">
        <is>
          <t>diainsetinterruptiondia_m</t>
        </is>
      </c>
      <c r="B26" s="3" t="n">
        <v>1</v>
      </c>
      <c r="C26" s="3" t="n">
        <v>2</v>
      </c>
    </row>
    <row r="27">
      <c r="A27" s="4" t="inlineStr">
        <is>
          <t>diam</t>
        </is>
      </c>
      <c r="B27" s="5" t="n">
        <v>83</v>
      </c>
      <c r="C27" s="5" t="n">
        <v>2600</v>
      </c>
    </row>
    <row r="28">
      <c r="A28" s="2" t="inlineStr">
        <is>
          <t>diam_chnameintro</t>
        </is>
      </c>
      <c r="B28" s="3" t="n">
        <v>1</v>
      </c>
      <c r="C28" s="3" t="n">
        <v>1</v>
      </c>
    </row>
    <row r="29">
      <c r="A29" s="4" t="inlineStr">
        <is>
          <t>diam_descriptor</t>
        </is>
      </c>
      <c r="B29" s="5" t="n">
        <v>1</v>
      </c>
      <c r="C29" s="5" t="n">
        <v>18</v>
      </c>
    </row>
    <row r="30">
      <c r="A30" s="2" t="inlineStr">
        <is>
          <t>diam_m</t>
        </is>
      </c>
      <c r="B30" s="3" t="n">
        <v>84</v>
      </c>
      <c r="C30" s="3" t="n">
        <v>529</v>
      </c>
    </row>
    <row r="31">
      <c r="A31" s="4" t="inlineStr">
        <is>
          <t>diaother</t>
        </is>
      </c>
      <c r="B31" s="5" t="n">
        <v>3</v>
      </c>
      <c r="C31" s="5" t="n">
        <v>28</v>
      </c>
    </row>
    <row r="32">
      <c r="A32" s="2" t="inlineStr">
        <is>
          <t>diaother_m</t>
        </is>
      </c>
      <c r="B32" s="3" t="n">
        <v>1</v>
      </c>
      <c r="C32" s="3" t="n">
        <v>3</v>
      </c>
    </row>
    <row r="33">
      <c r="A33" s="4" t="inlineStr">
        <is>
          <t>diaq</t>
        </is>
      </c>
      <c r="B33" s="5" t="n">
        <v>36</v>
      </c>
      <c r="C33" s="5" t="n">
        <v>1198</v>
      </c>
    </row>
    <row r="34">
      <c r="A34" s="2" t="inlineStr">
        <is>
          <t>diaq_descriptor</t>
        </is>
      </c>
      <c r="B34" s="3" t="n">
        <v>1</v>
      </c>
      <c r="C34" s="3" t="n">
        <v>3</v>
      </c>
    </row>
    <row r="35">
      <c r="A35" s="4" t="inlineStr">
        <is>
          <t>diaq_descriptorq</t>
        </is>
      </c>
      <c r="B35" s="5" t="n">
        <v>2</v>
      </c>
      <c r="C35" s="5" t="n">
        <v>32</v>
      </c>
    </row>
    <row r="36">
      <c r="A36" s="2" t="inlineStr">
        <is>
          <t>diaq_m</t>
        </is>
      </c>
      <c r="B36" s="3" t="n">
        <v>2</v>
      </c>
      <c r="C36" s="3" t="n">
        <v>14</v>
      </c>
    </row>
    <row r="37">
      <c r="A37" s="4" t="inlineStr">
        <is>
          <t>exclamation</t>
        </is>
      </c>
      <c r="B37" s="5" t="n">
        <v>1</v>
      </c>
      <c r="C37" s="5" t="n">
        <v>33</v>
      </c>
    </row>
    <row r="38">
      <c r="A38" s="2" t="inlineStr">
        <is>
          <t>fidambig</t>
        </is>
      </c>
      <c r="B38" s="3" t="n">
        <v>1</v>
      </c>
      <c r="C38" s="3" t="n">
        <v>3</v>
      </c>
    </row>
    <row r="39">
      <c r="A39" s="4" t="inlineStr">
        <is>
          <t>i</t>
        </is>
      </c>
      <c r="B39" s="5" t="n">
        <v>2</v>
      </c>
      <c r="C39" s="5" t="n">
        <v>2</v>
      </c>
    </row>
    <row r="40">
      <c r="A40" s="2" t="inlineStr">
        <is>
          <t>m</t>
        </is>
      </c>
      <c r="B40" s="3" t="n">
        <v>92</v>
      </c>
      <c r="C40" s="3" t="n">
        <v>563</v>
      </c>
    </row>
    <row r="41">
      <c r="A41" s="4" t="inlineStr">
        <is>
          <t>m_chnameintro</t>
        </is>
      </c>
      <c r="B41" s="5" t="n">
        <v>1</v>
      </c>
      <c r="C41" s="5" t="n">
        <v>1</v>
      </c>
    </row>
    <row r="42">
      <c r="A42" s="2" t="inlineStr">
        <is>
          <t>quotedlit</t>
        </is>
      </c>
      <c r="B42" s="3" t="n">
        <v>2</v>
      </c>
      <c r="C42" s="3" t="n">
        <v>16</v>
      </c>
    </row>
    <row r="43">
      <c r="A43" s="4" t="inlineStr">
        <is>
          <t>quotesdoxa</t>
        </is>
      </c>
      <c r="B43" s="5" t="n">
        <v>1</v>
      </c>
      <c r="C43" s="5" t="n">
        <v>7</v>
      </c>
    </row>
    <row r="44">
      <c r="A44" s="2" t="inlineStr">
        <is>
          <t>quotesother</t>
        </is>
      </c>
      <c r="B44" s="3" t="n">
        <v>1</v>
      </c>
      <c r="C44" s="3" t="n">
        <v>50</v>
      </c>
    </row>
    <row r="45">
      <c r="A45" s="4" t="inlineStr">
        <is>
          <t>sceneaction</t>
        </is>
      </c>
      <c r="B45" s="5" t="n">
        <v>2</v>
      </c>
      <c r="C45" s="5" t="n">
        <v>4007</v>
      </c>
    </row>
    <row r="46">
      <c r="A46" s="2" t="inlineStr">
        <is>
          <t>sceneaction_arrivaldeparture</t>
        </is>
      </c>
      <c r="B46" s="3" t="n">
        <v>1</v>
      </c>
      <c r="C46" s="3" t="n">
        <v>4</v>
      </c>
    </row>
    <row r="47">
      <c r="A47" s="4" t="inlineStr">
        <is>
          <t>sceneaction_chapmarker</t>
        </is>
      </c>
      <c r="B47" s="5" t="n">
        <v>1</v>
      </c>
      <c r="C47" s="5" t="n">
        <v>2</v>
      </c>
    </row>
    <row r="48">
      <c r="A48" s="2" t="inlineStr">
        <is>
          <t>sceneaction_chnameexternal</t>
        </is>
      </c>
      <c r="B48" s="3" t="n">
        <v>2</v>
      </c>
      <c r="C48" s="3" t="n">
        <v>201</v>
      </c>
    </row>
    <row r="49">
      <c r="A49" s="4" t="inlineStr">
        <is>
          <t>sceneaction_chnameintro</t>
        </is>
      </c>
      <c r="B49" s="5" t="n">
        <v>3</v>
      </c>
      <c r="C49" s="5" t="n">
        <v>7</v>
      </c>
    </row>
    <row r="50">
      <c r="A50" s="2" t="inlineStr">
        <is>
          <t>sceneaction_chportrait</t>
        </is>
      </c>
      <c r="B50" s="3" t="n">
        <v>1</v>
      </c>
      <c r="C50" s="3" t="n">
        <v>335</v>
      </c>
    </row>
    <row r="51">
      <c r="A51" s="4" t="inlineStr">
        <is>
          <t>sceneaction_dia</t>
        </is>
      </c>
      <c r="B51" s="5" t="n">
        <v>1</v>
      </c>
      <c r="C51" s="5" t="n">
        <v>33</v>
      </c>
    </row>
    <row r="52">
      <c r="A52" s="2" t="inlineStr">
        <is>
          <t>sceneaction_diam</t>
        </is>
      </c>
      <c r="B52" s="3" t="n">
        <v>24</v>
      </c>
      <c r="C52" s="3" t="n">
        <v>446</v>
      </c>
    </row>
    <row r="53">
      <c r="A53" s="4" t="inlineStr">
        <is>
          <t>sceneaction_diaother</t>
        </is>
      </c>
      <c r="B53" s="5" t="n">
        <v>1</v>
      </c>
      <c r="C53" s="5" t="n">
        <v>8</v>
      </c>
    </row>
    <row r="54">
      <c r="A54" s="2" t="inlineStr">
        <is>
          <t>sceneaction_diaq</t>
        </is>
      </c>
      <c r="B54" s="3" t="n">
        <v>2</v>
      </c>
      <c r="C54" s="3" t="n">
        <v>41</v>
      </c>
    </row>
    <row r="55">
      <c r="A55" s="4" t="inlineStr">
        <is>
          <t>sceneaction_i</t>
        </is>
      </c>
      <c r="B55" s="5" t="n">
        <v>2</v>
      </c>
      <c r="C55" s="5" t="n">
        <v>2</v>
      </c>
    </row>
    <row r="56">
      <c r="A56" s="2" t="inlineStr">
        <is>
          <t>sceneaction_m</t>
        </is>
      </c>
      <c r="B56" s="3" t="n">
        <v>26</v>
      </c>
      <c r="C56" s="3" t="n">
        <v>205</v>
      </c>
    </row>
    <row r="57">
      <c r="A57" s="4" t="inlineStr">
        <is>
          <t>sceneaction_quotedlit</t>
        </is>
      </c>
      <c r="B57" s="5" t="n">
        <v>2</v>
      </c>
      <c r="C57" s="5" t="n">
        <v>16</v>
      </c>
    </row>
    <row r="58">
      <c r="A58" s="2" t="inlineStr">
        <is>
          <t>sceneaction_quotesdoxa</t>
        </is>
      </c>
      <c r="B58" s="3" t="n">
        <v>1</v>
      </c>
      <c r="C58" s="3" t="n">
        <v>7</v>
      </c>
    </row>
    <row r="59">
      <c r="A59" s="4" t="inlineStr">
        <is>
          <t>sceneaction_quotesother</t>
        </is>
      </c>
      <c r="B59" s="5" t="n">
        <v>1</v>
      </c>
      <c r="C59" s="5" t="n">
        <v>50</v>
      </c>
    </row>
    <row r="60">
      <c r="A60" s="2" t="inlineStr">
        <is>
          <t>sceneaction_trigger</t>
        </is>
      </c>
      <c r="B60" s="3" t="n">
        <v>1</v>
      </c>
      <c r="C60" s="3" t="n">
        <v>1</v>
      </c>
    </row>
    <row r="61">
      <c r="A61" s="4" t="inlineStr">
        <is>
          <t>scenedia</t>
        </is>
      </c>
      <c r="B61" s="5" t="n">
        <v>3</v>
      </c>
      <c r="C61" s="5" t="n">
        <v>8135</v>
      </c>
    </row>
    <row r="62">
      <c r="A62" s="2" t="inlineStr">
        <is>
          <t>scenedia_arrivaldeparture</t>
        </is>
      </c>
      <c r="B62" s="3" t="n">
        <v>5</v>
      </c>
      <c r="C62" s="3" t="n">
        <v>24</v>
      </c>
    </row>
    <row r="63">
      <c r="A63" s="4" t="inlineStr">
        <is>
          <t>scenedia_backstory</t>
        </is>
      </c>
      <c r="B63" s="5" t="n">
        <v>1</v>
      </c>
      <c r="C63" s="5" t="n">
        <v>194</v>
      </c>
    </row>
    <row r="64">
      <c r="A64" s="2" t="inlineStr">
        <is>
          <t>scenedia_blend</t>
        </is>
      </c>
      <c r="B64" s="3" t="n">
        <v>2</v>
      </c>
      <c r="C64" s="3" t="n">
        <v>9</v>
      </c>
    </row>
    <row r="65">
      <c r="A65" s="4" t="inlineStr">
        <is>
          <t>scenedia_cutaway</t>
        </is>
      </c>
      <c r="B65" s="5" t="n">
        <v>2</v>
      </c>
      <c r="C65" s="5" t="n">
        <v>5</v>
      </c>
    </row>
    <row r="66">
      <c r="A66" s="2" t="inlineStr">
        <is>
          <t>scenedia_descriptor</t>
        </is>
      </c>
      <c r="B66" s="3" t="n">
        <v>3</v>
      </c>
      <c r="C66" s="3" t="n">
        <v>28</v>
      </c>
    </row>
    <row r="67">
      <c r="A67" s="4" t="inlineStr">
        <is>
          <t>scenedia_descriptorq</t>
        </is>
      </c>
      <c r="B67" s="5" t="n">
        <v>3</v>
      </c>
      <c r="C67" s="5" t="n">
        <v>35</v>
      </c>
    </row>
    <row r="68">
      <c r="A68" s="2" t="inlineStr">
        <is>
          <t>scenedia_dia</t>
        </is>
      </c>
      <c r="B68" s="3" t="n">
        <v>11</v>
      </c>
      <c r="C68" s="3" t="n">
        <v>517</v>
      </c>
    </row>
    <row r="69">
      <c r="A69" s="4" t="inlineStr">
        <is>
          <t>scenedia_diacutaway</t>
        </is>
      </c>
      <c r="B69" s="5" t="n">
        <v>2</v>
      </c>
      <c r="C69" s="5" t="n">
        <v>29</v>
      </c>
    </row>
    <row r="70">
      <c r="A70" s="2" t="inlineStr">
        <is>
          <t>scenedia_diainset1p</t>
        </is>
      </c>
      <c r="B70" s="3" t="n">
        <v>4</v>
      </c>
      <c r="C70" s="3" t="n">
        <v>1547</v>
      </c>
    </row>
    <row r="71">
      <c r="A71" s="4" t="inlineStr">
        <is>
          <t>scenedia_diainsetinterruptiondia</t>
        </is>
      </c>
      <c r="B71" s="5" t="n">
        <v>1</v>
      </c>
      <c r="C71" s="5" t="n">
        <v>11</v>
      </c>
    </row>
    <row r="72">
      <c r="A72" s="2" t="inlineStr">
        <is>
          <t>scenedia_diam</t>
        </is>
      </c>
      <c r="B72" s="3" t="n">
        <v>59</v>
      </c>
      <c r="C72" s="3" t="n">
        <v>2154</v>
      </c>
    </row>
    <row r="73">
      <c r="A73" s="4" t="inlineStr">
        <is>
          <t>scenedia_diaother</t>
        </is>
      </c>
      <c r="B73" s="5" t="n">
        <v>2</v>
      </c>
      <c r="C73" s="5" t="n">
        <v>20</v>
      </c>
    </row>
    <row r="74">
      <c r="A74" s="2" t="inlineStr">
        <is>
          <t>scenedia_diaq</t>
        </is>
      </c>
      <c r="B74" s="3" t="n">
        <v>34</v>
      </c>
      <c r="C74" s="3" t="n">
        <v>1157</v>
      </c>
    </row>
    <row r="75">
      <c r="A75" s="4" t="inlineStr">
        <is>
          <t>scenedia_exclamation</t>
        </is>
      </c>
      <c r="B75" s="5" t="n">
        <v>1</v>
      </c>
      <c r="C75" s="5" t="n">
        <v>33</v>
      </c>
    </row>
    <row r="76">
      <c r="A76" s="2" t="inlineStr">
        <is>
          <t>scenedia_m</t>
        </is>
      </c>
      <c r="B76" s="3" t="n">
        <v>65</v>
      </c>
      <c r="C76" s="3" t="n">
        <v>356</v>
      </c>
    </row>
    <row r="77">
      <c r="A77" s="4" t="inlineStr">
        <is>
          <t>scenedia_scenequasi</t>
        </is>
      </c>
      <c r="B77" s="5" t="n">
        <v>2</v>
      </c>
      <c r="C77" s="5" t="n">
        <v>281</v>
      </c>
    </row>
    <row r="78">
      <c r="A78" s="2" t="inlineStr">
        <is>
          <t>scenedia_sententia</t>
        </is>
      </c>
      <c r="B78" s="3" t="n">
        <v>2</v>
      </c>
      <c r="C78" s="3" t="n">
        <v>44</v>
      </c>
    </row>
    <row r="79">
      <c r="A79" s="4" t="inlineStr">
        <is>
          <t>scenedia_trigger</t>
        </is>
      </c>
      <c r="B79" s="5" t="n">
        <v>1</v>
      </c>
      <c r="C79" s="5" t="n">
        <v>7</v>
      </c>
    </row>
    <row r="80">
      <c r="A80" s="2" t="inlineStr">
        <is>
          <t>scenequasi</t>
        </is>
      </c>
      <c r="B80" s="3" t="n">
        <v>3</v>
      </c>
      <c r="C80" s="3" t="n">
        <v>404</v>
      </c>
    </row>
    <row r="81">
      <c r="A81" s="4" t="inlineStr">
        <is>
          <t>scenequasi_fidambig</t>
        </is>
      </c>
      <c r="B81" s="5" t="n">
        <v>1</v>
      </c>
      <c r="C81" s="5" t="n">
        <v>3</v>
      </c>
    </row>
    <row r="82">
      <c r="A82" s="2" t="inlineStr">
        <is>
          <t>sententia</t>
        </is>
      </c>
      <c r="B82" s="3" t="n">
        <v>2</v>
      </c>
      <c r="C82" s="3" t="n">
        <v>44</v>
      </c>
    </row>
    <row r="83">
      <c r="A83" s="4" t="inlineStr">
        <is>
          <t>speechinsert</t>
        </is>
      </c>
      <c r="B83" s="5" t="n">
        <v>1</v>
      </c>
      <c r="C83" s="5" t="n">
        <v>34</v>
      </c>
    </row>
    <row r="84">
      <c r="A84" s="2" t="inlineStr">
        <is>
          <t>speechinsert_m</t>
        </is>
      </c>
      <c r="B84" s="3" t="n">
        <v>1</v>
      </c>
      <c r="C84" s="3" t="n">
        <v>2</v>
      </c>
    </row>
    <row r="85">
      <c r="A85" s="4" t="inlineStr">
        <is>
          <t>trigger</t>
        </is>
      </c>
      <c r="B85" s="5" t="n">
        <v>2</v>
      </c>
      <c r="C85" s="5" t="n">
        <v>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9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2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438</v>
      </c>
      <c r="C2" s="3" t="n">
        <v>14550</v>
      </c>
    </row>
    <row r="3">
      <c r="A3" s="4" t="inlineStr">
        <is>
          <t>apostrophe</t>
        </is>
      </c>
      <c r="B3" s="5" t="n">
        <v>1</v>
      </c>
      <c r="C3" s="5" t="n">
        <v>63</v>
      </c>
    </row>
    <row r="4">
      <c r="A4" s="2" t="inlineStr">
        <is>
          <t>arrivaldeparture</t>
        </is>
      </c>
      <c r="B4" s="3" t="n">
        <v>6</v>
      </c>
      <c r="C4" s="3" t="n">
        <v>30</v>
      </c>
    </row>
    <row r="5">
      <c r="A5" s="4" t="inlineStr">
        <is>
          <t>authorwe</t>
        </is>
      </c>
      <c r="B5" s="5" t="n">
        <v>1</v>
      </c>
      <c r="C5" s="5" t="n">
        <v>1</v>
      </c>
    </row>
    <row r="6">
      <c r="A6" s="2" t="inlineStr">
        <is>
          <t>backstory</t>
        </is>
      </c>
      <c r="B6" s="3" t="n">
        <v>1</v>
      </c>
      <c r="C6" s="3" t="n">
        <v>192</v>
      </c>
    </row>
    <row r="7">
      <c r="A7" s="4" t="inlineStr">
        <is>
          <t>blend</t>
        </is>
      </c>
      <c r="B7" s="5" t="n">
        <v>3</v>
      </c>
      <c r="C7" s="5" t="n">
        <v>14</v>
      </c>
    </row>
    <row r="8">
      <c r="A8" s="2" t="inlineStr">
        <is>
          <t>chapmarker</t>
        </is>
      </c>
      <c r="B8" s="3" t="n">
        <v>9</v>
      </c>
      <c r="C8" s="3" t="n">
        <v>18</v>
      </c>
    </row>
    <row r="9">
      <c r="A9" s="4" t="inlineStr">
        <is>
          <t>descriptor</t>
        </is>
      </c>
      <c r="B9" s="5" t="n">
        <v>1</v>
      </c>
      <c r="C9" s="5" t="n">
        <v>8</v>
      </c>
    </row>
    <row r="10">
      <c r="A10" s="2" t="inlineStr">
        <is>
          <t>dia</t>
        </is>
      </c>
      <c r="B10" s="3" t="n">
        <v>25</v>
      </c>
      <c r="C10" s="3" t="n">
        <v>990</v>
      </c>
    </row>
    <row r="11">
      <c r="A11" s="4" t="inlineStr">
        <is>
          <t>dia_descriptor</t>
        </is>
      </c>
      <c r="B11" s="5" t="n">
        <v>1</v>
      </c>
      <c r="C11" s="5" t="n">
        <v>8</v>
      </c>
    </row>
    <row r="12">
      <c r="A12" s="2" t="inlineStr">
        <is>
          <t>dia_i</t>
        </is>
      </c>
      <c r="B12" s="3" t="n">
        <v>5</v>
      </c>
      <c r="C12" s="3" t="n">
        <v>20</v>
      </c>
    </row>
    <row r="13">
      <c r="A13" s="4" t="inlineStr">
        <is>
          <t>dia_quotedlit</t>
        </is>
      </c>
      <c r="B13" s="5" t="n">
        <v>1</v>
      </c>
      <c r="C13" s="5" t="n">
        <v>32</v>
      </c>
    </row>
    <row r="14">
      <c r="A14" s="2" t="inlineStr">
        <is>
          <t>dia_quotedtext</t>
        </is>
      </c>
      <c r="B14" s="3" t="n">
        <v>1</v>
      </c>
      <c r="C14" s="3" t="n">
        <v>26</v>
      </c>
    </row>
    <row r="15">
      <c r="A15" s="4" t="inlineStr">
        <is>
          <t>diam</t>
        </is>
      </c>
      <c r="B15" s="5" t="n">
        <v>137</v>
      </c>
      <c r="C15" s="5" t="n">
        <v>4854</v>
      </c>
    </row>
    <row r="16">
      <c r="A16" s="2" t="inlineStr">
        <is>
          <t>diam_arrivaldeparture</t>
        </is>
      </c>
      <c r="B16" s="3" t="n">
        <v>2</v>
      </c>
      <c r="C16" s="3" t="n">
        <v>11</v>
      </c>
    </row>
    <row r="17">
      <c r="A17" s="4" t="inlineStr">
        <is>
          <t>diam_graft</t>
        </is>
      </c>
      <c r="B17" s="5" t="n">
        <v>1</v>
      </c>
      <c r="C17" s="5" t="n">
        <v>2</v>
      </c>
    </row>
    <row r="18">
      <c r="A18" s="2" t="inlineStr">
        <is>
          <t>diam_i</t>
        </is>
      </c>
      <c r="B18" s="3" t="n">
        <v>15</v>
      </c>
      <c r="C18" s="3" t="n">
        <v>35</v>
      </c>
    </row>
    <row r="19">
      <c r="A19" s="4" t="inlineStr">
        <is>
          <t>diam_m</t>
        </is>
      </c>
      <c r="B19" s="5" t="n">
        <v>151</v>
      </c>
      <c r="C19" s="5" t="n">
        <v>926</v>
      </c>
    </row>
    <row r="20">
      <c r="A20" s="2" t="inlineStr">
        <is>
          <t>diam_quotedlit</t>
        </is>
      </c>
      <c r="B20" s="3" t="n">
        <v>8</v>
      </c>
      <c r="C20" s="3" t="n">
        <v>304</v>
      </c>
    </row>
    <row r="21">
      <c r="A21" s="4" t="inlineStr">
        <is>
          <t>diaq</t>
        </is>
      </c>
      <c r="B21" s="5" t="n">
        <v>14</v>
      </c>
      <c r="C21" s="5" t="n">
        <v>588</v>
      </c>
    </row>
    <row r="22">
      <c r="A22" s="2" t="inlineStr">
        <is>
          <t>diaq_i</t>
        </is>
      </c>
      <c r="B22" s="3" t="n">
        <v>1</v>
      </c>
      <c r="C22" s="3" t="n">
        <v>2</v>
      </c>
    </row>
    <row r="23">
      <c r="A23" s="4" t="inlineStr">
        <is>
          <t>diaq_m</t>
        </is>
      </c>
      <c r="B23" s="5" t="n">
        <v>1</v>
      </c>
      <c r="C23" s="5" t="n">
        <v>10</v>
      </c>
    </row>
    <row r="24">
      <c r="A24" s="2" t="inlineStr">
        <is>
          <t>diaq_quotedlit</t>
        </is>
      </c>
      <c r="B24" s="3" t="n">
        <v>1</v>
      </c>
      <c r="C24" s="3" t="n">
        <v>31</v>
      </c>
    </row>
    <row r="25">
      <c r="A25" s="4" t="inlineStr">
        <is>
          <t>exclamation</t>
        </is>
      </c>
      <c r="B25" s="5" t="n">
        <v>1</v>
      </c>
      <c r="C25" s="5" t="n">
        <v>11</v>
      </c>
    </row>
    <row r="26">
      <c r="A26" s="2" t="inlineStr">
        <is>
          <t>graft</t>
        </is>
      </c>
      <c r="B26" s="3" t="n">
        <v>3</v>
      </c>
      <c r="C26" s="3" t="n">
        <v>5</v>
      </c>
    </row>
    <row r="27">
      <c r="A27" s="4" t="inlineStr">
        <is>
          <t>i</t>
        </is>
      </c>
      <c r="B27" s="5" t="n">
        <v>32</v>
      </c>
      <c r="C27" s="5" t="n">
        <v>70</v>
      </c>
    </row>
    <row r="28">
      <c r="A28" s="2" t="inlineStr">
        <is>
          <t>m</t>
        </is>
      </c>
      <c r="B28" s="3" t="n">
        <v>152</v>
      </c>
      <c r="C28" s="3" t="n">
        <v>936</v>
      </c>
    </row>
    <row r="29">
      <c r="A29" s="4" t="inlineStr">
        <is>
          <t>m_arrivaldeparture</t>
        </is>
      </c>
      <c r="B29" s="5" t="n">
        <v>2</v>
      </c>
      <c r="C29" s="5" t="n">
        <v>11</v>
      </c>
    </row>
    <row r="30">
      <c r="A30" s="2" t="inlineStr">
        <is>
          <t>quotedlit</t>
        </is>
      </c>
      <c r="B30" s="3" t="n">
        <v>15</v>
      </c>
      <c r="C30" s="3" t="n">
        <v>1244</v>
      </c>
    </row>
    <row r="31">
      <c r="A31" s="4" t="inlineStr">
        <is>
          <t>quotedlit_i</t>
        </is>
      </c>
      <c r="B31" s="5" t="n">
        <v>2</v>
      </c>
      <c r="C31" s="5" t="n">
        <v>16</v>
      </c>
    </row>
    <row r="32">
      <c r="A32" s="2" t="inlineStr">
        <is>
          <t>quotedlit_m</t>
        </is>
      </c>
      <c r="B32" s="3" t="n">
        <v>1</v>
      </c>
      <c r="C32" s="3" t="n">
        <v>4</v>
      </c>
    </row>
    <row r="33">
      <c r="A33" s="4" t="inlineStr">
        <is>
          <t>quotedtext</t>
        </is>
      </c>
      <c r="B33" s="5" t="n">
        <v>3</v>
      </c>
      <c r="C33" s="5" t="n">
        <v>2545</v>
      </c>
    </row>
    <row r="34">
      <c r="A34" s="2" t="inlineStr">
        <is>
          <t>quotedtext_i</t>
        </is>
      </c>
      <c r="B34" s="3" t="n">
        <v>9</v>
      </c>
      <c r="C34" s="3" t="n">
        <v>11</v>
      </c>
    </row>
    <row r="35">
      <c r="A35" s="4" t="inlineStr">
        <is>
          <t>sceneaction</t>
        </is>
      </c>
      <c r="B35" s="5" t="n">
        <v>5</v>
      </c>
      <c r="C35" s="5" t="n">
        <v>4277</v>
      </c>
    </row>
    <row r="36">
      <c r="A36" s="2" t="inlineStr">
        <is>
          <t>sceneaction_backstory</t>
        </is>
      </c>
      <c r="B36" s="3" t="n">
        <v>1</v>
      </c>
      <c r="C36" s="3" t="n">
        <v>192</v>
      </c>
    </row>
    <row r="37">
      <c r="A37" s="4" t="inlineStr">
        <is>
          <t>sceneaction_blend</t>
        </is>
      </c>
      <c r="B37" s="5" t="n">
        <v>1</v>
      </c>
      <c r="C37" s="5" t="n">
        <v>6</v>
      </c>
    </row>
    <row r="38">
      <c r="A38" s="2" t="inlineStr">
        <is>
          <t>sceneaction_chapmarker</t>
        </is>
      </c>
      <c r="B38" s="3" t="n">
        <v>1</v>
      </c>
      <c r="C38" s="3" t="n">
        <v>2</v>
      </c>
    </row>
    <row r="39">
      <c r="A39" s="4" t="inlineStr">
        <is>
          <t>sceneaction_dia</t>
        </is>
      </c>
      <c r="B39" s="5" t="n">
        <v>7</v>
      </c>
      <c r="C39" s="5" t="n">
        <v>246</v>
      </c>
    </row>
    <row r="40">
      <c r="A40" s="2" t="inlineStr">
        <is>
          <t>sceneaction_diam</t>
        </is>
      </c>
      <c r="B40" s="3" t="n">
        <v>55</v>
      </c>
      <c r="C40" s="3" t="n">
        <v>1366</v>
      </c>
    </row>
    <row r="41">
      <c r="A41" s="4" t="inlineStr">
        <is>
          <t>sceneaction_diaq</t>
        </is>
      </c>
      <c r="B41" s="5" t="n">
        <v>3</v>
      </c>
      <c r="C41" s="5" t="n">
        <v>126</v>
      </c>
    </row>
    <row r="42">
      <c r="A42" s="2" t="inlineStr">
        <is>
          <t>sceneaction_i</t>
        </is>
      </c>
      <c r="B42" s="3" t="n">
        <v>4</v>
      </c>
      <c r="C42" s="3" t="n">
        <v>4</v>
      </c>
    </row>
    <row r="43">
      <c r="A43" s="4" t="inlineStr">
        <is>
          <t>sceneaction_m</t>
        </is>
      </c>
      <c r="B43" s="5" t="n">
        <v>58</v>
      </c>
      <c r="C43" s="5" t="n">
        <v>358</v>
      </c>
    </row>
    <row r="44">
      <c r="A44" s="2" t="inlineStr">
        <is>
          <t>sceneaction_quotedlit</t>
        </is>
      </c>
      <c r="B44" s="3" t="n">
        <v>2</v>
      </c>
      <c r="C44" s="3" t="n">
        <v>492</v>
      </c>
    </row>
    <row r="45">
      <c r="A45" s="4" t="inlineStr">
        <is>
          <t>sceneaction_song</t>
        </is>
      </c>
      <c r="B45" s="5" t="n">
        <v>1</v>
      </c>
      <c r="C45" s="5" t="n">
        <v>67</v>
      </c>
    </row>
    <row r="46">
      <c r="A46" s="2" t="inlineStr">
        <is>
          <t>sceneaction_trigger</t>
        </is>
      </c>
      <c r="B46" s="3" t="n">
        <v>1</v>
      </c>
      <c r="C46" s="3" t="n">
        <v>2</v>
      </c>
    </row>
    <row r="47">
      <c r="A47" s="4" t="inlineStr">
        <is>
          <t>scenedia</t>
        </is>
      </c>
      <c r="B47" s="5" t="n">
        <v>6</v>
      </c>
      <c r="C47" s="5" t="n">
        <v>6505</v>
      </c>
    </row>
    <row r="48">
      <c r="A48" s="2" t="inlineStr">
        <is>
          <t>scenedia_arrivaldeparture</t>
        </is>
      </c>
      <c r="B48" s="3" t="n">
        <v>5</v>
      </c>
      <c r="C48" s="3" t="n">
        <v>26</v>
      </c>
    </row>
    <row r="49">
      <c r="A49" s="4" t="inlineStr">
        <is>
          <t>scenedia_blend</t>
        </is>
      </c>
      <c r="B49" s="5" t="n">
        <v>2</v>
      </c>
      <c r="C49" s="5" t="n">
        <v>8</v>
      </c>
    </row>
    <row r="50">
      <c r="A50" s="2" t="inlineStr">
        <is>
          <t>scenedia_chapmarker</t>
        </is>
      </c>
      <c r="B50" s="3" t="n">
        <v>1</v>
      </c>
      <c r="C50" s="3" t="n">
        <v>2</v>
      </c>
    </row>
    <row r="51">
      <c r="A51" s="4" t="inlineStr">
        <is>
          <t>scenedia_descriptor</t>
        </is>
      </c>
      <c r="B51" s="5" t="n">
        <v>1</v>
      </c>
      <c r="C51" s="5" t="n">
        <v>8</v>
      </c>
    </row>
    <row r="52">
      <c r="A52" s="2" t="inlineStr">
        <is>
          <t>scenedia_dia</t>
        </is>
      </c>
      <c r="B52" s="3" t="n">
        <v>14</v>
      </c>
      <c r="C52" s="3" t="n">
        <v>454</v>
      </c>
    </row>
    <row r="53">
      <c r="A53" s="4" t="inlineStr">
        <is>
          <t>scenedia_diam</t>
        </is>
      </c>
      <c r="B53" s="5" t="n">
        <v>54</v>
      </c>
      <c r="C53" s="5" t="n">
        <v>2371</v>
      </c>
    </row>
    <row r="54">
      <c r="A54" s="2" t="inlineStr">
        <is>
          <t>scenedia_diaq</t>
        </is>
      </c>
      <c r="B54" s="3" t="n">
        <v>6</v>
      </c>
      <c r="C54" s="3" t="n">
        <v>249</v>
      </c>
    </row>
    <row r="55">
      <c r="A55" s="4" t="inlineStr">
        <is>
          <t>scenedia_exclamation</t>
        </is>
      </c>
      <c r="B55" s="5" t="n">
        <v>1</v>
      </c>
      <c r="C55" s="5" t="n">
        <v>11</v>
      </c>
    </row>
    <row r="56">
      <c r="A56" s="2" t="inlineStr">
        <is>
          <t>scenedia_graft</t>
        </is>
      </c>
      <c r="B56" s="3" t="n">
        <v>1</v>
      </c>
      <c r="C56" s="3" t="n">
        <v>2</v>
      </c>
    </row>
    <row r="57">
      <c r="A57" s="4" t="inlineStr">
        <is>
          <t>scenedia_i</t>
        </is>
      </c>
      <c r="B57" s="5" t="n">
        <v>22</v>
      </c>
      <c r="C57" s="5" t="n">
        <v>33</v>
      </c>
    </row>
    <row r="58">
      <c r="A58" s="2" t="inlineStr">
        <is>
          <t>scenedia_m</t>
        </is>
      </c>
      <c r="B58" s="3" t="n">
        <v>63</v>
      </c>
      <c r="C58" s="3" t="n">
        <v>372</v>
      </c>
    </row>
    <row r="59">
      <c r="A59" s="4" t="inlineStr">
        <is>
          <t>scenedia_quotedlit</t>
        </is>
      </c>
      <c r="B59" s="5" t="n">
        <v>8</v>
      </c>
      <c r="C59" s="5" t="n">
        <v>300</v>
      </c>
    </row>
    <row r="60">
      <c r="A60" s="2" t="inlineStr">
        <is>
          <t>scenedia_quotedtext</t>
        </is>
      </c>
      <c r="B60" s="3" t="n">
        <v>2</v>
      </c>
      <c r="C60" s="3" t="n">
        <v>2527</v>
      </c>
    </row>
    <row r="61">
      <c r="A61" s="4" t="inlineStr">
        <is>
          <t>scenedia_trigger</t>
        </is>
      </c>
      <c r="B61" s="5" t="n">
        <v>1</v>
      </c>
      <c r="C61" s="5" t="n">
        <v>2</v>
      </c>
    </row>
    <row r="62">
      <c r="A62" s="2" t="inlineStr">
        <is>
          <t>scenedia_writtentextread</t>
        </is>
      </c>
      <c r="B62" s="3" t="n">
        <v>1</v>
      </c>
      <c r="C62" s="3" t="n">
        <v>2501</v>
      </c>
    </row>
    <row r="63">
      <c r="A63" s="4" t="inlineStr">
        <is>
          <t>scenefragment</t>
        </is>
      </c>
      <c r="B63" s="5" t="n">
        <v>11</v>
      </c>
      <c r="C63" s="5" t="n">
        <v>2372</v>
      </c>
    </row>
    <row r="64">
      <c r="A64" s="2" t="inlineStr">
        <is>
          <t>scenefragment_arrivaldeparture</t>
        </is>
      </c>
      <c r="B64" s="3" t="n">
        <v>1</v>
      </c>
      <c r="C64" s="3" t="n">
        <v>4</v>
      </c>
    </row>
    <row r="65">
      <c r="A65" s="4" t="inlineStr">
        <is>
          <t>scenefragment_dia</t>
        </is>
      </c>
      <c r="B65" s="5" t="n">
        <v>4</v>
      </c>
      <c r="C65" s="5" t="n">
        <v>290</v>
      </c>
    </row>
    <row r="66">
      <c r="A66" s="2" t="inlineStr">
        <is>
          <t>scenefragment_diam</t>
        </is>
      </c>
      <c r="B66" s="3" t="n">
        <v>25</v>
      </c>
      <c r="C66" s="3" t="n">
        <v>985</v>
      </c>
    </row>
    <row r="67">
      <c r="A67" s="4" t="inlineStr">
        <is>
          <t>scenefragment_diaq</t>
        </is>
      </c>
      <c r="B67" s="5" t="n">
        <v>4</v>
      </c>
      <c r="C67" s="5" t="n">
        <v>201</v>
      </c>
    </row>
    <row r="68">
      <c r="A68" s="2" t="inlineStr">
        <is>
          <t>scenefragment_graft</t>
        </is>
      </c>
      <c r="B68" s="3" t="n">
        <v>2</v>
      </c>
      <c r="C68" s="3" t="n">
        <v>3</v>
      </c>
    </row>
    <row r="69">
      <c r="A69" s="4" t="inlineStr">
        <is>
          <t>scenefragment_i</t>
        </is>
      </c>
      <c r="B69" s="5" t="n">
        <v>3</v>
      </c>
      <c r="C69" s="5" t="n">
        <v>30</v>
      </c>
    </row>
    <row r="70">
      <c r="A70" s="2" t="inlineStr">
        <is>
          <t>scenefragment_m</t>
        </is>
      </c>
      <c r="B70" s="3" t="n">
        <v>28</v>
      </c>
      <c r="C70" s="3" t="n">
        <v>194</v>
      </c>
    </row>
    <row r="71">
      <c r="A71" s="4" t="inlineStr">
        <is>
          <t>scenefragment_quotedlit</t>
        </is>
      </c>
      <c r="B71" s="5" t="n">
        <v>3</v>
      </c>
      <c r="C71" s="5" t="n">
        <v>83</v>
      </c>
    </row>
    <row r="72">
      <c r="A72" s="2" t="inlineStr">
        <is>
          <t>scenefragment_quotedtext</t>
        </is>
      </c>
      <c r="B72" s="3" t="n">
        <v>1</v>
      </c>
      <c r="C72" s="3" t="n">
        <v>18</v>
      </c>
    </row>
    <row r="73">
      <c r="A73" s="4" t="inlineStr">
        <is>
          <t>scenefragment_trigger</t>
        </is>
      </c>
      <c r="B73" s="5" t="n">
        <v>1</v>
      </c>
      <c r="C73" s="5" t="n">
        <v>2</v>
      </c>
    </row>
    <row r="74">
      <c r="A74" s="2" t="inlineStr">
        <is>
          <t>sceneiterative</t>
        </is>
      </c>
      <c r="B74" s="3" t="n">
        <v>1</v>
      </c>
      <c r="C74" s="3" t="n">
        <v>516</v>
      </c>
    </row>
    <row r="75">
      <c r="A75" s="4" t="inlineStr">
        <is>
          <t>sceneiterative_apostrophe</t>
        </is>
      </c>
      <c r="B75" s="5" t="n">
        <v>1</v>
      </c>
      <c r="C75" s="5" t="n">
        <v>63</v>
      </c>
    </row>
    <row r="76">
      <c r="A76" s="2" t="inlineStr">
        <is>
          <t>sceneiterative_diam</t>
        </is>
      </c>
      <c r="B76" s="3" t="n">
        <v>1</v>
      </c>
      <c r="C76" s="3" t="n">
        <v>53</v>
      </c>
    </row>
    <row r="77">
      <c r="A77" s="4" t="inlineStr">
        <is>
          <t>sceneiterative_i</t>
        </is>
      </c>
      <c r="B77" s="5" t="n">
        <v>3</v>
      </c>
      <c r="C77" s="5" t="n">
        <v>3</v>
      </c>
    </row>
    <row r="78">
      <c r="A78" s="2" t="inlineStr">
        <is>
          <t>sceneiterative_m</t>
        </is>
      </c>
      <c r="B78" s="3" t="n">
        <v>1</v>
      </c>
      <c r="C78" s="3" t="n">
        <v>5</v>
      </c>
    </row>
    <row r="79">
      <c r="A79" s="4" t="inlineStr">
        <is>
          <t>sceneiterative_quotedlit</t>
        </is>
      </c>
      <c r="B79" s="5" t="n">
        <v>1</v>
      </c>
      <c r="C79" s="5" t="n">
        <v>313</v>
      </c>
    </row>
    <row r="80">
      <c r="A80" s="2" t="inlineStr">
        <is>
          <t>sceneiterative_writtentextread</t>
        </is>
      </c>
      <c r="B80" s="3" t="n">
        <v>1</v>
      </c>
      <c r="C80" s="3" t="n">
        <v>313</v>
      </c>
    </row>
    <row r="81">
      <c r="A81" s="4" t="inlineStr">
        <is>
          <t>sceneperception</t>
        </is>
      </c>
      <c r="B81" s="5" t="n">
        <v>1</v>
      </c>
      <c r="C81" s="5" t="n">
        <v>97</v>
      </c>
    </row>
    <row r="82">
      <c r="A82" s="2" t="inlineStr">
        <is>
          <t>scenequasi</t>
        </is>
      </c>
      <c r="B82" s="3" t="n">
        <v>2</v>
      </c>
      <c r="C82" s="3" t="n">
        <v>340</v>
      </c>
    </row>
    <row r="83">
      <c r="A83" s="4" t="inlineStr">
        <is>
          <t>scenequasi_diam</t>
        </is>
      </c>
      <c r="B83" s="5" t="n">
        <v>2</v>
      </c>
      <c r="C83" s="5" t="n">
        <v>79</v>
      </c>
    </row>
    <row r="84">
      <c r="A84" s="2" t="inlineStr">
        <is>
          <t>scenequasi_diaq</t>
        </is>
      </c>
      <c r="B84" s="3" t="n">
        <v>1</v>
      </c>
      <c r="C84" s="3" t="n">
        <v>12</v>
      </c>
    </row>
    <row r="85">
      <c r="A85" s="4" t="inlineStr">
        <is>
          <t>scenequasi_m</t>
        </is>
      </c>
      <c r="B85" s="5" t="n">
        <v>2</v>
      </c>
      <c r="C85" s="5" t="n">
        <v>7</v>
      </c>
    </row>
    <row r="86">
      <c r="A86" s="2" t="inlineStr">
        <is>
          <t>scenequasi_trigger</t>
        </is>
      </c>
      <c r="B86" s="3" t="n">
        <v>1</v>
      </c>
      <c r="C86" s="3" t="n">
        <v>2</v>
      </c>
    </row>
    <row r="87">
      <c r="A87" s="4" t="inlineStr">
        <is>
          <t>scenequasi_writentextread</t>
        </is>
      </c>
      <c r="B87" s="5" t="n">
        <v>1</v>
      </c>
      <c r="C87" s="5" t="n">
        <v>110</v>
      </c>
    </row>
    <row r="88">
      <c r="A88" s="2" t="inlineStr">
        <is>
          <t>song</t>
        </is>
      </c>
      <c r="B88" s="3" t="n">
        <v>1</v>
      </c>
      <c r="C88" s="3" t="n">
        <v>67</v>
      </c>
    </row>
    <row r="89">
      <c r="A89" s="4" t="inlineStr">
        <is>
          <t>trigger</t>
        </is>
      </c>
      <c r="B89" s="5" t="n">
        <v>4</v>
      </c>
      <c r="C89" s="5" t="n">
        <v>8</v>
      </c>
    </row>
    <row r="90">
      <c r="A90" s="2" t="inlineStr">
        <is>
          <t>writentextread</t>
        </is>
      </c>
      <c r="B90" s="3" t="n">
        <v>1</v>
      </c>
      <c r="C90" s="3" t="n">
        <v>110</v>
      </c>
    </row>
    <row r="91">
      <c r="A91" s="4" t="inlineStr">
        <is>
          <t>writtentextread</t>
        </is>
      </c>
      <c r="B91" s="5" t="n">
        <v>2</v>
      </c>
      <c r="C91" s="5" t="n">
        <v>2814</v>
      </c>
    </row>
    <row r="92">
      <c r="A92" s="2" t="inlineStr">
        <is>
          <t>writtentextread_i</t>
        </is>
      </c>
      <c r="B92" s="3" t="n">
        <v>9</v>
      </c>
      <c r="C92" s="3" t="n">
        <v>11</v>
      </c>
    </row>
    <row r="93">
      <c r="A93" s="4" t="inlineStr">
        <is>
          <t>writtentextread_quotedlit</t>
        </is>
      </c>
      <c r="B93" s="5" t="n">
        <v>1</v>
      </c>
      <c r="C93" s="5" t="n">
        <v>313</v>
      </c>
    </row>
    <row r="94">
      <c r="A94" s="2" t="inlineStr">
        <is>
          <t>writtentextread_quotedtext</t>
        </is>
      </c>
      <c r="B94" s="3" t="n">
        <v>1</v>
      </c>
      <c r="C94" s="3" t="n">
        <v>2501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192</v>
      </c>
      <c r="C2" s="3" t="n">
        <v>12787</v>
      </c>
    </row>
    <row r="3">
      <c r="A3" s="4" t="inlineStr">
        <is>
          <t>blend</t>
        </is>
      </c>
      <c r="B3" s="5" t="n">
        <v>2</v>
      </c>
      <c r="C3" s="5" t="n">
        <v>10</v>
      </c>
    </row>
    <row r="4">
      <c r="A4" s="2" t="inlineStr">
        <is>
          <t>chapmarker</t>
        </is>
      </c>
      <c r="B4" s="3" t="n">
        <v>6</v>
      </c>
      <c r="C4" s="3" t="n">
        <v>12</v>
      </c>
    </row>
    <row r="5">
      <c r="A5" s="4" t="inlineStr">
        <is>
          <t>dia</t>
        </is>
      </c>
      <c r="B5" s="5" t="n">
        <v>2</v>
      </c>
      <c r="C5" s="5" t="n">
        <v>59</v>
      </c>
    </row>
    <row r="6">
      <c r="A6" s="2" t="inlineStr">
        <is>
          <t>diainset1p</t>
        </is>
      </c>
      <c r="B6" s="3" t="n">
        <v>13</v>
      </c>
      <c r="C6" s="3" t="n">
        <v>2237</v>
      </c>
    </row>
    <row r="7">
      <c r="A7" s="4" t="inlineStr">
        <is>
          <t>diainset1p_i</t>
        </is>
      </c>
      <c r="B7" s="5" t="n">
        <v>1</v>
      </c>
      <c r="C7" s="5" t="n">
        <v>1</v>
      </c>
    </row>
    <row r="8">
      <c r="A8" s="2" t="inlineStr">
        <is>
          <t>diainset1p_m</t>
        </is>
      </c>
      <c r="B8" s="3" t="n">
        <v>11</v>
      </c>
      <c r="C8" s="3" t="n">
        <v>32</v>
      </c>
    </row>
    <row r="9">
      <c r="A9" s="4" t="inlineStr">
        <is>
          <t>diainsetinterruptiondia</t>
        </is>
      </c>
      <c r="B9" s="5" t="n">
        <v>9</v>
      </c>
      <c r="C9" s="5" t="n">
        <v>362</v>
      </c>
    </row>
    <row r="10">
      <c r="A10" s="2" t="inlineStr">
        <is>
          <t>diainsetinterruptiondia_i</t>
        </is>
      </c>
      <c r="B10" s="3" t="n">
        <v>1</v>
      </c>
      <c r="C10" s="3" t="n">
        <v>1</v>
      </c>
    </row>
    <row r="11">
      <c r="A11" s="4" t="inlineStr">
        <is>
          <t>diainsetinterruptiondia_m</t>
        </is>
      </c>
      <c r="B11" s="5" t="n">
        <v>9</v>
      </c>
      <c r="C11" s="5" t="n">
        <v>22</v>
      </c>
    </row>
    <row r="12">
      <c r="A12" s="2" t="inlineStr">
        <is>
          <t>diam</t>
        </is>
      </c>
      <c r="B12" s="3" t="n">
        <v>56</v>
      </c>
      <c r="C12" s="3" t="n">
        <v>3039</v>
      </c>
    </row>
    <row r="13">
      <c r="A13" s="4" t="inlineStr">
        <is>
          <t>diam_m</t>
        </is>
      </c>
      <c r="B13" s="5" t="n">
        <v>61</v>
      </c>
      <c r="C13" s="5" t="n">
        <v>365</v>
      </c>
    </row>
    <row r="14">
      <c r="A14" s="2" t="inlineStr">
        <is>
          <t>exclamation</t>
        </is>
      </c>
      <c r="B14" s="3" t="n">
        <v>1</v>
      </c>
      <c r="C14" s="3" t="n">
        <v>20</v>
      </c>
    </row>
    <row r="15">
      <c r="A15" s="4" t="inlineStr">
        <is>
          <t>graft</t>
        </is>
      </c>
      <c r="B15" s="5" t="n">
        <v>1</v>
      </c>
      <c r="C15" s="5" t="n">
        <v>1</v>
      </c>
    </row>
    <row r="16">
      <c r="A16" s="2" t="inlineStr">
        <is>
          <t>i</t>
        </is>
      </c>
      <c r="B16" s="3" t="n">
        <v>2</v>
      </c>
      <c r="C16" s="3" t="n">
        <v>2</v>
      </c>
    </row>
    <row r="17">
      <c r="A17" s="4" t="inlineStr">
        <is>
          <t>m</t>
        </is>
      </c>
      <c r="B17" s="5" t="n">
        <v>87</v>
      </c>
      <c r="C17" s="5" t="n">
        <v>435</v>
      </c>
    </row>
    <row r="18">
      <c r="A18" s="2" t="inlineStr">
        <is>
          <t>m_i</t>
        </is>
      </c>
      <c r="B18" s="3" t="n">
        <v>1</v>
      </c>
      <c r="C18" s="3" t="n">
        <v>1</v>
      </c>
    </row>
    <row r="19">
      <c r="A19" s="4" t="inlineStr">
        <is>
          <t>metaphor</t>
        </is>
      </c>
      <c r="B19" s="5" t="n">
        <v>2</v>
      </c>
      <c r="C19" s="5" t="n">
        <v>11</v>
      </c>
    </row>
    <row r="20">
      <c r="A20" s="2" t="inlineStr">
        <is>
          <t>monologue</t>
        </is>
      </c>
      <c r="B20" s="3" t="n">
        <v>5</v>
      </c>
      <c r="C20" s="3" t="n">
        <v>217</v>
      </c>
    </row>
    <row r="21">
      <c r="A21" s="4" t="inlineStr">
        <is>
          <t>monologue_m</t>
        </is>
      </c>
      <c r="B21" s="5" t="n">
        <v>5</v>
      </c>
      <c r="C21" s="5" t="n">
        <v>14</v>
      </c>
    </row>
    <row r="22">
      <c r="A22" s="2" t="inlineStr">
        <is>
          <t>monologuethought</t>
        </is>
      </c>
      <c r="B22" s="3" t="n">
        <v>1</v>
      </c>
      <c r="C22" s="3" t="n">
        <v>50</v>
      </c>
    </row>
    <row r="23">
      <c r="A23" s="4" t="inlineStr">
        <is>
          <t>monologuethought_m</t>
        </is>
      </c>
      <c r="B23" s="5" t="n">
        <v>1</v>
      </c>
      <c r="C23" s="5" t="n">
        <v>2</v>
      </c>
    </row>
    <row r="24">
      <c r="A24" s="2" t="inlineStr">
        <is>
          <t>sceneaction</t>
        </is>
      </c>
      <c r="B24" s="3" t="n">
        <v>4</v>
      </c>
      <c r="C24" s="3" t="n">
        <v>10122</v>
      </c>
    </row>
    <row r="25">
      <c r="A25" s="4" t="inlineStr">
        <is>
          <t>sceneaction_chapmarker</t>
        </is>
      </c>
      <c r="B25" s="5" t="n">
        <v>1</v>
      </c>
      <c r="C25" s="5" t="n">
        <v>2</v>
      </c>
    </row>
    <row r="26">
      <c r="A26" s="2" t="inlineStr">
        <is>
          <t>sceneaction_dia</t>
        </is>
      </c>
      <c r="B26" s="3" t="n">
        <v>1</v>
      </c>
      <c r="C26" s="3" t="n">
        <v>10</v>
      </c>
    </row>
    <row r="27">
      <c r="A27" s="4" t="inlineStr">
        <is>
          <t>sceneaction_diainset1p</t>
        </is>
      </c>
      <c r="B27" s="5" t="n">
        <v>2</v>
      </c>
      <c r="C27" s="5" t="n">
        <v>820</v>
      </c>
    </row>
    <row r="28">
      <c r="A28" s="2" t="inlineStr">
        <is>
          <t>sceneaction_diam</t>
        </is>
      </c>
      <c r="B28" s="3" t="n">
        <v>49</v>
      </c>
      <c r="C28" s="3" t="n">
        <v>2732</v>
      </c>
    </row>
    <row r="29">
      <c r="A29" s="4" t="inlineStr">
        <is>
          <t>sceneaction_exclamation</t>
        </is>
      </c>
      <c r="B29" s="5" t="n">
        <v>1</v>
      </c>
      <c r="C29" s="5" t="n">
        <v>20</v>
      </c>
    </row>
    <row r="30">
      <c r="A30" s="2" t="inlineStr">
        <is>
          <t>sceneaction_graft</t>
        </is>
      </c>
      <c r="B30" s="3" t="n">
        <v>1</v>
      </c>
      <c r="C30" s="3" t="n">
        <v>1</v>
      </c>
    </row>
    <row r="31">
      <c r="A31" s="4" t="inlineStr">
        <is>
          <t>sceneaction_m</t>
        </is>
      </c>
      <c r="B31" s="5" t="n">
        <v>62</v>
      </c>
      <c r="C31" s="5" t="n">
        <v>354</v>
      </c>
    </row>
    <row r="32">
      <c r="A32" s="2" t="inlineStr">
        <is>
          <t>sceneaction_metaphor</t>
        </is>
      </c>
      <c r="B32" s="3" t="n">
        <v>2</v>
      </c>
      <c r="C32" s="3" t="n">
        <v>11</v>
      </c>
    </row>
    <row r="33">
      <c r="A33" s="4" t="inlineStr">
        <is>
          <t>sceneaction_monologue</t>
        </is>
      </c>
      <c r="B33" s="5" t="n">
        <v>5</v>
      </c>
      <c r="C33" s="5" t="n">
        <v>217</v>
      </c>
    </row>
    <row r="34">
      <c r="A34" s="2" t="inlineStr">
        <is>
          <t>sceneaction_monologuethought</t>
        </is>
      </c>
      <c r="B34" s="3" t="n">
        <v>1</v>
      </c>
      <c r="C34" s="3" t="n">
        <v>50</v>
      </c>
    </row>
    <row r="35">
      <c r="A35" s="4" t="inlineStr">
        <is>
          <t>scenedia</t>
        </is>
      </c>
      <c r="B35" s="5" t="n">
        <v>1</v>
      </c>
      <c r="C35" s="5" t="n">
        <v>2655</v>
      </c>
    </row>
    <row r="36">
      <c r="A36" s="2" t="inlineStr">
        <is>
          <t>scenedia_blend</t>
        </is>
      </c>
      <c r="B36" s="3" t="n">
        <v>2</v>
      </c>
      <c r="C36" s="3" t="n">
        <v>10</v>
      </c>
    </row>
    <row r="37">
      <c r="A37" s="4" t="inlineStr">
        <is>
          <t>scenedia_dia</t>
        </is>
      </c>
      <c r="B37" s="5" t="n">
        <v>1</v>
      </c>
      <c r="C37" s="5" t="n">
        <v>49</v>
      </c>
    </row>
    <row r="38">
      <c r="A38" s="2" t="inlineStr">
        <is>
          <t>scenedia_diainset1p</t>
        </is>
      </c>
      <c r="B38" s="3" t="n">
        <v>11</v>
      </c>
      <c r="C38" s="3" t="n">
        <v>1417</v>
      </c>
    </row>
    <row r="39">
      <c r="A39" s="4" t="inlineStr">
        <is>
          <t>scenedia_diainsetinterruptiondia</t>
        </is>
      </c>
      <c r="B39" s="5" t="n">
        <v>9</v>
      </c>
      <c r="C39" s="5" t="n">
        <v>362</v>
      </c>
    </row>
    <row r="40">
      <c r="A40" s="2" t="inlineStr">
        <is>
          <t>scenedia_diam</t>
        </is>
      </c>
      <c r="B40" s="3" t="n">
        <v>7</v>
      </c>
      <c r="C40" s="3" t="n">
        <v>307</v>
      </c>
    </row>
    <row r="41">
      <c r="A41" s="4" t="inlineStr">
        <is>
          <t>scenedia_i</t>
        </is>
      </c>
      <c r="B41" s="5" t="n">
        <v>2</v>
      </c>
      <c r="C41" s="5" t="n">
        <v>2</v>
      </c>
    </row>
    <row r="42">
      <c r="A42" s="2" t="inlineStr">
        <is>
          <t>scenedia_m</t>
        </is>
      </c>
      <c r="B42" s="3" t="n">
        <v>25</v>
      </c>
      <c r="C42" s="3" t="n">
        <v>81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264</v>
      </c>
      <c r="C2" s="3" t="n">
        <v>11983</v>
      </c>
    </row>
    <row r="3">
      <c r="A3" s="4" t="inlineStr">
        <is>
          <t>chapepigraph</t>
        </is>
      </c>
      <c r="B3" s="5" t="n">
        <v>2</v>
      </c>
      <c r="C3" s="5" t="n">
        <v>81</v>
      </c>
    </row>
    <row r="4">
      <c r="A4" s="2" t="inlineStr">
        <is>
          <t>chapmarker</t>
        </is>
      </c>
      <c r="B4" s="3" t="n">
        <v>2</v>
      </c>
      <c r="C4" s="3" t="n">
        <v>4</v>
      </c>
    </row>
    <row r="5">
      <c r="A5" s="4" t="inlineStr">
        <is>
          <t>chnonameexternal</t>
        </is>
      </c>
      <c r="B5" s="5" t="n">
        <v>2</v>
      </c>
      <c r="C5" s="5" t="n">
        <v>4</v>
      </c>
    </row>
    <row r="6">
      <c r="A6" s="2" t="inlineStr">
        <is>
          <t>chnonameintro</t>
        </is>
      </c>
      <c r="B6" s="3" t="n">
        <v>21</v>
      </c>
      <c r="C6" s="3" t="n">
        <v>63</v>
      </c>
    </row>
    <row r="7">
      <c r="A7" s="4" t="inlineStr">
        <is>
          <t>chnonameminor</t>
        </is>
      </c>
      <c r="B7" s="5" t="n">
        <v>2</v>
      </c>
      <c r="C7" s="5" t="n">
        <v>4</v>
      </c>
    </row>
    <row r="8">
      <c r="A8" s="2" t="inlineStr">
        <is>
          <t>chphoto</t>
        </is>
      </c>
      <c r="B8" s="3" t="n">
        <v>1</v>
      </c>
      <c r="C8" s="3" t="n">
        <v>136</v>
      </c>
    </row>
    <row r="9">
      <c r="A9" s="4" t="inlineStr">
        <is>
          <t>descriptor</t>
        </is>
      </c>
      <c r="B9" s="5" t="n">
        <v>1</v>
      </c>
      <c r="C9" s="5" t="n">
        <v>49</v>
      </c>
    </row>
    <row r="10">
      <c r="A10" s="2" t="inlineStr">
        <is>
          <t>dia</t>
        </is>
      </c>
      <c r="B10" s="3" t="n">
        <v>2</v>
      </c>
      <c r="C10" s="3" t="n">
        <v>172</v>
      </c>
    </row>
    <row r="11">
      <c r="A11" s="4" t="inlineStr">
        <is>
          <t>diainset1p</t>
        </is>
      </c>
      <c r="B11" s="5" t="n">
        <v>1</v>
      </c>
      <c r="C11" s="5" t="n">
        <v>866</v>
      </c>
    </row>
    <row r="12">
      <c r="A12" s="2" t="inlineStr">
        <is>
          <t>diainset1p_diaq</t>
        </is>
      </c>
      <c r="B12" s="3" t="n">
        <v>3</v>
      </c>
      <c r="C12" s="3" t="n">
        <v>124</v>
      </c>
    </row>
    <row r="13">
      <c r="A13" s="4" t="inlineStr">
        <is>
          <t>diainset1p_m</t>
        </is>
      </c>
      <c r="B13" s="5" t="n">
        <v>1</v>
      </c>
      <c r="C13" s="5" t="n">
        <v>2</v>
      </c>
    </row>
    <row r="14">
      <c r="A14" s="2" t="inlineStr">
        <is>
          <t>diam</t>
        </is>
      </c>
      <c r="B14" s="3" t="n">
        <v>95</v>
      </c>
      <c r="C14" s="3" t="n">
        <v>5689</v>
      </c>
    </row>
    <row r="15">
      <c r="A15" s="4" t="inlineStr">
        <is>
          <t>diam_chnonameintro</t>
        </is>
      </c>
      <c r="B15" s="5" t="n">
        <v>21</v>
      </c>
      <c r="C15" s="5" t="n">
        <v>63</v>
      </c>
    </row>
    <row r="16">
      <c r="A16" s="2" t="inlineStr">
        <is>
          <t>diam_chnonameminor</t>
        </is>
      </c>
      <c r="B16" s="3" t="n">
        <v>2</v>
      </c>
      <c r="C16" s="3" t="n">
        <v>4</v>
      </c>
    </row>
    <row r="17">
      <c r="A17" s="4" t="inlineStr">
        <is>
          <t>diam_m</t>
        </is>
      </c>
      <c r="B17" s="5" t="n">
        <v>94</v>
      </c>
      <c r="C17" s="5" t="n">
        <v>458</v>
      </c>
    </row>
    <row r="18">
      <c r="A18" s="2" t="inlineStr">
        <is>
          <t>diaq</t>
        </is>
      </c>
      <c r="B18" s="3" t="n">
        <v>22</v>
      </c>
      <c r="C18" s="3" t="n">
        <v>1244</v>
      </c>
    </row>
    <row r="19">
      <c r="A19" s="4" t="inlineStr">
        <is>
          <t>diaq_descriptor</t>
        </is>
      </c>
      <c r="B19" s="5" t="n">
        <v>1</v>
      </c>
      <c r="C19" s="5" t="n">
        <v>49</v>
      </c>
    </row>
    <row r="20">
      <c r="A20" s="2" t="inlineStr">
        <is>
          <t>diaq_m</t>
        </is>
      </c>
      <c r="B20" s="3" t="n">
        <v>1</v>
      </c>
      <c r="C20" s="3" t="n">
        <v>3</v>
      </c>
    </row>
    <row r="21">
      <c r="A21" s="4" t="inlineStr">
        <is>
          <t>fid</t>
        </is>
      </c>
      <c r="B21" s="5" t="n">
        <v>1</v>
      </c>
      <c r="C21" s="5" t="n">
        <v>31</v>
      </c>
    </row>
    <row r="22">
      <c r="A22" s="2" t="inlineStr">
        <is>
          <t>fid_metaphor</t>
        </is>
      </c>
      <c r="B22" s="3" t="n">
        <v>1</v>
      </c>
      <c r="C22" s="3" t="n">
        <v>31</v>
      </c>
    </row>
    <row r="23">
      <c r="A23" s="4" t="inlineStr">
        <is>
          <t>m</t>
        </is>
      </c>
      <c r="B23" s="5" t="n">
        <v>98</v>
      </c>
      <c r="C23" s="5" t="n">
        <v>468</v>
      </c>
    </row>
    <row r="24">
      <c r="A24" s="2" t="inlineStr">
        <is>
          <t>m_chnonameintro</t>
        </is>
      </c>
      <c r="B24" s="3" t="n">
        <v>21</v>
      </c>
      <c r="C24" s="3" t="n">
        <v>63</v>
      </c>
    </row>
    <row r="25">
      <c r="A25" s="4" t="inlineStr">
        <is>
          <t>m_chnonameminor</t>
        </is>
      </c>
      <c r="B25" s="5" t="n">
        <v>2</v>
      </c>
      <c r="C25" s="5" t="n">
        <v>4</v>
      </c>
    </row>
    <row r="26">
      <c r="A26" s="2" t="inlineStr">
        <is>
          <t>metaphor</t>
        </is>
      </c>
      <c r="B26" s="3" t="n">
        <v>7</v>
      </c>
      <c r="C26" s="3" t="n">
        <v>65</v>
      </c>
    </row>
    <row r="27">
      <c r="A27" s="4" t="inlineStr">
        <is>
          <t>monologue</t>
        </is>
      </c>
      <c r="B27" s="5" t="n">
        <v>3</v>
      </c>
      <c r="C27" s="5" t="n">
        <v>257</v>
      </c>
    </row>
    <row r="28">
      <c r="A28" s="2" t="inlineStr">
        <is>
          <t>monologue_m</t>
        </is>
      </c>
      <c r="B28" s="3" t="n">
        <v>2</v>
      </c>
      <c r="C28" s="3" t="n">
        <v>5</v>
      </c>
    </row>
    <row r="29">
      <c r="A29" s="4" t="inlineStr">
        <is>
          <t>quotedtext</t>
        </is>
      </c>
      <c r="B29" s="5" t="n">
        <v>1</v>
      </c>
      <c r="C29" s="5" t="n">
        <v>193</v>
      </c>
    </row>
    <row r="30">
      <c r="A30" s="2" t="inlineStr">
        <is>
          <t>sceneaction</t>
        </is>
      </c>
      <c r="B30" s="3" t="n">
        <v>1</v>
      </c>
      <c r="C30" s="3" t="n">
        <v>5883</v>
      </c>
    </row>
    <row r="31">
      <c r="A31" s="4" t="inlineStr">
        <is>
          <t>sceneaction_chnonameexternal</t>
        </is>
      </c>
      <c r="B31" s="5" t="n">
        <v>2</v>
      </c>
      <c r="C31" s="5" t="n">
        <v>4</v>
      </c>
    </row>
    <row r="32">
      <c r="A32" s="2" t="inlineStr">
        <is>
          <t>sceneaction_chnonameintro</t>
        </is>
      </c>
      <c r="B32" s="3" t="n">
        <v>21</v>
      </c>
      <c r="C32" s="3" t="n">
        <v>63</v>
      </c>
    </row>
    <row r="33">
      <c r="A33" s="4" t="inlineStr">
        <is>
          <t>sceneaction_chphoto</t>
        </is>
      </c>
      <c r="B33" s="5" t="n">
        <v>1</v>
      </c>
      <c r="C33" s="5" t="n">
        <v>136</v>
      </c>
    </row>
    <row r="34">
      <c r="A34" s="2" t="inlineStr">
        <is>
          <t>sceneaction_descriptor</t>
        </is>
      </c>
      <c r="B34" s="3" t="n">
        <v>1</v>
      </c>
      <c r="C34" s="3" t="n">
        <v>49</v>
      </c>
    </row>
    <row r="35">
      <c r="A35" s="4" t="inlineStr">
        <is>
          <t>sceneaction_diam</t>
        </is>
      </c>
      <c r="B35" s="5" t="n">
        <v>50</v>
      </c>
      <c r="C35" s="5" t="n">
        <v>2511</v>
      </c>
    </row>
    <row r="36">
      <c r="A36" s="2" t="inlineStr">
        <is>
          <t>sceneaction_diaq</t>
        </is>
      </c>
      <c r="B36" s="3" t="n">
        <v>5</v>
      </c>
      <c r="C36" s="3" t="n">
        <v>561</v>
      </c>
    </row>
    <row r="37">
      <c r="A37" s="4" t="inlineStr">
        <is>
          <t>sceneaction_m</t>
        </is>
      </c>
      <c r="B37" s="5" t="n">
        <v>53</v>
      </c>
      <c r="C37" s="5" t="n">
        <v>297</v>
      </c>
    </row>
    <row r="38">
      <c r="A38" s="2" t="inlineStr">
        <is>
          <t>sceneaction_metaphor</t>
        </is>
      </c>
      <c r="B38" s="3" t="n">
        <v>6</v>
      </c>
      <c r="C38" s="3" t="n">
        <v>34</v>
      </c>
    </row>
    <row r="39">
      <c r="A39" s="4" t="inlineStr">
        <is>
          <t>sceneaction_monologue</t>
        </is>
      </c>
      <c r="B39" s="5" t="n">
        <v>3</v>
      </c>
      <c r="C39" s="5" t="n">
        <v>257</v>
      </c>
    </row>
    <row r="40">
      <c r="A40" s="2" t="inlineStr">
        <is>
          <t>sceneaction_trigger</t>
        </is>
      </c>
      <c r="B40" s="3" t="n">
        <v>1</v>
      </c>
      <c r="C40" s="3" t="n">
        <v>1</v>
      </c>
    </row>
    <row r="41">
      <c r="A41" s="4" t="inlineStr">
        <is>
          <t>scenedia</t>
        </is>
      </c>
      <c r="B41" s="5" t="n">
        <v>1</v>
      </c>
      <c r="C41" s="5" t="n">
        <v>6015</v>
      </c>
    </row>
    <row r="42">
      <c r="A42" s="2" t="inlineStr">
        <is>
          <t>scenedia_chnonameminor</t>
        </is>
      </c>
      <c r="B42" s="3" t="n">
        <v>2</v>
      </c>
      <c r="C42" s="3" t="n">
        <v>4</v>
      </c>
    </row>
    <row r="43">
      <c r="A43" s="4" t="inlineStr">
        <is>
          <t>scenedia_dia</t>
        </is>
      </c>
      <c r="B43" s="5" t="n">
        <v>2</v>
      </c>
      <c r="C43" s="5" t="n">
        <v>172</v>
      </c>
    </row>
    <row r="44">
      <c r="A44" s="2" t="inlineStr">
        <is>
          <t>scenedia_diainset1p</t>
        </is>
      </c>
      <c r="B44" s="3" t="n">
        <v>1</v>
      </c>
      <c r="C44" s="3" t="n">
        <v>866</v>
      </c>
    </row>
    <row r="45">
      <c r="A45" s="4" t="inlineStr">
        <is>
          <t>scenedia_diam</t>
        </is>
      </c>
      <c r="B45" s="5" t="n">
        <v>45</v>
      </c>
      <c r="C45" s="5" t="n">
        <v>3178</v>
      </c>
    </row>
    <row r="46">
      <c r="A46" s="2" t="inlineStr">
        <is>
          <t>scenedia_diaq</t>
        </is>
      </c>
      <c r="B46" s="3" t="n">
        <v>17</v>
      </c>
      <c r="C46" s="3" t="n">
        <v>683</v>
      </c>
    </row>
    <row r="47">
      <c r="A47" s="4" t="inlineStr">
        <is>
          <t>scenedia_fid</t>
        </is>
      </c>
      <c r="B47" s="5" t="n">
        <v>1</v>
      </c>
      <c r="C47" s="5" t="n">
        <v>31</v>
      </c>
    </row>
    <row r="48">
      <c r="A48" s="2" t="inlineStr">
        <is>
          <t>scenedia_m</t>
        </is>
      </c>
      <c r="B48" s="3" t="n">
        <v>45</v>
      </c>
      <c r="C48" s="3" t="n">
        <v>171</v>
      </c>
    </row>
    <row r="49">
      <c r="A49" s="4" t="inlineStr">
        <is>
          <t>scenedia_metaphor</t>
        </is>
      </c>
      <c r="B49" s="5" t="n">
        <v>1</v>
      </c>
      <c r="C49" s="5" t="n">
        <v>31</v>
      </c>
    </row>
    <row r="50">
      <c r="A50" s="2" t="inlineStr">
        <is>
          <t>scenedia_quotedtext</t>
        </is>
      </c>
      <c r="B50" s="3" t="n">
        <v>1</v>
      </c>
      <c r="C50" s="3" t="n">
        <v>193</v>
      </c>
    </row>
    <row r="51">
      <c r="A51" s="4" t="inlineStr">
        <is>
          <t>trigger</t>
        </is>
      </c>
      <c r="B51" s="5" t="n">
        <v>1</v>
      </c>
      <c r="C51" s="5" t="n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Z20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20" customWidth="1" min="5" max="5"/>
    <col width="20" customWidth="1" min="6" max="6"/>
    <col width="25" customWidth="1" min="7" max="7"/>
    <col width="25" customWidth="1" min="8" max="8"/>
    <col width="24" customWidth="1" min="9" max="9"/>
    <col width="24" customWidth="1" min="10" max="10"/>
    <col width="15" customWidth="1" min="11" max="11"/>
    <col width="15" customWidth="1" min="12" max="12"/>
    <col width="17" customWidth="1" min="13" max="13"/>
    <col width="17" customWidth="1" min="14" max="14"/>
    <col width="17" customWidth="1" min="15" max="15"/>
    <col width="17" customWidth="1" min="16" max="16"/>
    <col width="28" customWidth="1" min="17" max="17"/>
    <col width="28" customWidth="1" min="18" max="18"/>
    <col width="21" customWidth="1" min="19" max="19"/>
    <col width="21" customWidth="1" min="20" max="20"/>
    <col width="22" customWidth="1" min="21" max="21"/>
    <col width="22" customWidth="1" min="22" max="22"/>
    <col width="21" customWidth="1" min="23" max="23"/>
    <col width="21" customWidth="1" min="24" max="24"/>
    <col width="27" customWidth="1" min="25" max="25"/>
    <col width="27" customWidth="1" min="26" max="26"/>
    <col width="19" customWidth="1" min="27" max="27"/>
    <col width="19" customWidth="1" min="28" max="28"/>
    <col width="26" customWidth="1" min="29" max="29"/>
    <col width="26" customWidth="1" min="30" max="30"/>
    <col width="27" customWidth="1" min="31" max="31"/>
    <col width="27" customWidth="1" min="32" max="32"/>
    <col width="26" customWidth="1" min="33" max="33"/>
    <col width="26" customWidth="1" min="34" max="34"/>
    <col width="28" customWidth="1" min="35" max="35"/>
    <col width="28" customWidth="1" min="36" max="36"/>
    <col width="27" customWidth="1" min="37" max="37"/>
    <col width="27" customWidth="1" min="38" max="38"/>
    <col width="25" customWidth="1" min="39" max="39"/>
    <col width="25" customWidth="1" min="40" max="40"/>
    <col width="13" customWidth="1" min="41" max="41"/>
    <col width="13" customWidth="1" min="42" max="42"/>
    <col width="30" customWidth="1" min="43" max="43"/>
    <col width="30" customWidth="1" min="44" max="44"/>
    <col width="25" customWidth="1" min="45" max="45"/>
    <col width="25" customWidth="1" min="46" max="46"/>
    <col width="24" customWidth="1" min="47" max="47"/>
    <col width="24" customWidth="1" min="48" max="48"/>
    <col width="28" customWidth="1" min="49" max="49"/>
    <col width="28" customWidth="1" min="50" max="50"/>
    <col width="26" customWidth="1" min="51" max="51"/>
    <col width="26" customWidth="1" min="52" max="52"/>
    <col width="18" customWidth="1" min="53" max="53"/>
    <col width="18" customWidth="1" min="54" max="54"/>
    <col width="30" customWidth="1" min="55" max="55"/>
    <col width="30" customWidth="1" min="56" max="56"/>
    <col width="28" customWidth="1" min="57" max="57"/>
    <col width="28" customWidth="1" min="58" max="58"/>
    <col width="21" customWidth="1" min="59" max="59"/>
    <col width="21" customWidth="1" min="60" max="60"/>
    <col width="22" customWidth="1" min="61" max="61"/>
    <col width="22" customWidth="1" min="62" max="62"/>
    <col width="24" customWidth="1" min="63" max="63"/>
    <col width="24" customWidth="1" min="64" max="64"/>
    <col width="32" customWidth="1" min="65" max="65"/>
    <col width="32" customWidth="1" min="66" max="66"/>
    <col width="19" customWidth="1" min="67" max="67"/>
    <col width="19" customWidth="1" min="68" max="68"/>
    <col width="37" customWidth="1" min="69" max="69"/>
    <col width="37" customWidth="1" min="70" max="70"/>
    <col width="21" customWidth="1" min="71" max="71"/>
    <col width="21" customWidth="1" min="72" max="72"/>
    <col width="24" customWidth="1" min="73" max="73"/>
    <col width="24" customWidth="1" min="74" max="74"/>
    <col width="41" customWidth="1" min="75" max="75"/>
    <col width="41" customWidth="1" min="76" max="76"/>
    <col width="21" customWidth="1" min="77" max="77"/>
    <col width="21" customWidth="1" min="78" max="78"/>
    <col width="21" customWidth="1" min="79" max="79"/>
    <col width="21" customWidth="1" min="80" max="80"/>
    <col width="15" customWidth="1" min="81" max="81"/>
    <col width="15" customWidth="1" min="82" max="82"/>
    <col width="18" customWidth="1" min="83" max="83"/>
    <col width="18" customWidth="1" min="84" max="84"/>
    <col width="30" customWidth="1" min="85" max="85"/>
    <col width="30" customWidth="1" min="86" max="86"/>
    <col width="29" customWidth="1" min="87" max="87"/>
    <col width="29" customWidth="1" min="88" max="88"/>
    <col width="27" customWidth="1" min="89" max="89"/>
    <col width="27" customWidth="1" min="90" max="90"/>
    <col width="20" customWidth="1" min="91" max="91"/>
    <col width="20" customWidth="1" min="92" max="92"/>
    <col width="20" customWidth="1" min="93" max="93"/>
    <col width="20" customWidth="1" min="94" max="94"/>
    <col width="28" customWidth="1" min="95" max="95"/>
    <col width="28" customWidth="1" min="96" max="96"/>
    <col width="31" customWidth="1" min="97" max="97"/>
    <col width="31" customWidth="1" min="98" max="98"/>
    <col width="23" customWidth="1" min="99" max="99"/>
    <col width="23" customWidth="1" min="100" max="100"/>
    <col width="17" customWidth="1" min="101" max="101"/>
    <col width="17" customWidth="1" min="102" max="102"/>
    <col width="17" customWidth="1" min="103" max="103"/>
    <col width="17" customWidth="1" min="104" max="104"/>
    <col width="19" customWidth="1" min="105" max="105"/>
    <col width="19" customWidth="1" min="106" max="106"/>
    <col width="19" customWidth="1" min="107" max="107"/>
    <col width="19" customWidth="1" min="108" max="108"/>
    <col width="24" customWidth="1" min="109" max="109"/>
    <col width="24" customWidth="1" min="110" max="110"/>
    <col width="19" customWidth="1" min="111" max="111"/>
    <col width="19" customWidth="1" min="112" max="112"/>
    <col width="21" customWidth="1" min="113" max="113"/>
    <col width="21" customWidth="1" min="114" max="114"/>
    <col width="17" customWidth="1" min="115" max="115"/>
    <col width="17" customWidth="1" min="116" max="116"/>
    <col width="18" customWidth="1" min="117" max="117"/>
    <col width="18" customWidth="1" min="118" max="118"/>
    <col width="20" customWidth="1" min="119" max="119"/>
    <col width="20" customWidth="1" min="120" max="120"/>
    <col width="27" customWidth="1" min="121" max="121"/>
    <col width="27" customWidth="1" min="122" max="122"/>
    <col width="28" customWidth="1" min="123" max="123"/>
    <col width="28" customWidth="1" min="124" max="124"/>
    <col width="23" customWidth="1" min="125" max="125"/>
    <col width="23" customWidth="1" min="126" max="126"/>
    <col width="28" customWidth="1" min="127" max="127"/>
    <col width="28" customWidth="1" min="128" max="128"/>
    <col width="21" customWidth="1" min="129" max="129"/>
    <col width="21" customWidth="1" min="130" max="130"/>
    <col width="11" customWidth="1" min="131" max="131"/>
    <col width="11" customWidth="1" min="132" max="132"/>
    <col width="23" customWidth="1" min="133" max="133"/>
    <col width="23" customWidth="1" min="134" max="134"/>
    <col width="22" customWidth="1" min="135" max="135"/>
    <col width="22" customWidth="1" min="136" max="136"/>
    <col width="13" customWidth="1" min="137" max="137"/>
    <col width="13" customWidth="1" min="138" max="138"/>
    <col width="20" customWidth="1" min="139" max="139"/>
    <col width="20" customWidth="1" min="140" max="140"/>
    <col width="16" customWidth="1" min="141" max="141"/>
    <col width="16" customWidth="1" min="142" max="142"/>
    <col width="28" customWidth="1" min="143" max="143"/>
    <col width="28" customWidth="1" min="144" max="144"/>
    <col width="18" customWidth="1" min="145" max="145"/>
    <col width="18" customWidth="1" min="146" max="146"/>
    <col width="29" customWidth="1" min="147" max="147"/>
    <col width="29" customWidth="1" min="148" max="148"/>
    <col width="18" customWidth="1" min="149" max="149"/>
    <col width="18" customWidth="1" min="150" max="150"/>
    <col width="29" customWidth="1" min="151" max="151"/>
    <col width="29" customWidth="1" min="152" max="152"/>
    <col width="20" customWidth="1" min="153" max="153"/>
    <col width="20" customWidth="1" min="154" max="154"/>
    <col width="28" customWidth="1" min="155" max="155"/>
    <col width="28" customWidth="1" min="156" max="156"/>
    <col width="17" customWidth="1" min="157" max="157"/>
    <col width="17" customWidth="1" min="158" max="158"/>
    <col width="29" customWidth="1" min="159" max="159"/>
    <col width="29" customWidth="1" min="160" max="160"/>
    <col width="19" customWidth="1" min="161" max="161"/>
    <col width="19" customWidth="1" min="162" max="162"/>
    <col width="19" customWidth="1" min="163" max="163"/>
    <col width="19" customWidth="1" min="164" max="164"/>
    <col width="16" customWidth="1" min="165" max="165"/>
    <col width="16" customWidth="1" min="166" max="166"/>
    <col width="9" customWidth="1" min="167" max="167"/>
    <col width="9" customWidth="1" min="168" max="168"/>
    <col width="19" customWidth="1" min="169" max="169"/>
    <col width="19" customWidth="1" min="170" max="170"/>
    <col width="20" customWidth="1" min="171" max="171"/>
    <col width="20" customWidth="1" min="172" max="172"/>
    <col width="22" customWidth="1" min="173" max="173"/>
    <col width="22" customWidth="1" min="174" max="174"/>
    <col width="26" customWidth="1" min="175" max="175"/>
    <col width="26" customWidth="1" min="176" max="176"/>
    <col width="18" customWidth="1" min="177" max="177"/>
    <col width="18" customWidth="1" min="178" max="178"/>
    <col width="21" customWidth="1" min="179" max="179"/>
    <col width="21" customWidth="1" min="180" max="180"/>
    <col width="23" customWidth="1" min="181" max="181"/>
    <col width="23" customWidth="1" min="182" max="182"/>
    <col width="23" customWidth="1" min="183" max="183"/>
    <col width="23" customWidth="1" min="184" max="184"/>
    <col width="23" customWidth="1" min="185" max="185"/>
    <col width="23" customWidth="1" min="186" max="186"/>
    <col width="11" customWidth="1" min="187" max="187"/>
    <col width="11" customWidth="1" min="188" max="188"/>
    <col width="18" customWidth="1" min="189" max="189"/>
    <col width="18" customWidth="1" min="190" max="190"/>
    <col width="19" customWidth="1" min="191" max="191"/>
    <col width="19" customWidth="1" min="192" max="192"/>
    <col width="17" customWidth="1" min="193" max="193"/>
    <col width="17" customWidth="1" min="194" max="194"/>
    <col width="16" customWidth="1" min="195" max="195"/>
    <col width="16" customWidth="1" min="196" max="196"/>
    <col width="17" customWidth="1" min="197" max="197"/>
    <col width="17" customWidth="1" min="198" max="198"/>
    <col width="23" customWidth="1" min="199" max="199"/>
    <col width="23" customWidth="1" min="200" max="200"/>
    <col width="25" customWidth="1" min="201" max="201"/>
    <col width="25" customWidth="1" min="202" max="202"/>
    <col width="17" customWidth="1" min="203" max="203"/>
    <col width="17" customWidth="1" min="204" max="204"/>
    <col width="28" customWidth="1" min="205" max="205"/>
    <col width="28" customWidth="1" min="206" max="206"/>
    <col width="19" customWidth="1" min="207" max="207"/>
    <col width="19" customWidth="1" min="208" max="208"/>
    <col width="19" customWidth="1" min="209" max="209"/>
    <col width="19" customWidth="1" min="210" max="210"/>
    <col width="18" customWidth="1" min="211" max="211"/>
    <col width="18" customWidth="1" min="212" max="212"/>
    <col width="28" customWidth="1" min="213" max="213"/>
    <col width="28" customWidth="1" min="214" max="214"/>
    <col width="23" customWidth="1" min="215" max="215"/>
    <col width="23" customWidth="1" min="216" max="216"/>
    <col width="23" customWidth="1" min="217" max="217"/>
    <col width="23" customWidth="1" min="218" max="218"/>
    <col width="20" customWidth="1" min="219" max="219"/>
    <col width="20" customWidth="1" min="220" max="220"/>
    <col width="20" customWidth="1" min="221" max="221"/>
    <col width="20" customWidth="1" min="222" max="222"/>
    <col width="28" customWidth="1" min="223" max="223"/>
    <col width="28" customWidth="1" min="224" max="224"/>
    <col width="39" customWidth="1" min="225" max="225"/>
    <col width="39" customWidth="1" min="226" max="226"/>
    <col width="27" customWidth="1" min="227" max="227"/>
    <col width="27" customWidth="1" min="228" max="228"/>
    <col width="37" customWidth="1" min="229" max="229"/>
    <col width="37" customWidth="1" min="230" max="230"/>
    <col width="18" customWidth="1" min="231" max="231"/>
    <col width="18" customWidth="1" min="232" max="232"/>
    <col width="19" customWidth="1" min="233" max="233"/>
    <col width="19" customWidth="1" min="234" max="234"/>
    <col width="21" customWidth="1" min="235" max="235"/>
    <col width="21" customWidth="1" min="236" max="236"/>
    <col width="16" customWidth="1" min="237" max="237"/>
    <col width="16" customWidth="1" min="238" max="238"/>
    <col width="28" customWidth="1" min="239" max="239"/>
    <col width="28" customWidth="1" min="240" max="240"/>
    <col width="28" customWidth="1" min="241" max="241"/>
    <col width="28" customWidth="1" min="242" max="242"/>
    <col width="21" customWidth="1" min="243" max="243"/>
    <col width="21" customWidth="1" min="244" max="244"/>
    <col width="26" customWidth="1" min="245" max="245"/>
    <col width="26" customWidth="1" min="246" max="246"/>
    <col width="21" customWidth="1" min="247" max="247"/>
    <col width="21" customWidth="1" min="248" max="248"/>
    <col width="42" customWidth="1" min="249" max="249"/>
    <col width="42" customWidth="1" min="250" max="250"/>
    <col width="33" customWidth="1" min="251" max="251"/>
    <col width="33" customWidth="1" min="252" max="252"/>
    <col width="25" customWidth="1" min="253" max="253"/>
    <col width="25" customWidth="1" min="254" max="254"/>
    <col width="26" customWidth="1" min="255" max="255"/>
    <col width="26" customWidth="1" min="256" max="256"/>
    <col width="33" customWidth="1" min="257" max="257"/>
    <col width="33" customWidth="1" min="258" max="258"/>
    <col width="23" customWidth="1" min="259" max="259"/>
    <col width="23" customWidth="1" min="260" max="260"/>
    <col width="31" customWidth="1" min="261" max="261"/>
    <col width="31" customWidth="1" min="262" max="262"/>
    <col width="29" customWidth="1" min="263" max="263"/>
    <col width="29" customWidth="1" min="264" max="264"/>
    <col width="16" customWidth="1" min="265" max="265"/>
    <col width="16" customWidth="1" min="266" max="266"/>
    <col width="25" customWidth="1" min="267" max="267"/>
    <col width="25" customWidth="1" min="268" max="268"/>
    <col width="29" customWidth="1" min="269" max="269"/>
    <col width="29" customWidth="1" min="270" max="270"/>
    <col width="19" customWidth="1" min="271" max="271"/>
    <col width="19" customWidth="1" min="272" max="272"/>
    <col width="26" customWidth="1" min="273" max="273"/>
    <col width="26" customWidth="1" min="274" max="274"/>
    <col width="27" customWidth="1" min="275" max="275"/>
    <col width="27" customWidth="1" min="276" max="276"/>
    <col width="26" customWidth="1" min="277" max="277"/>
    <col width="26" customWidth="1" min="278" max="278"/>
    <col width="28" customWidth="1" min="279" max="279"/>
    <col width="28" customWidth="1" min="280" max="280"/>
    <col width="12" customWidth="1" min="281" max="281"/>
    <col width="12" customWidth="1" min="282" max="282"/>
    <col width="22" customWidth="1" min="283" max="283"/>
    <col width="22" customWidth="1" min="284" max="284"/>
    <col width="24" customWidth="1" min="285" max="285"/>
    <col width="24" customWidth="1" min="286" max="286"/>
    <col width="22" customWidth="1" min="287" max="287"/>
    <col width="22" customWidth="1" min="288" max="288"/>
    <col width="32" customWidth="1" min="289" max="289"/>
    <col width="32" customWidth="1" min="290" max="290"/>
    <col width="23" customWidth="1" min="291" max="291"/>
    <col width="23" customWidth="1" min="292" max="292"/>
    <col width="32" customWidth="1" min="293" max="293"/>
    <col width="32" customWidth="1" min="294" max="294"/>
    <col width="22" customWidth="1" min="295" max="295"/>
    <col width="22" customWidth="1" min="296" max="296"/>
    <col width="22" customWidth="1" min="297" max="297"/>
    <col width="22" customWidth="1" min="298" max="298"/>
    <col width="22" customWidth="1" min="299" max="299"/>
    <col width="22" customWidth="1" min="300" max="300"/>
    <col width="26" customWidth="1" min="301" max="301"/>
    <col width="26" customWidth="1" min="302" max="302"/>
    <col width="31" customWidth="1" min="303" max="303"/>
    <col width="31" customWidth="1" min="304" max="304"/>
    <col width="31" customWidth="1" min="305" max="305"/>
    <col width="31" customWidth="1" min="306" max="306"/>
    <col width="39" customWidth="1" min="307" max="307"/>
    <col width="39" customWidth="1" min="308" max="308"/>
    <col width="15" customWidth="1" min="309" max="309"/>
    <col width="15" customWidth="1" min="310" max="310"/>
    <col width="22" customWidth="1" min="311" max="311"/>
    <col width="22" customWidth="1" min="312" max="312"/>
    <col width="26" customWidth="1" min="313" max="313"/>
    <col width="26" customWidth="1" min="314" max="314"/>
    <col width="36" customWidth="1" min="315" max="315"/>
    <col width="36" customWidth="1" min="316" max="316"/>
    <col width="31" customWidth="1" min="317" max="317"/>
    <col width="31" customWidth="1" min="318" max="318"/>
    <col width="31" customWidth="1" min="319" max="319"/>
    <col width="31" customWidth="1" min="320" max="320"/>
    <col width="28" customWidth="1" min="321" max="321"/>
    <col width="28" customWidth="1" min="322" max="322"/>
    <col width="28" customWidth="1" min="323" max="323"/>
    <col width="28" customWidth="1" min="324" max="324"/>
    <col width="36" customWidth="1" min="325" max="325"/>
    <col width="36" customWidth="1" min="326" max="326"/>
    <col width="47" customWidth="1" min="327" max="327"/>
    <col width="47" customWidth="1" min="328" max="328"/>
    <col width="35" customWidth="1" min="329" max="329"/>
    <col width="35" customWidth="1" min="330" max="330"/>
    <col width="23" customWidth="1" min="331" max="331"/>
    <col width="23" customWidth="1" min="332" max="332"/>
    <col width="25" customWidth="1" min="333" max="333"/>
    <col width="25" customWidth="1" min="334" max="334"/>
    <col width="33" customWidth="1" min="335" max="335"/>
    <col width="33" customWidth="1" min="336" max="336"/>
    <col width="34" customWidth="1" min="337" max="337"/>
    <col width="34" customWidth="1" min="338" max="338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apostrophe_i_Count</t>
        </is>
      </c>
      <c r="F1" s="1" t="inlineStr">
        <is>
          <t>apostrophe_i_Words</t>
        </is>
      </c>
      <c r="G1" s="1" t="inlineStr">
        <is>
          <t>arraivaldeparture_Count</t>
        </is>
      </c>
      <c r="H1" s="1" t="inlineStr">
        <is>
          <t>arraivaldeparture_Words</t>
        </is>
      </c>
      <c r="I1" s="1" t="inlineStr">
        <is>
          <t>arrivaldeparture_Count</t>
        </is>
      </c>
      <c r="J1" s="1" t="inlineStr">
        <is>
          <t>arrivaldeparture_Words</t>
        </is>
      </c>
      <c r="K1" s="1" t="inlineStr">
        <is>
          <t>auhorwe_Count</t>
        </is>
      </c>
      <c r="L1" s="1" t="inlineStr">
        <is>
          <t>auhorwe_Words</t>
        </is>
      </c>
      <c r="M1" s="1" t="inlineStr">
        <is>
          <t>auhorwe_i_Count</t>
        </is>
      </c>
      <c r="N1" s="1" t="inlineStr">
        <is>
          <t>auhorwe_i_Words</t>
        </is>
      </c>
      <c r="O1" s="1" t="inlineStr">
        <is>
          <t>backstory_Count</t>
        </is>
      </c>
      <c r="P1" s="1" t="inlineStr">
        <is>
          <t>backstory_Words</t>
        </is>
      </c>
      <c r="Q1" s="1" t="inlineStr">
        <is>
          <t>backstory_chportrait_Count</t>
        </is>
      </c>
      <c r="R1" s="1" t="inlineStr">
        <is>
          <t>backstory_chportrait_Words</t>
        </is>
      </c>
      <c r="S1" s="1" t="inlineStr">
        <is>
          <t>backstory_dia_Count</t>
        </is>
      </c>
      <c r="T1" s="1" t="inlineStr">
        <is>
          <t>backstory_dia_Words</t>
        </is>
      </c>
      <c r="U1" s="1" t="inlineStr">
        <is>
          <t>backstory_diam_Count</t>
        </is>
      </c>
      <c r="V1" s="1" t="inlineStr">
        <is>
          <t>backstory_diam_Words</t>
        </is>
      </c>
      <c r="W1" s="1" t="inlineStr">
        <is>
          <t>backstory_fid_Count</t>
        </is>
      </c>
      <c r="X1" s="1" t="inlineStr">
        <is>
          <t>backstory_fid_Words</t>
        </is>
      </c>
      <c r="Y1" s="1" t="inlineStr">
        <is>
          <t>backstory_fidquotes_Count</t>
        </is>
      </c>
      <c r="Z1" s="1" t="inlineStr">
        <is>
          <t>backstory_fidquotes_Words</t>
        </is>
      </c>
      <c r="AA1" s="1" t="inlineStr">
        <is>
          <t>backstory_m_Count</t>
        </is>
      </c>
      <c r="AB1" s="1" t="inlineStr">
        <is>
          <t>backstory_m_Words</t>
        </is>
      </c>
      <c r="AC1" s="1" t="inlineStr">
        <is>
          <t>backstory_metaphor_Count</t>
        </is>
      </c>
      <c r="AD1" s="1" t="inlineStr">
        <is>
          <t>backstory_metaphor_Words</t>
        </is>
      </c>
      <c r="AE1" s="1" t="inlineStr">
        <is>
          <t>backstory_quotedlit_Count</t>
        </is>
      </c>
      <c r="AF1" s="1" t="inlineStr">
        <is>
          <t>backstory_quotedlit_Words</t>
        </is>
      </c>
      <c r="AG1" s="1" t="inlineStr">
        <is>
          <t>backstory_scenedia_Count</t>
        </is>
      </c>
      <c r="AH1" s="1" t="inlineStr">
        <is>
          <t>backstory_scenedia_Words</t>
        </is>
      </c>
      <c r="AI1" s="1" t="inlineStr">
        <is>
          <t>backstory_scenequasi_Count</t>
        </is>
      </c>
      <c r="AJ1" s="1" t="inlineStr">
        <is>
          <t>backstory_scenequasi_Words</t>
        </is>
      </c>
      <c r="AK1" s="1" t="inlineStr">
        <is>
          <t>backstory_sententia_Count</t>
        </is>
      </c>
      <c r="AL1" s="1" t="inlineStr">
        <is>
          <t>backstory_sententia_Words</t>
        </is>
      </c>
      <c r="AM1" s="1" t="inlineStr">
        <is>
          <t>backstory_trigger_Count</t>
        </is>
      </c>
      <c r="AN1" s="1" t="inlineStr">
        <is>
          <t>backstory_trigger_Words</t>
        </is>
      </c>
      <c r="AO1" s="1" t="inlineStr">
        <is>
          <t>blend_Count</t>
        </is>
      </c>
      <c r="AP1" s="1" t="inlineStr">
        <is>
          <t>blend_Words</t>
        </is>
      </c>
      <c r="AQ1" s="1" t="inlineStr">
        <is>
          <t>blend_arrivaldeparture_Count</t>
        </is>
      </c>
      <c r="AR1" s="1" t="inlineStr">
        <is>
          <t>blend_arrivaldeparture_Words</t>
        </is>
      </c>
      <c r="AS1" s="1" t="inlineStr">
        <is>
          <t>characterdictiion_Count</t>
        </is>
      </c>
      <c r="AT1" s="1" t="inlineStr">
        <is>
          <t>characterdictiion_Words</t>
        </is>
      </c>
      <c r="AU1" s="1" t="inlineStr">
        <is>
          <t>characterdiction_Count</t>
        </is>
      </c>
      <c r="AV1" s="1" t="inlineStr">
        <is>
          <t>characterdiction_Words</t>
        </is>
      </c>
      <c r="AW1" s="1" t="inlineStr">
        <is>
          <t>characterdiction_fid_Count</t>
        </is>
      </c>
      <c r="AX1" s="1" t="inlineStr">
        <is>
          <t>characterdiction_fid_Words</t>
        </is>
      </c>
      <c r="AY1" s="1" t="inlineStr">
        <is>
          <t>characterdiction_i_Count</t>
        </is>
      </c>
      <c r="AZ1" s="1" t="inlineStr">
        <is>
          <t>characterdiction_i_Words</t>
        </is>
      </c>
      <c r="BA1" s="1" t="inlineStr">
        <is>
          <t>chbiointro_Count</t>
        </is>
      </c>
      <c r="BB1" s="1" t="inlineStr">
        <is>
          <t>chbiointro_Words</t>
        </is>
      </c>
      <c r="BC1" s="1" t="inlineStr">
        <is>
          <t>chbiointro_chnameintro_Count</t>
        </is>
      </c>
      <c r="BD1" s="1" t="inlineStr">
        <is>
          <t>chbiointro_chnameintro_Words</t>
        </is>
      </c>
      <c r="BE1" s="1" t="inlineStr">
        <is>
          <t>chbiointro_quotedlit_Count</t>
        </is>
      </c>
      <c r="BF1" s="1" t="inlineStr">
        <is>
          <t>chbiointro_quotedlit_Words</t>
        </is>
      </c>
      <c r="BG1" s="1" t="inlineStr">
        <is>
          <t>chintrononame_Count</t>
        </is>
      </c>
      <c r="BH1" s="1" t="inlineStr">
        <is>
          <t>chintrononame_Words</t>
        </is>
      </c>
      <c r="BI1" s="1" t="inlineStr">
        <is>
          <t>chnameexternal_Count</t>
        </is>
      </c>
      <c r="BJ1" s="1" t="inlineStr">
        <is>
          <t>chnameexternal_Words</t>
        </is>
      </c>
      <c r="BK1" s="1" t="inlineStr">
        <is>
          <t>chnameexternal_i_Count</t>
        </is>
      </c>
      <c r="BL1" s="1" t="inlineStr">
        <is>
          <t>chnameexternal_i_Words</t>
        </is>
      </c>
      <c r="BM1" s="1" t="inlineStr">
        <is>
          <t>chnameexternal_quotedlit_Count</t>
        </is>
      </c>
      <c r="BN1" s="1" t="inlineStr">
        <is>
          <t>chnameexternal_quotedlit_Words</t>
        </is>
      </c>
      <c r="BO1" s="1" t="inlineStr">
        <is>
          <t>chnameintro_Count</t>
        </is>
      </c>
      <c r="BP1" s="1" t="inlineStr">
        <is>
          <t>chnameintro_Words</t>
        </is>
      </c>
      <c r="BQ1" s="1" t="inlineStr">
        <is>
          <t>chnameintro_arraivaldeparture_Count</t>
        </is>
      </c>
      <c r="BR1" s="1" t="inlineStr">
        <is>
          <t>chnameintro_arraivaldeparture_Words</t>
        </is>
      </c>
      <c r="BS1" s="1" t="inlineStr">
        <is>
          <t>chnamenointro_Count</t>
        </is>
      </c>
      <c r="BT1" s="1" t="inlineStr">
        <is>
          <t>chnamenointro_Words</t>
        </is>
      </c>
      <c r="BU1" s="1" t="inlineStr">
        <is>
          <t>chnonameexternal_Count</t>
        </is>
      </c>
      <c r="BV1" s="1" t="inlineStr">
        <is>
          <t>chnonameexternal_Words</t>
        </is>
      </c>
      <c r="BW1" s="1" t="inlineStr">
        <is>
          <t>chnonameexternal_arrivaldeparture_Count</t>
        </is>
      </c>
      <c r="BX1" s="1" t="inlineStr">
        <is>
          <t>chnonameexternal_arrivaldeparture_Words</t>
        </is>
      </c>
      <c r="BY1" s="1" t="inlineStr">
        <is>
          <t>chnonameintro_Count</t>
        </is>
      </c>
      <c r="BZ1" s="1" t="inlineStr">
        <is>
          <t>chnonameintro_Words</t>
        </is>
      </c>
      <c r="CA1" s="1" t="inlineStr">
        <is>
          <t>chnonameminor_Count</t>
        </is>
      </c>
      <c r="CB1" s="1" t="inlineStr">
        <is>
          <t>chnonameminor_Words</t>
        </is>
      </c>
      <c r="CC1" s="1" t="inlineStr">
        <is>
          <t>chphoto_Count</t>
        </is>
      </c>
      <c r="CD1" s="1" t="inlineStr">
        <is>
          <t>chphoto_Words</t>
        </is>
      </c>
      <c r="CE1" s="1" t="inlineStr">
        <is>
          <t>chportrait_Count</t>
        </is>
      </c>
      <c r="CF1" s="1" t="inlineStr">
        <is>
          <t>chportrait_Words</t>
        </is>
      </c>
      <c r="CG1" s="1" t="inlineStr">
        <is>
          <t>chportrait_chnameintro_Count</t>
        </is>
      </c>
      <c r="CH1" s="1" t="inlineStr">
        <is>
          <t>chportrait_chnameintro_Words</t>
        </is>
      </c>
      <c r="CI1" s="1" t="inlineStr">
        <is>
          <t>chportrait_doxaquotes_Count</t>
        </is>
      </c>
      <c r="CJ1" s="1" t="inlineStr">
        <is>
          <t>chportrait_doxaquotes_Words</t>
        </is>
      </c>
      <c r="CK1" s="1" t="inlineStr">
        <is>
          <t>chportrait_fidambig_Count</t>
        </is>
      </c>
      <c r="CL1" s="1" t="inlineStr">
        <is>
          <t>chportrait_fidambig_Words</t>
        </is>
      </c>
      <c r="CM1" s="1" t="inlineStr">
        <is>
          <t>chportrait_i_Count</t>
        </is>
      </c>
      <c r="CN1" s="1" t="inlineStr">
        <is>
          <t>chportrait_i_Words</t>
        </is>
      </c>
      <c r="CO1" s="1" t="inlineStr">
        <is>
          <t>chportrait_m_Count</t>
        </is>
      </c>
      <c r="CP1" s="1" t="inlineStr">
        <is>
          <t>chportrait_m_Words</t>
        </is>
      </c>
      <c r="CQ1" s="1" t="inlineStr">
        <is>
          <t>chportrait_quotedlit_Count</t>
        </is>
      </c>
      <c r="CR1" s="1" t="inlineStr">
        <is>
          <t>chportrait_quotedlit_Words</t>
        </is>
      </c>
      <c r="CS1" s="1" t="inlineStr">
        <is>
          <t>chportrait_speechinsert_Count</t>
        </is>
      </c>
      <c r="CT1" s="1" t="inlineStr">
        <is>
          <t>chportrait_speechinsert_Words</t>
        </is>
      </c>
      <c r="CU1" s="1" t="inlineStr">
        <is>
          <t>chportraitintro_Count</t>
        </is>
      </c>
      <c r="CV1" s="1" t="inlineStr">
        <is>
          <t>chportraitintro_Words</t>
        </is>
      </c>
      <c r="CW1" s="1" t="inlineStr">
        <is>
          <t>chproblem_Count</t>
        </is>
      </c>
      <c r="CX1" s="1" t="inlineStr">
        <is>
          <t>chproblem_Words</t>
        </is>
      </c>
      <c r="CY1" s="1" t="inlineStr">
        <is>
          <t>cryptonym_Count</t>
        </is>
      </c>
      <c r="CZ1" s="1" t="inlineStr">
        <is>
          <t>cryptonym_Words</t>
        </is>
      </c>
      <c r="DA1" s="1" t="inlineStr">
        <is>
          <t>description_Count</t>
        </is>
      </c>
      <c r="DB1" s="1" t="inlineStr">
        <is>
          <t>description_Words</t>
        </is>
      </c>
      <c r="DC1" s="1" t="inlineStr">
        <is>
          <t>descriptorq_Count</t>
        </is>
      </c>
      <c r="DD1" s="1" t="inlineStr">
        <is>
          <t>descriptorq_Words</t>
        </is>
      </c>
      <c r="DE1" s="1" t="inlineStr">
        <is>
          <t>diam_quotesother_Count</t>
        </is>
      </c>
      <c r="DF1" s="1" t="inlineStr">
        <is>
          <t>diam_quotesother_Words</t>
        </is>
      </c>
      <c r="DG1" s="1" t="inlineStr">
        <is>
          <t>doxaitalics_Count</t>
        </is>
      </c>
      <c r="DH1" s="1" t="inlineStr">
        <is>
          <t>doxaitalics_Words</t>
        </is>
      </c>
      <c r="DI1" s="1" t="inlineStr">
        <is>
          <t>doxaitalics_i_Count</t>
        </is>
      </c>
      <c r="DJ1" s="1" t="inlineStr">
        <is>
          <t>doxaitalics_i_Words</t>
        </is>
      </c>
      <c r="DK1" s="1" t="inlineStr">
        <is>
          <t>doxaquote_Count</t>
        </is>
      </c>
      <c r="DL1" s="1" t="inlineStr">
        <is>
          <t>doxaquote_Words</t>
        </is>
      </c>
      <c r="DM1" s="1" t="inlineStr">
        <is>
          <t>doxaquotes_Count</t>
        </is>
      </c>
      <c r="DN1" s="1" t="inlineStr">
        <is>
          <t>doxaquotes_Words</t>
        </is>
      </c>
      <c r="DO1" s="1" t="inlineStr">
        <is>
          <t>doxaquotes_i_Count</t>
        </is>
      </c>
      <c r="DP1" s="1" t="inlineStr">
        <is>
          <t>doxaquotes_i_Words</t>
        </is>
      </c>
      <c r="DQ1" s="1" t="inlineStr">
        <is>
          <t>exclamation_auhorwe_Count</t>
        </is>
      </c>
      <c r="DR1" s="1" t="inlineStr">
        <is>
          <t>exclamation_auhorwe_Words</t>
        </is>
      </c>
      <c r="DS1" s="1" t="inlineStr">
        <is>
          <t>exclamation_authorwe_Count</t>
        </is>
      </c>
      <c r="DT1" s="1" t="inlineStr">
        <is>
          <t>exclamation_authorwe_Words</t>
        </is>
      </c>
      <c r="DU1" s="1" t="inlineStr">
        <is>
          <t>exclamation_fid_Count</t>
        </is>
      </c>
      <c r="DV1" s="1" t="inlineStr">
        <is>
          <t>exclamation_fid_Words</t>
        </is>
      </c>
      <c r="DW1" s="1" t="inlineStr">
        <is>
          <t>exclamation_fidambig_Count</t>
        </is>
      </c>
      <c r="DX1" s="1" t="inlineStr">
        <is>
          <t>exclamation_fidambig_Words</t>
        </is>
      </c>
      <c r="DY1" s="1" t="inlineStr">
        <is>
          <t>exclamation_i_Count</t>
        </is>
      </c>
      <c r="DZ1" s="1" t="inlineStr">
        <is>
          <t>exclamation_i_Words</t>
        </is>
      </c>
      <c r="EA1" s="1" t="inlineStr">
        <is>
          <t>fid_Count</t>
        </is>
      </c>
      <c r="EB1" s="1" t="inlineStr">
        <is>
          <t>fid_Words</t>
        </is>
      </c>
      <c r="EC1" s="1" t="inlineStr">
        <is>
          <t>fid_exclamation_Count</t>
        </is>
      </c>
      <c r="ED1" s="1" t="inlineStr">
        <is>
          <t>fid_exclamation_Words</t>
        </is>
      </c>
      <c r="EE1" s="1" t="inlineStr">
        <is>
          <t>fid_fiditalics_Count</t>
        </is>
      </c>
      <c r="EF1" s="1" t="inlineStr">
        <is>
          <t>fid_fiditalics_Words</t>
        </is>
      </c>
      <c r="EG1" s="1" t="inlineStr">
        <is>
          <t>fid_i_Count</t>
        </is>
      </c>
      <c r="EH1" s="1" t="inlineStr">
        <is>
          <t>fid_i_Words</t>
        </is>
      </c>
      <c r="EI1" s="1" t="inlineStr">
        <is>
          <t>fid_metaphor_Count</t>
        </is>
      </c>
      <c r="EJ1" s="1" t="inlineStr">
        <is>
          <t>fid_metaphor_Words</t>
        </is>
      </c>
      <c r="EK1" s="1" t="inlineStr">
        <is>
          <t>fidambig_Count</t>
        </is>
      </c>
      <c r="EL1" s="1" t="inlineStr">
        <is>
          <t>fidambig_Words</t>
        </is>
      </c>
      <c r="EM1" s="1" t="inlineStr">
        <is>
          <t>fidambig_exclamation_Count</t>
        </is>
      </c>
      <c r="EN1" s="1" t="inlineStr">
        <is>
          <t>fidambig_exclamation_Words</t>
        </is>
      </c>
      <c r="EO1" s="1" t="inlineStr">
        <is>
          <t>fidambig_i_Count</t>
        </is>
      </c>
      <c r="EP1" s="1" t="inlineStr">
        <is>
          <t>fidambig_i_Words</t>
        </is>
      </c>
      <c r="EQ1" s="1" t="inlineStr">
        <is>
          <t>fidambig_italicsother_Count</t>
        </is>
      </c>
      <c r="ER1" s="1" t="inlineStr">
        <is>
          <t>fidambig_italicsother_Words</t>
        </is>
      </c>
      <c r="ES1" s="1" t="inlineStr">
        <is>
          <t>fiditalics_Count</t>
        </is>
      </c>
      <c r="ET1" s="1" t="inlineStr">
        <is>
          <t>fiditalics_Words</t>
        </is>
      </c>
      <c r="EU1" s="1" t="inlineStr">
        <is>
          <t>fiditalics_doxaquotes_Count</t>
        </is>
      </c>
      <c r="EV1" s="1" t="inlineStr">
        <is>
          <t>fiditalics_doxaquotes_Words</t>
        </is>
      </c>
      <c r="EW1" s="1" t="inlineStr">
        <is>
          <t>fiditalics_i_Count</t>
        </is>
      </c>
      <c r="EX1" s="1" t="inlineStr">
        <is>
          <t>fiditalics_i_Words</t>
        </is>
      </c>
      <c r="EY1" s="1" t="inlineStr">
        <is>
          <t>fiditalics_quotedlit_Count</t>
        </is>
      </c>
      <c r="EZ1" s="1" t="inlineStr">
        <is>
          <t>fiditalics_quotedlit_Words</t>
        </is>
      </c>
      <c r="FA1" s="1" t="inlineStr">
        <is>
          <t>fidquotes_Count</t>
        </is>
      </c>
      <c r="FB1" s="1" t="inlineStr">
        <is>
          <t>fidquotes_Words</t>
        </is>
      </c>
      <c r="FC1" s="1" t="inlineStr">
        <is>
          <t>fidquotes_exclamation_Count</t>
        </is>
      </c>
      <c r="FD1" s="1" t="inlineStr">
        <is>
          <t>fidquotes_exclamation_Words</t>
        </is>
      </c>
      <c r="FE1" s="1" t="inlineStr">
        <is>
          <t>fidquotes_i_Count</t>
        </is>
      </c>
      <c r="FF1" s="1" t="inlineStr">
        <is>
          <t>fidquotes_i_Words</t>
        </is>
      </c>
      <c r="FG1" s="1" t="inlineStr">
        <is>
          <t>fidquotes_m_Count</t>
        </is>
      </c>
      <c r="FH1" s="1" t="inlineStr">
        <is>
          <t>fidquotes_m_Words</t>
        </is>
      </c>
      <c r="FI1" s="1" t="inlineStr">
        <is>
          <t>footnote_Count</t>
        </is>
      </c>
      <c r="FJ1" s="1" t="inlineStr">
        <is>
          <t>footnote_Words</t>
        </is>
      </c>
      <c r="FK1" s="1" t="inlineStr">
        <is>
          <t>i_Count</t>
        </is>
      </c>
      <c r="FL1" s="1" t="inlineStr">
        <is>
          <t>i_Words</t>
        </is>
      </c>
      <c r="FM1" s="1" t="inlineStr">
        <is>
          <t>i_quotedlit_Count</t>
        </is>
      </c>
      <c r="FN1" s="1" t="inlineStr">
        <is>
          <t>i_quotedlit_Words</t>
        </is>
      </c>
      <c r="FO1" s="1" t="inlineStr">
        <is>
          <t>italicsother_Count</t>
        </is>
      </c>
      <c r="FP1" s="1" t="inlineStr">
        <is>
          <t>italicsother_Words</t>
        </is>
      </c>
      <c r="FQ1" s="1" t="inlineStr">
        <is>
          <t>italicsother_i_Count</t>
        </is>
      </c>
      <c r="FR1" s="1" t="inlineStr">
        <is>
          <t>italicsother_i_Words</t>
        </is>
      </c>
      <c r="FS1" s="1" t="inlineStr">
        <is>
          <t>m_arrivaldeparture_Count</t>
        </is>
      </c>
      <c r="FT1" s="1" t="inlineStr">
        <is>
          <t>m_arrivaldeparture_Words</t>
        </is>
      </c>
      <c r="FU1" s="1" t="inlineStr">
        <is>
          <t>m_authorwe_Count</t>
        </is>
      </c>
      <c r="FV1" s="1" t="inlineStr">
        <is>
          <t>m_authorwe_Words</t>
        </is>
      </c>
      <c r="FW1" s="1" t="inlineStr">
        <is>
          <t>m_chnameintro_Count</t>
        </is>
      </c>
      <c r="FX1" s="1" t="inlineStr">
        <is>
          <t>m_chnameintro_Words</t>
        </is>
      </c>
      <c r="FY1" s="1" t="inlineStr">
        <is>
          <t>m_chnamenointro_Count</t>
        </is>
      </c>
      <c r="FZ1" s="1" t="inlineStr">
        <is>
          <t>m_chnamenointro_Words</t>
        </is>
      </c>
      <c r="GA1" s="1" t="inlineStr">
        <is>
          <t>m_chnonameintro_Count</t>
        </is>
      </c>
      <c r="GB1" s="1" t="inlineStr">
        <is>
          <t>m_chnonameintro_Words</t>
        </is>
      </c>
      <c r="GC1" s="1" t="inlineStr">
        <is>
          <t>m_chnonameminor_Count</t>
        </is>
      </c>
      <c r="GD1" s="1" t="inlineStr">
        <is>
          <t>m_chnonameminor_Words</t>
        </is>
      </c>
      <c r="GE1" s="1" t="inlineStr">
        <is>
          <t>m_i_Count</t>
        </is>
      </c>
      <c r="GF1" s="1" t="inlineStr">
        <is>
          <t>m_i_Words</t>
        </is>
      </c>
      <c r="GG1" s="1" t="inlineStr">
        <is>
          <t>m_metaphor_Count</t>
        </is>
      </c>
      <c r="GH1" s="1" t="inlineStr">
        <is>
          <t>m_metaphor_Words</t>
        </is>
      </c>
      <c r="GI1" s="1" t="inlineStr">
        <is>
          <t>m_quotedlit_Count</t>
        </is>
      </c>
      <c r="GJ1" s="1" t="inlineStr">
        <is>
          <t>m_quotedlit_Words</t>
        </is>
      </c>
      <c r="GK1" s="1" t="inlineStr">
        <is>
          <t>m_trigger_Count</t>
        </is>
      </c>
      <c r="GL1" s="1" t="inlineStr">
        <is>
          <t>m_trigger_Words</t>
        </is>
      </c>
      <c r="GM1" s="1" t="inlineStr">
        <is>
          <t>metaphor_Count</t>
        </is>
      </c>
      <c r="GN1" s="1" t="inlineStr">
        <is>
          <t>metaphor_Words</t>
        </is>
      </c>
      <c r="GO1" s="1" t="inlineStr">
        <is>
          <t>metaphore_Count</t>
        </is>
      </c>
      <c r="GP1" s="1" t="inlineStr">
        <is>
          <t>metaphore_Words</t>
        </is>
      </c>
      <c r="GQ1" s="1" t="inlineStr">
        <is>
          <t>monloguethought_Count</t>
        </is>
      </c>
      <c r="GR1" s="1" t="inlineStr">
        <is>
          <t>monloguethought_Words</t>
        </is>
      </c>
      <c r="GS1" s="1" t="inlineStr">
        <is>
          <t>monloguethought_m_Count</t>
        </is>
      </c>
      <c r="GT1" s="1" t="inlineStr">
        <is>
          <t>monloguethought_m_Words</t>
        </is>
      </c>
      <c r="GU1" s="1" t="inlineStr">
        <is>
          <t>quotedlit_Count</t>
        </is>
      </c>
      <c r="GV1" s="1" t="inlineStr">
        <is>
          <t>quotedlit_Words</t>
        </is>
      </c>
      <c r="GW1" s="1" t="inlineStr">
        <is>
          <t>quotedlit_doxaquotes_Count</t>
        </is>
      </c>
      <c r="GX1" s="1" t="inlineStr">
        <is>
          <t>quotedlit_doxaquotes_Words</t>
        </is>
      </c>
      <c r="GY1" s="1" t="inlineStr">
        <is>
          <t>quotedlit_i_Count</t>
        </is>
      </c>
      <c r="GZ1" s="1" t="inlineStr">
        <is>
          <t>quotedlit_i_Words</t>
        </is>
      </c>
      <c r="HA1" s="1" t="inlineStr">
        <is>
          <t>quotedlit_m_Count</t>
        </is>
      </c>
      <c r="HB1" s="1" t="inlineStr">
        <is>
          <t>quotedlit_m_Words</t>
        </is>
      </c>
      <c r="HC1" s="1" t="inlineStr">
        <is>
          <t>quotedtext_Count</t>
        </is>
      </c>
      <c r="HD1" s="1" t="inlineStr">
        <is>
          <t>quotedtext_Words</t>
        </is>
      </c>
      <c r="HE1" s="1" t="inlineStr">
        <is>
          <t>quotedtext_cryptonym_Count</t>
        </is>
      </c>
      <c r="HF1" s="1" t="inlineStr">
        <is>
          <t>quotedtext_cryptonym_Words</t>
        </is>
      </c>
      <c r="HG1" s="1" t="inlineStr">
        <is>
          <t>quotedtext_diam_Count</t>
        </is>
      </c>
      <c r="HH1" s="1" t="inlineStr">
        <is>
          <t>quotedtext_diam_Words</t>
        </is>
      </c>
      <c r="HI1" s="1" t="inlineStr">
        <is>
          <t>quotedtext_diaq_Count</t>
        </is>
      </c>
      <c r="HJ1" s="1" t="inlineStr">
        <is>
          <t>quotedtext_diaq_Words</t>
        </is>
      </c>
      <c r="HK1" s="1" t="inlineStr">
        <is>
          <t>quotedtext_i_Count</t>
        </is>
      </c>
      <c r="HL1" s="1" t="inlineStr">
        <is>
          <t>quotedtext_i_Words</t>
        </is>
      </c>
      <c r="HM1" s="1" t="inlineStr">
        <is>
          <t>quotedtext_m_Count</t>
        </is>
      </c>
      <c r="HN1" s="1" t="inlineStr">
        <is>
          <t>quotedtext_m_Words</t>
        </is>
      </c>
      <c r="HO1" s="1" t="inlineStr">
        <is>
          <t>quotedtext_quotedlit_Count</t>
        </is>
      </c>
      <c r="HP1" s="1" t="inlineStr">
        <is>
          <t>quotedtext_quotedlit_Words</t>
        </is>
      </c>
      <c r="HQ1" s="1" t="inlineStr">
        <is>
          <t>quotedtext_reportedspeechquotes_Count</t>
        </is>
      </c>
      <c r="HR1" s="1" t="inlineStr">
        <is>
          <t>quotedtext_reportedspeechquotes_Words</t>
        </is>
      </c>
      <c r="HS1" s="1" t="inlineStr">
        <is>
          <t>quotedtext_scenedia_Count</t>
        </is>
      </c>
      <c r="HT1" s="1" t="inlineStr">
        <is>
          <t>quotedtext_scenedia_Words</t>
        </is>
      </c>
      <c r="HU1" s="1" t="inlineStr">
        <is>
          <t>quotedtext_writtennarrative1p_Count</t>
        </is>
      </c>
      <c r="HV1" s="1" t="inlineStr">
        <is>
          <t>quotedtext_writtennarrative1p_Words</t>
        </is>
      </c>
      <c r="HW1" s="1" t="inlineStr">
        <is>
          <t>quotesdoxa_Count</t>
        </is>
      </c>
      <c r="HX1" s="1" t="inlineStr">
        <is>
          <t>quotesdoxa_Words</t>
        </is>
      </c>
      <c r="HY1" s="1" t="inlineStr">
        <is>
          <t>quotesother_Count</t>
        </is>
      </c>
      <c r="HZ1" s="1" t="inlineStr">
        <is>
          <t>quotesother_Words</t>
        </is>
      </c>
      <c r="IA1" s="1" t="inlineStr">
        <is>
          <t>quotesother_i_Count</t>
        </is>
      </c>
      <c r="IB1" s="1" t="inlineStr">
        <is>
          <t>quotesother_i_Words</t>
        </is>
      </c>
      <c r="IC1" s="1" t="inlineStr">
        <is>
          <t>reader_i_Count</t>
        </is>
      </c>
      <c r="ID1" s="1" t="inlineStr">
        <is>
          <t>reader_i_Words</t>
        </is>
      </c>
      <c r="IE1" s="1" t="inlineStr">
        <is>
          <t>reportedspeechquotes_Count</t>
        </is>
      </c>
      <c r="IF1" s="1" t="inlineStr">
        <is>
          <t>reportedspeechquotes_Words</t>
        </is>
      </c>
      <c r="IG1" s="1" t="inlineStr">
        <is>
          <t>rhetoricalq_authorwe_Count</t>
        </is>
      </c>
      <c r="IH1" s="1" t="inlineStr">
        <is>
          <t>rhetoricalq_authorwe_Words</t>
        </is>
      </c>
      <c r="II1" s="1" t="inlineStr">
        <is>
          <t>rhetoricalq_i_Count</t>
        </is>
      </c>
      <c r="IJ1" s="1" t="inlineStr">
        <is>
          <t>rhetoricalq_i_Words</t>
        </is>
      </c>
      <c r="IK1" s="1" t="inlineStr">
        <is>
          <t>rhetoricalq_reader_Count</t>
        </is>
      </c>
      <c r="IL1" s="1" t="inlineStr">
        <is>
          <t>rhetoricalq_reader_Words</t>
        </is>
      </c>
      <c r="IM1" s="1" t="inlineStr">
        <is>
          <t>scenediaquasi_Count</t>
        </is>
      </c>
      <c r="IN1" s="1" t="inlineStr">
        <is>
          <t>scenediaquasi_Words</t>
        </is>
      </c>
      <c r="IO1" s="1" t="inlineStr">
        <is>
          <t>scenediaquasi_authorialobservation_Count</t>
        </is>
      </c>
      <c r="IP1" s="1" t="inlineStr">
        <is>
          <t>scenediaquasi_authorialobservation_Words</t>
        </is>
      </c>
      <c r="IQ1" s="1" t="inlineStr">
        <is>
          <t>scenediaquasi_descriptorq_Count</t>
        </is>
      </c>
      <c r="IR1" s="1" t="inlineStr">
        <is>
          <t>scenediaquasi_descriptorq_Words</t>
        </is>
      </c>
      <c r="IS1" s="1" t="inlineStr">
        <is>
          <t>scenediaquasi_dia_Count</t>
        </is>
      </c>
      <c r="IT1" s="1" t="inlineStr">
        <is>
          <t>scenediaquasi_dia_Words</t>
        </is>
      </c>
      <c r="IU1" s="1" t="inlineStr">
        <is>
          <t>scenediaquasi_diaq_Count</t>
        </is>
      </c>
      <c r="IV1" s="1" t="inlineStr">
        <is>
          <t>scenediaquasi_diaq_Words</t>
        </is>
      </c>
      <c r="IW1" s="1" t="inlineStr">
        <is>
          <t>scenediaquasi_exclamation_Count</t>
        </is>
      </c>
      <c r="IX1" s="1" t="inlineStr">
        <is>
          <t>scenediaquasi_exclamation_Words</t>
        </is>
      </c>
      <c r="IY1" s="1" t="inlineStr">
        <is>
          <t>scenediaquasi_i_Count</t>
        </is>
      </c>
      <c r="IZ1" s="1" t="inlineStr">
        <is>
          <t>scenediaquasi_i_Words</t>
        </is>
      </c>
      <c r="JA1" s="1" t="inlineStr">
        <is>
          <t>scenediaquasi_sententia_Count</t>
        </is>
      </c>
      <c r="JB1" s="1" t="inlineStr">
        <is>
          <t>scenediaquasi_sententia_Words</t>
        </is>
      </c>
      <c r="JC1" s="1" t="inlineStr">
        <is>
          <t>scenequasi_fiditalics_Count</t>
        </is>
      </c>
      <c r="JD1" s="1" t="inlineStr">
        <is>
          <t>scenequasi_fiditalics_Words</t>
        </is>
      </c>
      <c r="JE1" s="1" t="inlineStr">
        <is>
          <t>sentenia_Count</t>
        </is>
      </c>
      <c r="JF1" s="1" t="inlineStr">
        <is>
          <t>sentenia_Words</t>
        </is>
      </c>
      <c r="JG1" s="1" t="inlineStr">
        <is>
          <t>sententia_authori_Count</t>
        </is>
      </c>
      <c r="JH1" s="1" t="inlineStr">
        <is>
          <t>sententia_authori_Words</t>
        </is>
      </c>
      <c r="JI1" s="1" t="inlineStr">
        <is>
          <t>sententia_exclamation_Count</t>
        </is>
      </c>
      <c r="JJ1" s="1" t="inlineStr">
        <is>
          <t>sententia_exclamation_Words</t>
        </is>
      </c>
      <c r="JK1" s="1" t="inlineStr">
        <is>
          <t>sententia_i_Count</t>
        </is>
      </c>
      <c r="JL1" s="1" t="inlineStr">
        <is>
          <t>sententia_i_Words</t>
        </is>
      </c>
      <c r="JM1" s="1" t="inlineStr">
        <is>
          <t>sententia_metaphor_Count</t>
        </is>
      </c>
      <c r="JN1" s="1" t="inlineStr">
        <is>
          <t>sententia_metaphor_Words</t>
        </is>
      </c>
      <c r="JO1" s="1" t="inlineStr">
        <is>
          <t>sententia_quotedlit_Count</t>
        </is>
      </c>
      <c r="JP1" s="1" t="inlineStr">
        <is>
          <t>sententia_quotedlit_Words</t>
        </is>
      </c>
      <c r="JQ1" s="1" t="inlineStr">
        <is>
          <t>sententiacharacter_Count</t>
        </is>
      </c>
      <c r="JR1" s="1" t="inlineStr">
        <is>
          <t>sententiacharacter_Words</t>
        </is>
      </c>
      <c r="JS1" s="1" t="inlineStr">
        <is>
          <t>sententiacharacter_i_Count</t>
        </is>
      </c>
      <c r="JT1" s="1" t="inlineStr">
        <is>
          <t>sententiacharacter_i_Words</t>
        </is>
      </c>
      <c r="JU1" s="1" t="inlineStr">
        <is>
          <t>song_Count</t>
        </is>
      </c>
      <c r="JV1" s="1" t="inlineStr">
        <is>
          <t>song_Words</t>
        </is>
      </c>
      <c r="JW1" s="1" t="inlineStr">
        <is>
          <t>speechhabitual_Count</t>
        </is>
      </c>
      <c r="JX1" s="1" t="inlineStr">
        <is>
          <t>speechhabitual_Words</t>
        </is>
      </c>
      <c r="JY1" s="1" t="inlineStr">
        <is>
          <t>speechhabitual_m_Count</t>
        </is>
      </c>
      <c r="JZ1" s="1" t="inlineStr">
        <is>
          <t>speechhabitual_m_Words</t>
        </is>
      </c>
      <c r="KA1" s="1" t="inlineStr">
        <is>
          <t>speechimagined_Count</t>
        </is>
      </c>
      <c r="KB1" s="1" t="inlineStr">
        <is>
          <t>speechimagined_Words</t>
        </is>
      </c>
      <c r="KC1" s="1" t="inlineStr">
        <is>
          <t>speechimagined_quotedlit_Count</t>
        </is>
      </c>
      <c r="KD1" s="1" t="inlineStr">
        <is>
          <t>speechimagined_quotedlit_Words</t>
        </is>
      </c>
      <c r="KE1" s="1" t="inlineStr">
        <is>
          <t>speechimangined_Count</t>
        </is>
      </c>
      <c r="KF1" s="1" t="inlineStr">
        <is>
          <t>speechimangined_Words</t>
        </is>
      </c>
      <c r="KG1" s="1" t="inlineStr">
        <is>
          <t>speechinsert_descriptorq_Count</t>
        </is>
      </c>
      <c r="KH1" s="1" t="inlineStr">
        <is>
          <t>speechinsert_descriptorq_Words</t>
        </is>
      </c>
      <c r="KI1" s="1" t="inlineStr">
        <is>
          <t>speechinsert_i_Count</t>
        </is>
      </c>
      <c r="KJ1" s="1" t="inlineStr">
        <is>
          <t>speechinsert_i_Words</t>
        </is>
      </c>
      <c r="KK1" s="1" t="inlineStr">
        <is>
          <t>speechinsert_m_Count</t>
        </is>
      </c>
      <c r="KL1" s="1" t="inlineStr">
        <is>
          <t>speechinsert_m_Words</t>
        </is>
      </c>
      <c r="KM1" s="1" t="inlineStr">
        <is>
          <t>thoughtsummary_Count</t>
        </is>
      </c>
      <c r="KN1" s="1" t="inlineStr">
        <is>
          <t>thoughtsummary_Words</t>
        </is>
      </c>
      <c r="KO1" s="1" t="inlineStr">
        <is>
          <t>thoughtsummary_fid_Count</t>
        </is>
      </c>
      <c r="KP1" s="1" t="inlineStr">
        <is>
          <t>thoughtsummary_fid_Words</t>
        </is>
      </c>
      <c r="KQ1" s="1" t="inlineStr">
        <is>
          <t>thoughtsummary_fidambig_Count</t>
        </is>
      </c>
      <c r="KR1" s="1" t="inlineStr">
        <is>
          <t>thoughtsummary_fidambig_Words</t>
        </is>
      </c>
      <c r="KS1" s="1" t="inlineStr">
        <is>
          <t>thoughtsummary_metaphor_Count</t>
        </is>
      </c>
      <c r="KT1" s="1" t="inlineStr">
        <is>
          <t>thoughtsummary_metaphor_Words</t>
        </is>
      </c>
      <c r="KU1" s="1" t="inlineStr">
        <is>
          <t>thoughtsummary_monologuethought_Count</t>
        </is>
      </c>
      <c r="KV1" s="1" t="inlineStr">
        <is>
          <t>thoughtsummary_monologuethought_Words</t>
        </is>
      </c>
      <c r="KW1" s="1" t="inlineStr">
        <is>
          <t>trigger_Count</t>
        </is>
      </c>
      <c r="KX1" s="1" t="inlineStr">
        <is>
          <t>trigger_Words</t>
        </is>
      </c>
      <c r="KY1" s="1" t="inlineStr">
        <is>
          <t>writentextread_Count</t>
        </is>
      </c>
      <c r="KZ1" s="1" t="inlineStr">
        <is>
          <t>writentextread_Words</t>
        </is>
      </c>
      <c r="LA1" s="1" t="inlineStr">
        <is>
          <t>writtennarrative1p_Count</t>
        </is>
      </c>
      <c r="LB1" s="1" t="inlineStr">
        <is>
          <t>writtennarrative1p_Words</t>
        </is>
      </c>
      <c r="LC1" s="1" t="inlineStr">
        <is>
          <t>writtennarrative1p_cryptonym_Count</t>
        </is>
      </c>
      <c r="LD1" s="1" t="inlineStr">
        <is>
          <t>writtennarrative1p_cryptonym_Words</t>
        </is>
      </c>
      <c r="LE1" s="1" t="inlineStr">
        <is>
          <t>writtennarrative1p_diam_Count</t>
        </is>
      </c>
      <c r="LF1" s="1" t="inlineStr">
        <is>
          <t>writtennarrative1p_diam_Words</t>
        </is>
      </c>
      <c r="LG1" s="1" t="inlineStr">
        <is>
          <t>writtennarrative1p_diaq_Count</t>
        </is>
      </c>
      <c r="LH1" s="1" t="inlineStr">
        <is>
          <t>writtennarrative1p_diaq_Words</t>
        </is>
      </c>
      <c r="LI1" s="1" t="inlineStr">
        <is>
          <t>writtennarrative1p_i_Count</t>
        </is>
      </c>
      <c r="LJ1" s="1" t="inlineStr">
        <is>
          <t>writtennarrative1p_i_Words</t>
        </is>
      </c>
      <c r="LK1" s="1" t="inlineStr">
        <is>
          <t>writtennarrative1p_m_Count</t>
        </is>
      </c>
      <c r="LL1" s="1" t="inlineStr">
        <is>
          <t>writtennarrative1p_m_Words</t>
        </is>
      </c>
      <c r="LM1" s="1" t="inlineStr">
        <is>
          <t>writtennarrative1p_quotedlit_Count</t>
        </is>
      </c>
      <c r="LN1" s="1" t="inlineStr">
        <is>
          <t>writtennarrative1p_quotedlit_Words</t>
        </is>
      </c>
      <c r="LO1" s="1" t="inlineStr">
        <is>
          <t>writtennarrative1p_reportedspeechquotes_Count</t>
        </is>
      </c>
      <c r="LP1" s="1" t="inlineStr">
        <is>
          <t>writtennarrative1p_reportedspeechquotes_Words</t>
        </is>
      </c>
      <c r="LQ1" s="1" t="inlineStr">
        <is>
          <t>writtennarrative1p_scenedia_Count</t>
        </is>
      </c>
      <c r="LR1" s="1" t="inlineStr">
        <is>
          <t>writtennarrative1p_scenedia_Words</t>
        </is>
      </c>
      <c r="LS1" s="1" t="inlineStr">
        <is>
          <t>writtentextread_Count</t>
        </is>
      </c>
      <c r="LT1" s="1" t="inlineStr">
        <is>
          <t>writtentextread_Words</t>
        </is>
      </c>
      <c r="LU1" s="1" t="inlineStr">
        <is>
          <t>writtentextread_i_Count</t>
        </is>
      </c>
      <c r="LV1" s="1" t="inlineStr">
        <is>
          <t>writtentextread_i_Words</t>
        </is>
      </c>
      <c r="LW1" s="1" t="inlineStr">
        <is>
          <t>writtentextread_quotedlit_Count</t>
        </is>
      </c>
      <c r="LX1" s="1" t="inlineStr">
        <is>
          <t>writtentextread_quotedlit_Words</t>
        </is>
      </c>
      <c r="LY1" s="1" t="inlineStr">
        <is>
          <t>writtentextread_quotedtext_Count</t>
        </is>
      </c>
      <c r="LZ1" s="1" t="inlineStr">
        <is>
          <t>writtentextread_quotedtext_Words</t>
        </is>
      </c>
    </row>
    <row r="2">
      <c r="A2" s="2">
        <f>HYPERLINK("#'1788 Berkeley 1_14_12920 final '!A1","1788 Berkeley 1_14_12920 final no pages")</f>
        <v/>
      </c>
      <c r="B2" s="3" t="n">
        <v>363</v>
      </c>
      <c r="C2" s="3" t="n">
        <v>11970</v>
      </c>
      <c r="D2" s="3" t="n">
        <v>14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1</v>
      </c>
      <c r="CF2" s="3" t="n">
        <v>51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2</v>
      </c>
      <c r="DD2" s="3" t="n">
        <v>34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1</v>
      </c>
      <c r="DN2" s="3" t="n">
        <v>12</v>
      </c>
      <c r="DO2" s="3" t="n">
        <v>2</v>
      </c>
      <c r="DP2" s="3" t="n">
        <v>4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2</v>
      </c>
      <c r="EL2" s="3" t="n">
        <v>22</v>
      </c>
      <c r="EM2" s="3" t="n">
        <v>0</v>
      </c>
      <c r="EN2" s="3" t="n">
        <v>0</v>
      </c>
      <c r="EO2" s="3" t="n">
        <v>2</v>
      </c>
      <c r="EP2" s="3" t="n">
        <v>22</v>
      </c>
      <c r="EQ2" s="3" t="n">
        <v>0</v>
      </c>
      <c r="ER2" s="3" t="n">
        <v>0</v>
      </c>
      <c r="ES2" s="3" t="n">
        <v>12</v>
      </c>
      <c r="ET2" s="3" t="n">
        <v>226</v>
      </c>
      <c r="EU2" s="3" t="n">
        <v>0</v>
      </c>
      <c r="EV2" s="3" t="n">
        <v>0</v>
      </c>
      <c r="EW2" s="3" t="n">
        <v>28</v>
      </c>
      <c r="EX2" s="3" t="n">
        <v>56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0</v>
      </c>
      <c r="FH2" s="3" t="n">
        <v>0</v>
      </c>
      <c r="FI2" s="3" t="n">
        <v>0</v>
      </c>
      <c r="FJ2" s="3" t="n">
        <v>0</v>
      </c>
      <c r="FK2" s="3" t="n">
        <v>294</v>
      </c>
      <c r="FL2" s="3" t="n">
        <v>641</v>
      </c>
      <c r="FM2" s="3" t="n">
        <v>1</v>
      </c>
      <c r="FN2" s="3" t="n">
        <v>4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2</v>
      </c>
      <c r="GV2" s="3" t="n">
        <v>16</v>
      </c>
      <c r="GW2" s="3" t="n">
        <v>0</v>
      </c>
      <c r="GX2" s="3" t="n">
        <v>0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2</v>
      </c>
      <c r="IF2" s="3" t="n">
        <v>40</v>
      </c>
      <c r="IG2" s="3" t="n">
        <v>0</v>
      </c>
      <c r="IH2" s="3" t="n">
        <v>0</v>
      </c>
      <c r="II2" s="3" t="n">
        <v>3</v>
      </c>
      <c r="IJ2" s="3" t="n">
        <v>3</v>
      </c>
      <c r="IK2" s="3" t="n">
        <v>0</v>
      </c>
      <c r="IL2" s="3" t="n">
        <v>0</v>
      </c>
      <c r="IM2" s="3" t="n">
        <v>0</v>
      </c>
      <c r="IN2" s="3" t="n">
        <v>0</v>
      </c>
      <c r="IO2" s="3" t="n">
        <v>0</v>
      </c>
      <c r="IP2" s="3" t="n">
        <v>0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4</v>
      </c>
      <c r="JD2" s="3" t="n">
        <v>203</v>
      </c>
      <c r="JE2" s="3" t="n">
        <v>0</v>
      </c>
      <c r="JF2" s="3" t="n">
        <v>0</v>
      </c>
      <c r="JG2" s="3" t="n">
        <v>0</v>
      </c>
      <c r="JH2" s="3" t="n">
        <v>0</v>
      </c>
      <c r="JI2" s="3" t="n">
        <v>0</v>
      </c>
      <c r="JJ2" s="3" t="n">
        <v>0</v>
      </c>
      <c r="JK2" s="3" t="n">
        <v>24</v>
      </c>
      <c r="JL2" s="3" t="n">
        <v>31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1</v>
      </c>
      <c r="JR2" s="3" t="n">
        <v>23</v>
      </c>
      <c r="JS2" s="3" t="n">
        <v>1</v>
      </c>
      <c r="JT2" s="3" t="n">
        <v>23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0</v>
      </c>
      <c r="KD2" s="3" t="n">
        <v>0</v>
      </c>
      <c r="KE2" s="3" t="n">
        <v>0</v>
      </c>
      <c r="KF2" s="3" t="n">
        <v>0</v>
      </c>
      <c r="KG2" s="3" t="n">
        <v>1</v>
      </c>
      <c r="KH2" s="3" t="n">
        <v>7</v>
      </c>
      <c r="KI2" s="3" t="n">
        <v>6</v>
      </c>
      <c r="KJ2" s="3" t="n">
        <v>17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1</v>
      </c>
      <c r="KX2" s="3" t="n">
        <v>2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0</v>
      </c>
      <c r="LT2" s="3" t="n">
        <v>0</v>
      </c>
      <c r="LU2" s="3" t="n">
        <v>0</v>
      </c>
      <c r="LV2" s="3" t="n">
        <v>0</v>
      </c>
      <c r="LW2" s="3" t="n">
        <v>0</v>
      </c>
      <c r="LX2" s="3" t="n">
        <v>0</v>
      </c>
      <c r="LY2" s="3" t="n">
        <v>0</v>
      </c>
      <c r="LZ2" s="3" t="n">
        <v>0</v>
      </c>
    </row>
    <row r="3">
      <c r="A3" s="4">
        <f>HYPERLINK("#'1828 Bray Protestant 1_2_14300 '!A1","1828 Bray Protestant 1_2_14300 Final no pages")</f>
        <v/>
      </c>
      <c r="B3" s="5" t="n">
        <v>434</v>
      </c>
      <c r="C3" s="5" t="n">
        <v>13434</v>
      </c>
      <c r="D3" s="5" t="n">
        <v>2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17</v>
      </c>
      <c r="J3" s="5" t="n">
        <v>80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0</v>
      </c>
      <c r="V3" s="5" t="n">
        <v>0</v>
      </c>
      <c r="W3" s="5" t="n">
        <v>0</v>
      </c>
      <c r="X3" s="5" t="n">
        <v>0</v>
      </c>
      <c r="Y3" s="5" t="n">
        <v>0</v>
      </c>
      <c r="Z3" s="5" t="n">
        <v>0</v>
      </c>
      <c r="AA3" s="5" t="n">
        <v>0</v>
      </c>
      <c r="AB3" s="5" t="n">
        <v>0</v>
      </c>
      <c r="AC3" s="5" t="n">
        <v>0</v>
      </c>
      <c r="AD3" s="5" t="n">
        <v>0</v>
      </c>
      <c r="AE3" s="5" t="n">
        <v>0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0</v>
      </c>
      <c r="AK3" s="5" t="n">
        <v>0</v>
      </c>
      <c r="AL3" s="5" t="n">
        <v>0</v>
      </c>
      <c r="AM3" s="5" t="n">
        <v>0</v>
      </c>
      <c r="AN3" s="5" t="n">
        <v>0</v>
      </c>
      <c r="AO3" s="5" t="n">
        <v>2</v>
      </c>
      <c r="AP3" s="5" t="n">
        <v>5</v>
      </c>
      <c r="AQ3" s="5" t="n">
        <v>0</v>
      </c>
      <c r="AR3" s="5" t="n">
        <v>0</v>
      </c>
      <c r="AS3" s="5" t="n">
        <v>0</v>
      </c>
      <c r="AT3" s="5" t="n">
        <v>0</v>
      </c>
      <c r="AU3" s="5" t="n">
        <v>0</v>
      </c>
      <c r="AV3" s="5" t="n">
        <v>0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0</v>
      </c>
      <c r="BD3" s="5" t="n">
        <v>0</v>
      </c>
      <c r="BE3" s="5" t="n">
        <v>0</v>
      </c>
      <c r="BF3" s="5" t="n">
        <v>0</v>
      </c>
      <c r="BG3" s="5" t="n">
        <v>0</v>
      </c>
      <c r="BH3" s="5" t="n">
        <v>0</v>
      </c>
      <c r="BI3" s="5" t="n">
        <v>1</v>
      </c>
      <c r="BJ3" s="5" t="n">
        <v>100</v>
      </c>
      <c r="BK3" s="5" t="n">
        <v>1</v>
      </c>
      <c r="BL3" s="5" t="n">
        <v>1</v>
      </c>
      <c r="BM3" s="5" t="n">
        <v>0</v>
      </c>
      <c r="BN3" s="5" t="n">
        <v>0</v>
      </c>
      <c r="BO3" s="5" t="n">
        <v>1</v>
      </c>
      <c r="BP3" s="5" t="n">
        <v>221</v>
      </c>
      <c r="BQ3" s="5" t="n">
        <v>0</v>
      </c>
      <c r="BR3" s="5" t="n">
        <v>0</v>
      </c>
      <c r="BS3" s="5" t="n">
        <v>0</v>
      </c>
      <c r="BT3" s="5" t="n">
        <v>0</v>
      </c>
      <c r="BU3" s="5" t="n">
        <v>1</v>
      </c>
      <c r="BV3" s="5" t="n">
        <v>75</v>
      </c>
      <c r="BW3" s="5" t="n">
        <v>1</v>
      </c>
      <c r="BX3" s="5" t="n">
        <v>6</v>
      </c>
      <c r="BY3" s="5" t="n">
        <v>0</v>
      </c>
      <c r="BZ3" s="5" t="n">
        <v>0</v>
      </c>
      <c r="CA3" s="5" t="n">
        <v>0</v>
      </c>
      <c r="CB3" s="5" t="n">
        <v>0</v>
      </c>
      <c r="CC3" s="5" t="n">
        <v>0</v>
      </c>
      <c r="CD3" s="5" t="n">
        <v>0</v>
      </c>
      <c r="CE3" s="5" t="n">
        <v>0</v>
      </c>
      <c r="CF3" s="5" t="n">
        <v>0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0</v>
      </c>
      <c r="CN3" s="5" t="n">
        <v>0</v>
      </c>
      <c r="CO3" s="5" t="n">
        <v>0</v>
      </c>
      <c r="CP3" s="5" t="n">
        <v>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0</v>
      </c>
      <c r="CV3" s="5" t="n">
        <v>0</v>
      </c>
      <c r="CW3" s="5" t="n">
        <v>0</v>
      </c>
      <c r="CX3" s="5" t="n">
        <v>0</v>
      </c>
      <c r="CY3" s="5" t="n">
        <v>0</v>
      </c>
      <c r="CZ3" s="5" t="n">
        <v>0</v>
      </c>
      <c r="DA3" s="5" t="n">
        <v>1</v>
      </c>
      <c r="DB3" s="5" t="n">
        <v>174</v>
      </c>
      <c r="DC3" s="5" t="n">
        <v>1</v>
      </c>
      <c r="DD3" s="5" t="n">
        <v>5</v>
      </c>
      <c r="DE3" s="5" t="n">
        <v>0</v>
      </c>
      <c r="DF3" s="5" t="n">
        <v>0</v>
      </c>
      <c r="DG3" s="5" t="n">
        <v>0</v>
      </c>
      <c r="DH3" s="5" t="n">
        <v>0</v>
      </c>
      <c r="DI3" s="5" t="n">
        <v>0</v>
      </c>
      <c r="DJ3" s="5" t="n">
        <v>0</v>
      </c>
      <c r="DK3" s="5" t="n">
        <v>0</v>
      </c>
      <c r="DL3" s="5" t="n">
        <v>0</v>
      </c>
      <c r="DM3" s="5" t="n">
        <v>0</v>
      </c>
      <c r="DN3" s="5" t="n">
        <v>0</v>
      </c>
      <c r="DO3" s="5" t="n">
        <v>0</v>
      </c>
      <c r="DP3" s="5" t="n">
        <v>0</v>
      </c>
      <c r="DQ3" s="5" t="n">
        <v>0</v>
      </c>
      <c r="DR3" s="5" t="n">
        <v>0</v>
      </c>
      <c r="DS3" s="5" t="n">
        <v>0</v>
      </c>
      <c r="DT3" s="5" t="n">
        <v>0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0</v>
      </c>
      <c r="DZ3" s="5" t="n">
        <v>0</v>
      </c>
      <c r="EA3" s="5" t="n">
        <v>0</v>
      </c>
      <c r="EB3" s="5" t="n">
        <v>0</v>
      </c>
      <c r="EC3" s="5" t="n">
        <v>0</v>
      </c>
      <c r="ED3" s="5" t="n">
        <v>0</v>
      </c>
      <c r="EE3" s="5" t="n">
        <v>0</v>
      </c>
      <c r="EF3" s="5" t="n">
        <v>0</v>
      </c>
      <c r="EG3" s="5" t="n">
        <v>0</v>
      </c>
      <c r="EH3" s="5" t="n">
        <v>0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0</v>
      </c>
      <c r="EN3" s="5" t="n">
        <v>0</v>
      </c>
      <c r="EO3" s="5" t="n">
        <v>0</v>
      </c>
      <c r="EP3" s="5" t="n">
        <v>0</v>
      </c>
      <c r="EQ3" s="5" t="n">
        <v>0</v>
      </c>
      <c r="ER3" s="5" t="n">
        <v>0</v>
      </c>
      <c r="ES3" s="5" t="n">
        <v>0</v>
      </c>
      <c r="ET3" s="5" t="n">
        <v>0</v>
      </c>
      <c r="EU3" s="5" t="n">
        <v>0</v>
      </c>
      <c r="EV3" s="5" t="n">
        <v>0</v>
      </c>
      <c r="EW3" s="5" t="n">
        <v>0</v>
      </c>
      <c r="EX3" s="5" t="n">
        <v>0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0</v>
      </c>
      <c r="FD3" s="5" t="n">
        <v>0</v>
      </c>
      <c r="FE3" s="5" t="n">
        <v>0</v>
      </c>
      <c r="FF3" s="5" t="n">
        <v>0</v>
      </c>
      <c r="FG3" s="5" t="n">
        <v>0</v>
      </c>
      <c r="FH3" s="5" t="n">
        <v>0</v>
      </c>
      <c r="FI3" s="5" t="n">
        <v>0</v>
      </c>
      <c r="FJ3" s="5" t="n">
        <v>0</v>
      </c>
      <c r="FK3" s="5" t="n">
        <v>33</v>
      </c>
      <c r="FL3" s="5" t="n">
        <v>104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0</v>
      </c>
      <c r="FR3" s="5" t="n">
        <v>0</v>
      </c>
      <c r="FS3" s="5" t="n">
        <v>1</v>
      </c>
      <c r="FT3" s="5" t="n">
        <v>7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0</v>
      </c>
      <c r="GB3" s="5" t="n">
        <v>0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0</v>
      </c>
      <c r="GH3" s="5" t="n">
        <v>0</v>
      </c>
      <c r="GI3" s="5" t="n">
        <v>0</v>
      </c>
      <c r="GJ3" s="5" t="n">
        <v>0</v>
      </c>
      <c r="GK3" s="5" t="n">
        <v>0</v>
      </c>
      <c r="GL3" s="5" t="n">
        <v>0</v>
      </c>
      <c r="GM3" s="5" t="n">
        <v>0</v>
      </c>
      <c r="GN3" s="5" t="n">
        <v>0</v>
      </c>
      <c r="GO3" s="5" t="n">
        <v>0</v>
      </c>
      <c r="GP3" s="5" t="n">
        <v>0</v>
      </c>
      <c r="GQ3" s="5" t="n">
        <v>0</v>
      </c>
      <c r="GR3" s="5" t="n">
        <v>0</v>
      </c>
      <c r="GS3" s="5" t="n">
        <v>0</v>
      </c>
      <c r="GT3" s="5" t="n">
        <v>0</v>
      </c>
      <c r="GU3" s="5" t="n">
        <v>2</v>
      </c>
      <c r="GV3" s="5" t="n">
        <v>48</v>
      </c>
      <c r="GW3" s="5" t="n">
        <v>0</v>
      </c>
      <c r="GX3" s="5" t="n">
        <v>0</v>
      </c>
      <c r="GY3" s="5" t="n">
        <v>1</v>
      </c>
      <c r="GZ3" s="5" t="n">
        <v>2</v>
      </c>
      <c r="HA3" s="5" t="n">
        <v>0</v>
      </c>
      <c r="HB3" s="5" t="n">
        <v>0</v>
      </c>
      <c r="HC3" s="5" t="n">
        <v>1</v>
      </c>
      <c r="HD3" s="5" t="n">
        <v>97</v>
      </c>
      <c r="HE3" s="5" t="n">
        <v>0</v>
      </c>
      <c r="HF3" s="5" t="n">
        <v>0</v>
      </c>
      <c r="HG3" s="5" t="n">
        <v>0</v>
      </c>
      <c r="HH3" s="5" t="n">
        <v>0</v>
      </c>
      <c r="HI3" s="5" t="n">
        <v>0</v>
      </c>
      <c r="HJ3" s="5" t="n">
        <v>0</v>
      </c>
      <c r="HK3" s="5" t="n">
        <v>2</v>
      </c>
      <c r="HL3" s="5" t="n">
        <v>4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0</v>
      </c>
      <c r="HR3" s="5" t="n">
        <v>0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0</v>
      </c>
      <c r="HX3" s="5" t="n">
        <v>0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0</v>
      </c>
      <c r="IN3" s="5" t="n">
        <v>0</v>
      </c>
      <c r="IO3" s="5" t="n">
        <v>0</v>
      </c>
      <c r="IP3" s="5" t="n">
        <v>0</v>
      </c>
      <c r="IQ3" s="5" t="n">
        <v>0</v>
      </c>
      <c r="IR3" s="5" t="n">
        <v>0</v>
      </c>
      <c r="IS3" s="5" t="n">
        <v>0</v>
      </c>
      <c r="IT3" s="5" t="n">
        <v>0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1</v>
      </c>
      <c r="JR3" s="5" t="n">
        <v>11</v>
      </c>
      <c r="JS3" s="5" t="n">
        <v>0</v>
      </c>
      <c r="JT3" s="5" t="n">
        <v>0</v>
      </c>
      <c r="JU3" s="5" t="n">
        <v>0</v>
      </c>
      <c r="JV3" s="5" t="n">
        <v>0</v>
      </c>
      <c r="JW3" s="5" t="n">
        <v>0</v>
      </c>
      <c r="JX3" s="5" t="n">
        <v>0</v>
      </c>
      <c r="JY3" s="5" t="n">
        <v>0</v>
      </c>
      <c r="JZ3" s="5" t="n">
        <v>0</v>
      </c>
      <c r="KA3" s="5" t="n">
        <v>2</v>
      </c>
      <c r="KB3" s="5" t="n">
        <v>12</v>
      </c>
      <c r="KC3" s="5" t="n">
        <v>0</v>
      </c>
      <c r="KD3" s="5" t="n">
        <v>0</v>
      </c>
      <c r="KE3" s="5" t="n">
        <v>0</v>
      </c>
      <c r="KF3" s="5" t="n">
        <v>0</v>
      </c>
      <c r="KG3" s="5" t="n">
        <v>0</v>
      </c>
      <c r="KH3" s="5" t="n">
        <v>0</v>
      </c>
      <c r="KI3" s="5" t="n">
        <v>0</v>
      </c>
      <c r="KJ3" s="5" t="n">
        <v>0</v>
      </c>
      <c r="KK3" s="5" t="n">
        <v>0</v>
      </c>
      <c r="KL3" s="5" t="n">
        <v>0</v>
      </c>
      <c r="KM3" s="5" t="n">
        <v>0</v>
      </c>
      <c r="KN3" s="5" t="n">
        <v>0</v>
      </c>
      <c r="KO3" s="5" t="n">
        <v>0</v>
      </c>
      <c r="KP3" s="5" t="n">
        <v>0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1</v>
      </c>
      <c r="KX3" s="5" t="n">
        <v>2</v>
      </c>
      <c r="KY3" s="5" t="n">
        <v>0</v>
      </c>
      <c r="KZ3" s="5" t="n">
        <v>0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0</v>
      </c>
      <c r="LR3" s="5" t="n">
        <v>0</v>
      </c>
      <c r="LS3" s="5" t="n">
        <v>0</v>
      </c>
      <c r="LT3" s="5" t="n">
        <v>0</v>
      </c>
      <c r="LU3" s="5" t="n">
        <v>0</v>
      </c>
      <c r="LV3" s="5" t="n">
        <v>0</v>
      </c>
      <c r="LW3" s="5" t="n">
        <v>0</v>
      </c>
      <c r="LX3" s="5" t="n">
        <v>0</v>
      </c>
      <c r="LY3" s="5" t="n">
        <v>0</v>
      </c>
      <c r="LZ3" s="5" t="n">
        <v>0</v>
      </c>
    </row>
    <row r="4">
      <c r="A4" s="2">
        <f>HYPERLINK("#'1788 Wollstonecraft 1_16_12447 '!A1","1788 Wollstonecraft 1_16_12447 Final no pages")</f>
        <v/>
      </c>
      <c r="B4" s="3" t="n">
        <v>154</v>
      </c>
      <c r="C4" s="3" t="n">
        <v>12530</v>
      </c>
      <c r="D4" s="3" t="n">
        <v>16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2</v>
      </c>
      <c r="AP4" s="3" t="n">
        <v>6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1</v>
      </c>
      <c r="AV4" s="3" t="n">
        <v>4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1</v>
      </c>
      <c r="BH4" s="3" t="n">
        <v>6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4</v>
      </c>
      <c r="BP4" s="3" t="n">
        <v>4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1</v>
      </c>
      <c r="CX4" s="3" t="n">
        <v>3</v>
      </c>
      <c r="CY4" s="3" t="n">
        <v>1</v>
      </c>
      <c r="CZ4" s="3" t="n">
        <v>1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1</v>
      </c>
      <c r="DN4" s="3" t="n">
        <v>6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1</v>
      </c>
      <c r="DV4" s="3" t="n">
        <v>2</v>
      </c>
      <c r="DW4" s="3" t="n">
        <v>0</v>
      </c>
      <c r="DX4" s="3" t="n">
        <v>0</v>
      </c>
      <c r="DY4" s="3" t="n">
        <v>2</v>
      </c>
      <c r="DZ4" s="3" t="n">
        <v>2</v>
      </c>
      <c r="EA4" s="3" t="n">
        <v>7</v>
      </c>
      <c r="EB4" s="3" t="n">
        <v>69</v>
      </c>
      <c r="EC4" s="3" t="n">
        <v>1</v>
      </c>
      <c r="ED4" s="3" t="n">
        <v>4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5</v>
      </c>
      <c r="EL4" s="3" t="n">
        <v>85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0</v>
      </c>
      <c r="EX4" s="3" t="n">
        <v>0</v>
      </c>
      <c r="EY4" s="3" t="n">
        <v>0</v>
      </c>
      <c r="EZ4" s="3" t="n">
        <v>0</v>
      </c>
      <c r="FA4" s="3" t="n">
        <v>0</v>
      </c>
      <c r="FB4" s="3" t="n">
        <v>0</v>
      </c>
      <c r="FC4" s="3" t="n">
        <v>0</v>
      </c>
      <c r="FD4" s="3" t="n">
        <v>0</v>
      </c>
      <c r="FE4" s="3" t="n">
        <v>0</v>
      </c>
      <c r="FF4" s="3" t="n">
        <v>0</v>
      </c>
      <c r="FG4" s="3" t="n">
        <v>0</v>
      </c>
      <c r="FH4" s="3" t="n">
        <v>0</v>
      </c>
      <c r="FI4" s="3" t="n">
        <v>0</v>
      </c>
      <c r="FJ4" s="3" t="n">
        <v>0</v>
      </c>
      <c r="FK4" s="3" t="n">
        <v>12</v>
      </c>
      <c r="FL4" s="3" t="n">
        <v>14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0</v>
      </c>
      <c r="GB4" s="3" t="n">
        <v>0</v>
      </c>
      <c r="GC4" s="3" t="n">
        <v>0</v>
      </c>
      <c r="GD4" s="3" t="n">
        <v>0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2</v>
      </c>
      <c r="GN4" s="3" t="n">
        <v>23</v>
      </c>
      <c r="GO4" s="3" t="n">
        <v>0</v>
      </c>
      <c r="GP4" s="3" t="n">
        <v>0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5</v>
      </c>
      <c r="GV4" s="3" t="n">
        <v>29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1</v>
      </c>
      <c r="HD4" s="3" t="n">
        <v>69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1</v>
      </c>
      <c r="HN4" s="3" t="n">
        <v>2</v>
      </c>
      <c r="HO4" s="3" t="n">
        <v>0</v>
      </c>
      <c r="HP4" s="3" t="n">
        <v>0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3</v>
      </c>
      <c r="IF4" s="3" t="n">
        <v>95</v>
      </c>
      <c r="IG4" s="3" t="n">
        <v>0</v>
      </c>
      <c r="IH4" s="3" t="n">
        <v>0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0</v>
      </c>
      <c r="IN4" s="3" t="n">
        <v>0</v>
      </c>
      <c r="IO4" s="3" t="n">
        <v>0</v>
      </c>
      <c r="IP4" s="3" t="n">
        <v>0</v>
      </c>
      <c r="IQ4" s="3" t="n">
        <v>0</v>
      </c>
      <c r="IR4" s="3" t="n">
        <v>0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0</v>
      </c>
      <c r="JD4" s="3" t="n">
        <v>0</v>
      </c>
      <c r="JE4" s="3" t="n">
        <v>1</v>
      </c>
      <c r="JF4" s="3" t="n">
        <v>17</v>
      </c>
      <c r="JG4" s="3" t="n">
        <v>1</v>
      </c>
      <c r="JH4" s="3" t="n">
        <v>1</v>
      </c>
      <c r="JI4" s="3" t="n">
        <v>3</v>
      </c>
      <c r="JJ4" s="3" t="n">
        <v>23</v>
      </c>
      <c r="JK4" s="3" t="n">
        <v>0</v>
      </c>
      <c r="JL4" s="3" t="n">
        <v>0</v>
      </c>
      <c r="JM4" s="3" t="n">
        <v>0</v>
      </c>
      <c r="JN4" s="3" t="n">
        <v>0</v>
      </c>
      <c r="JO4" s="3" t="n">
        <v>0</v>
      </c>
      <c r="JP4" s="3" t="n">
        <v>0</v>
      </c>
      <c r="JQ4" s="3" t="n">
        <v>0</v>
      </c>
      <c r="JR4" s="3" t="n">
        <v>0</v>
      </c>
      <c r="JS4" s="3" t="n">
        <v>0</v>
      </c>
      <c r="JT4" s="3" t="n">
        <v>0</v>
      </c>
      <c r="JU4" s="3" t="n">
        <v>0</v>
      </c>
      <c r="JV4" s="3" t="n">
        <v>0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0</v>
      </c>
      <c r="KB4" s="3" t="n">
        <v>0</v>
      </c>
      <c r="KC4" s="3" t="n">
        <v>0</v>
      </c>
      <c r="KD4" s="3" t="n">
        <v>0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2</v>
      </c>
      <c r="KX4" s="3" t="n">
        <v>4</v>
      </c>
      <c r="KY4" s="3" t="n">
        <v>0</v>
      </c>
      <c r="KZ4" s="3" t="n">
        <v>0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0</v>
      </c>
      <c r="LJ4" s="3" t="n">
        <v>0</v>
      </c>
      <c r="LK4" s="3" t="n">
        <v>0</v>
      </c>
      <c r="LL4" s="3" t="n">
        <v>0</v>
      </c>
      <c r="LM4" s="3" t="n">
        <v>0</v>
      </c>
      <c r="LN4" s="3" t="n">
        <v>0</v>
      </c>
      <c r="LO4" s="3" t="n">
        <v>0</v>
      </c>
      <c r="LP4" s="3" t="n">
        <v>0</v>
      </c>
      <c r="LQ4" s="3" t="n">
        <v>0</v>
      </c>
      <c r="LR4" s="3" t="n">
        <v>0</v>
      </c>
      <c r="LS4" s="3" t="n">
        <v>0</v>
      </c>
      <c r="LT4" s="3" t="n">
        <v>0</v>
      </c>
      <c r="LU4" s="3" t="n">
        <v>0</v>
      </c>
      <c r="LV4" s="3" t="n">
        <v>0</v>
      </c>
      <c r="LW4" s="3" t="n">
        <v>0</v>
      </c>
      <c r="LX4" s="3" t="n">
        <v>0</v>
      </c>
      <c r="LY4" s="3" t="n">
        <v>0</v>
      </c>
      <c r="LZ4" s="3" t="n">
        <v>0</v>
      </c>
    </row>
    <row r="5">
      <c r="A5" s="4">
        <f>HYPERLINK("#'1788 Anon Amicable Q 1_3_13234 '!A1","1788 Anon Amicable Q 1_3_13234 final")</f>
        <v/>
      </c>
      <c r="B5" s="5" t="n">
        <v>327</v>
      </c>
      <c r="C5" s="5" t="n">
        <v>13113</v>
      </c>
      <c r="D5" s="5" t="n">
        <v>3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5</v>
      </c>
      <c r="J5" s="5" t="n">
        <v>25</v>
      </c>
      <c r="K5" s="5" t="n">
        <v>0</v>
      </c>
      <c r="L5" s="5" t="n">
        <v>0</v>
      </c>
      <c r="M5" s="5" t="n">
        <v>0</v>
      </c>
      <c r="N5" s="5" t="n">
        <v>0</v>
      </c>
      <c r="O5" s="5" t="n">
        <v>0</v>
      </c>
      <c r="P5" s="5" t="n">
        <v>0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0</v>
      </c>
      <c r="V5" s="5" t="n">
        <v>0</v>
      </c>
      <c r="W5" s="5" t="n">
        <v>0</v>
      </c>
      <c r="X5" s="5" t="n">
        <v>0</v>
      </c>
      <c r="Y5" s="5" t="n">
        <v>0</v>
      </c>
      <c r="Z5" s="5" t="n">
        <v>0</v>
      </c>
      <c r="AA5" s="5" t="n">
        <v>0</v>
      </c>
      <c r="AB5" s="5" t="n">
        <v>0</v>
      </c>
      <c r="AC5" s="5" t="n">
        <v>0</v>
      </c>
      <c r="AD5" s="5" t="n">
        <v>0</v>
      </c>
      <c r="AE5" s="5" t="n">
        <v>0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0</v>
      </c>
      <c r="AK5" s="5" t="n">
        <v>0</v>
      </c>
      <c r="AL5" s="5" t="n">
        <v>0</v>
      </c>
      <c r="AM5" s="5" t="n">
        <v>0</v>
      </c>
      <c r="AN5" s="5" t="n">
        <v>0</v>
      </c>
      <c r="AO5" s="5" t="n">
        <v>3</v>
      </c>
      <c r="AP5" s="5" t="n">
        <v>16</v>
      </c>
      <c r="AQ5" s="5" t="n">
        <v>0</v>
      </c>
      <c r="AR5" s="5" t="n">
        <v>0</v>
      </c>
      <c r="AS5" s="5" t="n">
        <v>0</v>
      </c>
      <c r="AT5" s="5" t="n">
        <v>0</v>
      </c>
      <c r="AU5" s="5" t="n">
        <v>2</v>
      </c>
      <c r="AV5" s="5" t="n">
        <v>5</v>
      </c>
      <c r="AW5" s="5" t="n">
        <v>0</v>
      </c>
      <c r="AX5" s="5" t="n">
        <v>0</v>
      </c>
      <c r="AY5" s="5" t="n">
        <v>2</v>
      </c>
      <c r="AZ5" s="5" t="n">
        <v>5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0</v>
      </c>
      <c r="BF5" s="5" t="n">
        <v>0</v>
      </c>
      <c r="BG5" s="5" t="n">
        <v>0</v>
      </c>
      <c r="BH5" s="5" t="n">
        <v>0</v>
      </c>
      <c r="BI5" s="5" t="n">
        <v>0</v>
      </c>
      <c r="BJ5" s="5" t="n">
        <v>0</v>
      </c>
      <c r="BK5" s="5" t="n">
        <v>0</v>
      </c>
      <c r="BL5" s="5" t="n">
        <v>0</v>
      </c>
      <c r="BM5" s="5" t="n">
        <v>0</v>
      </c>
      <c r="BN5" s="5" t="n">
        <v>0</v>
      </c>
      <c r="BO5" s="5" t="n">
        <v>6</v>
      </c>
      <c r="BP5" s="5" t="n">
        <v>14</v>
      </c>
      <c r="BQ5" s="5" t="n">
        <v>0</v>
      </c>
      <c r="BR5" s="5" t="n">
        <v>0</v>
      </c>
      <c r="BS5" s="5" t="n">
        <v>0</v>
      </c>
      <c r="BT5" s="5" t="n">
        <v>0</v>
      </c>
      <c r="BU5" s="5" t="n">
        <v>0</v>
      </c>
      <c r="BV5" s="5" t="n">
        <v>0</v>
      </c>
      <c r="BW5" s="5" t="n">
        <v>0</v>
      </c>
      <c r="BX5" s="5" t="n">
        <v>0</v>
      </c>
      <c r="BY5" s="5" t="n">
        <v>0</v>
      </c>
      <c r="BZ5" s="5" t="n">
        <v>0</v>
      </c>
      <c r="CA5" s="5" t="n">
        <v>0</v>
      </c>
      <c r="CB5" s="5" t="n">
        <v>0</v>
      </c>
      <c r="CC5" s="5" t="n">
        <v>0</v>
      </c>
      <c r="CD5" s="5" t="n">
        <v>0</v>
      </c>
      <c r="CE5" s="5" t="n">
        <v>1</v>
      </c>
      <c r="CF5" s="5" t="n">
        <v>302</v>
      </c>
      <c r="CG5" s="5" t="n">
        <v>0</v>
      </c>
      <c r="CH5" s="5" t="n">
        <v>0</v>
      </c>
      <c r="CI5" s="5" t="n">
        <v>0</v>
      </c>
      <c r="CJ5" s="5" t="n">
        <v>0</v>
      </c>
      <c r="CK5" s="5" t="n">
        <v>0</v>
      </c>
      <c r="CL5" s="5" t="n">
        <v>0</v>
      </c>
      <c r="CM5" s="5" t="n">
        <v>4</v>
      </c>
      <c r="CN5" s="5" t="n">
        <v>14</v>
      </c>
      <c r="CO5" s="5" t="n">
        <v>0</v>
      </c>
      <c r="CP5" s="5" t="n">
        <v>0</v>
      </c>
      <c r="CQ5" s="5" t="n">
        <v>1</v>
      </c>
      <c r="CR5" s="5" t="n">
        <v>9</v>
      </c>
      <c r="CS5" s="5" t="n">
        <v>0</v>
      </c>
      <c r="CT5" s="5" t="n">
        <v>0</v>
      </c>
      <c r="CU5" s="5" t="n">
        <v>1</v>
      </c>
      <c r="CV5" s="5" t="n">
        <v>168</v>
      </c>
      <c r="CW5" s="5" t="n">
        <v>0</v>
      </c>
      <c r="CX5" s="5" t="n">
        <v>0</v>
      </c>
      <c r="CY5" s="5" t="n">
        <v>4</v>
      </c>
      <c r="CZ5" s="5" t="n">
        <v>6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0</v>
      </c>
      <c r="DF5" s="5" t="n">
        <v>0</v>
      </c>
      <c r="DG5" s="5" t="n">
        <v>1</v>
      </c>
      <c r="DH5" s="5" t="n">
        <v>3</v>
      </c>
      <c r="DI5" s="5" t="n">
        <v>1</v>
      </c>
      <c r="DJ5" s="5" t="n">
        <v>3</v>
      </c>
      <c r="DK5" s="5" t="n">
        <v>0</v>
      </c>
      <c r="DL5" s="5" t="n">
        <v>0</v>
      </c>
      <c r="DM5" s="5" t="n">
        <v>2</v>
      </c>
      <c r="DN5" s="5" t="n">
        <v>10</v>
      </c>
      <c r="DO5" s="5" t="n">
        <v>2</v>
      </c>
      <c r="DP5" s="5" t="n">
        <v>10</v>
      </c>
      <c r="DQ5" s="5" t="n">
        <v>0</v>
      </c>
      <c r="DR5" s="5" t="n">
        <v>0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0</v>
      </c>
      <c r="DX5" s="5" t="n">
        <v>0</v>
      </c>
      <c r="DY5" s="5" t="n">
        <v>0</v>
      </c>
      <c r="DZ5" s="5" t="n">
        <v>0</v>
      </c>
      <c r="EA5" s="5" t="n">
        <v>1</v>
      </c>
      <c r="EB5" s="5" t="n">
        <v>12</v>
      </c>
      <c r="EC5" s="5" t="n">
        <v>0</v>
      </c>
      <c r="ED5" s="5" t="n">
        <v>0</v>
      </c>
      <c r="EE5" s="5" t="n">
        <v>1</v>
      </c>
      <c r="EF5" s="5" t="n">
        <v>4</v>
      </c>
      <c r="EG5" s="5" t="n">
        <v>1</v>
      </c>
      <c r="EH5" s="5" t="n">
        <v>4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0</v>
      </c>
      <c r="EN5" s="5" t="n">
        <v>0</v>
      </c>
      <c r="EO5" s="5" t="n">
        <v>0</v>
      </c>
      <c r="EP5" s="5" t="n">
        <v>0</v>
      </c>
      <c r="EQ5" s="5" t="n">
        <v>0</v>
      </c>
      <c r="ER5" s="5" t="n">
        <v>0</v>
      </c>
      <c r="ES5" s="5" t="n">
        <v>6</v>
      </c>
      <c r="ET5" s="5" t="n">
        <v>12</v>
      </c>
      <c r="EU5" s="5" t="n">
        <v>1</v>
      </c>
      <c r="EV5" s="5" t="n">
        <v>4</v>
      </c>
      <c r="EW5" s="5" t="n">
        <v>6</v>
      </c>
      <c r="EX5" s="5" t="n">
        <v>12</v>
      </c>
      <c r="EY5" s="5" t="n">
        <v>1</v>
      </c>
      <c r="EZ5" s="5" t="n">
        <v>4</v>
      </c>
      <c r="FA5" s="5" t="n">
        <v>1</v>
      </c>
      <c r="FB5" s="5" t="n">
        <v>4</v>
      </c>
      <c r="FC5" s="5" t="n">
        <v>0</v>
      </c>
      <c r="FD5" s="5" t="n">
        <v>0</v>
      </c>
      <c r="FE5" s="5" t="n">
        <v>1</v>
      </c>
      <c r="FF5" s="5" t="n">
        <v>4</v>
      </c>
      <c r="FG5" s="5" t="n">
        <v>0</v>
      </c>
      <c r="FH5" s="5" t="n">
        <v>0</v>
      </c>
      <c r="FI5" s="5" t="n">
        <v>1</v>
      </c>
      <c r="FJ5" s="5" t="n">
        <v>7</v>
      </c>
      <c r="FK5" s="5" t="n">
        <v>114</v>
      </c>
      <c r="FL5" s="5" t="n">
        <v>237</v>
      </c>
      <c r="FM5" s="5" t="n">
        <v>0</v>
      </c>
      <c r="FN5" s="5" t="n">
        <v>0</v>
      </c>
      <c r="FO5" s="5" t="n">
        <v>5</v>
      </c>
      <c r="FP5" s="5" t="n">
        <v>6</v>
      </c>
      <c r="FQ5" s="5" t="n">
        <v>5</v>
      </c>
      <c r="FR5" s="5" t="n">
        <v>6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0</v>
      </c>
      <c r="GB5" s="5" t="n">
        <v>0</v>
      </c>
      <c r="GC5" s="5" t="n">
        <v>0</v>
      </c>
      <c r="GD5" s="5" t="n">
        <v>0</v>
      </c>
      <c r="GE5" s="5" t="n">
        <v>0</v>
      </c>
      <c r="GF5" s="5" t="n">
        <v>0</v>
      </c>
      <c r="GG5" s="5" t="n">
        <v>0</v>
      </c>
      <c r="GH5" s="5" t="n">
        <v>0</v>
      </c>
      <c r="GI5" s="5" t="n">
        <v>0</v>
      </c>
      <c r="GJ5" s="5" t="n">
        <v>0</v>
      </c>
      <c r="GK5" s="5" t="n">
        <v>0</v>
      </c>
      <c r="GL5" s="5" t="n">
        <v>0</v>
      </c>
      <c r="GM5" s="5" t="n">
        <v>1</v>
      </c>
      <c r="GN5" s="5" t="n">
        <v>4</v>
      </c>
      <c r="GO5" s="5" t="n">
        <v>0</v>
      </c>
      <c r="GP5" s="5" t="n">
        <v>0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10</v>
      </c>
      <c r="GV5" s="5" t="n">
        <v>144</v>
      </c>
      <c r="GW5" s="5" t="n">
        <v>1</v>
      </c>
      <c r="GX5" s="5" t="n">
        <v>4</v>
      </c>
      <c r="GY5" s="5" t="n">
        <v>6</v>
      </c>
      <c r="GZ5" s="5" t="n">
        <v>56</v>
      </c>
      <c r="HA5" s="5" t="n">
        <v>0</v>
      </c>
      <c r="HB5" s="5" t="n">
        <v>0</v>
      </c>
      <c r="HC5" s="5" t="n">
        <v>0</v>
      </c>
      <c r="HD5" s="5" t="n">
        <v>0</v>
      </c>
      <c r="HE5" s="5" t="n">
        <v>0</v>
      </c>
      <c r="HF5" s="5" t="n">
        <v>0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0</v>
      </c>
      <c r="HP5" s="5" t="n">
        <v>0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0</v>
      </c>
      <c r="IF5" s="5" t="n">
        <v>0</v>
      </c>
      <c r="IG5" s="5" t="n">
        <v>0</v>
      </c>
      <c r="IH5" s="5" t="n">
        <v>0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0</v>
      </c>
      <c r="IN5" s="5" t="n">
        <v>0</v>
      </c>
      <c r="IO5" s="5" t="n">
        <v>0</v>
      </c>
      <c r="IP5" s="5" t="n">
        <v>0</v>
      </c>
      <c r="IQ5" s="5" t="n">
        <v>0</v>
      </c>
      <c r="IR5" s="5" t="n">
        <v>0</v>
      </c>
      <c r="IS5" s="5" t="n">
        <v>0</v>
      </c>
      <c r="IT5" s="5" t="n">
        <v>0</v>
      </c>
      <c r="IU5" s="5" t="n">
        <v>0</v>
      </c>
      <c r="IV5" s="5" t="n">
        <v>0</v>
      </c>
      <c r="IW5" s="5" t="n">
        <v>0</v>
      </c>
      <c r="IX5" s="5" t="n">
        <v>0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0</v>
      </c>
      <c r="JD5" s="5" t="n">
        <v>0</v>
      </c>
      <c r="JE5" s="5" t="n">
        <v>0</v>
      </c>
      <c r="JF5" s="5" t="n">
        <v>0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2</v>
      </c>
      <c r="JL5" s="5" t="n">
        <v>2</v>
      </c>
      <c r="JM5" s="5" t="n">
        <v>0</v>
      </c>
      <c r="JN5" s="5" t="n">
        <v>0</v>
      </c>
      <c r="JO5" s="5" t="n">
        <v>0</v>
      </c>
      <c r="JP5" s="5" t="n">
        <v>0</v>
      </c>
      <c r="JQ5" s="5" t="n">
        <v>0</v>
      </c>
      <c r="JR5" s="5" t="n">
        <v>0</v>
      </c>
      <c r="JS5" s="5" t="n">
        <v>0</v>
      </c>
      <c r="JT5" s="5" t="n">
        <v>0</v>
      </c>
      <c r="JU5" s="5" t="n">
        <v>0</v>
      </c>
      <c r="JV5" s="5" t="n">
        <v>0</v>
      </c>
      <c r="JW5" s="5" t="n">
        <v>0</v>
      </c>
      <c r="JX5" s="5" t="n">
        <v>0</v>
      </c>
      <c r="JY5" s="5" t="n">
        <v>0</v>
      </c>
      <c r="JZ5" s="5" t="n">
        <v>0</v>
      </c>
      <c r="KA5" s="5" t="n">
        <v>0</v>
      </c>
      <c r="KB5" s="5" t="n">
        <v>0</v>
      </c>
      <c r="KC5" s="5" t="n">
        <v>0</v>
      </c>
      <c r="KD5" s="5" t="n">
        <v>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1</v>
      </c>
      <c r="KJ5" s="5" t="n">
        <v>1</v>
      </c>
      <c r="KK5" s="5" t="n">
        <v>0</v>
      </c>
      <c r="KL5" s="5" t="n">
        <v>0</v>
      </c>
      <c r="KM5" s="5" t="n">
        <v>0</v>
      </c>
      <c r="KN5" s="5" t="n">
        <v>0</v>
      </c>
      <c r="KO5" s="5" t="n">
        <v>0</v>
      </c>
      <c r="KP5" s="5" t="n">
        <v>0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4</v>
      </c>
      <c r="KX5" s="5" t="n">
        <v>14</v>
      </c>
      <c r="KY5" s="5" t="n">
        <v>0</v>
      </c>
      <c r="KZ5" s="5" t="n">
        <v>0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0</v>
      </c>
      <c r="LH5" s="5" t="n">
        <v>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0</v>
      </c>
      <c r="LT5" s="5" t="n">
        <v>0</v>
      </c>
      <c r="LU5" s="5" t="n">
        <v>0</v>
      </c>
      <c r="LV5" s="5" t="n">
        <v>0</v>
      </c>
      <c r="LW5" s="5" t="n">
        <v>0</v>
      </c>
      <c r="LX5" s="5" t="n">
        <v>0</v>
      </c>
      <c r="LY5" s="5" t="n">
        <v>0</v>
      </c>
      <c r="LZ5" s="5" t="n">
        <v>0</v>
      </c>
    </row>
    <row r="6">
      <c r="A6" s="2">
        <f>HYPERLINK("#'1788 Anon Amicable Q chapter 1 '!A1","1788 Anon Amicable Q chapter 1 TEST")</f>
        <v/>
      </c>
      <c r="B6" s="3" t="n">
        <v>69</v>
      </c>
      <c r="C6" s="3" t="n">
        <v>3557</v>
      </c>
      <c r="D6" s="3" t="n">
        <v>1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2</v>
      </c>
      <c r="J6" s="3" t="n">
        <v>12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4</v>
      </c>
      <c r="BP6" s="3" t="n">
        <v>10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1</v>
      </c>
      <c r="CF6" s="3" t="n">
        <v>302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4</v>
      </c>
      <c r="CN6" s="3" t="n">
        <v>14</v>
      </c>
      <c r="CO6" s="3" t="n">
        <v>0</v>
      </c>
      <c r="CP6" s="3" t="n">
        <v>0</v>
      </c>
      <c r="CQ6" s="3" t="n">
        <v>1</v>
      </c>
      <c r="CR6" s="3" t="n">
        <v>9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1</v>
      </c>
      <c r="DN6" s="3" t="n">
        <v>6</v>
      </c>
      <c r="DO6" s="3" t="n">
        <v>1</v>
      </c>
      <c r="DP6" s="3" t="n">
        <v>6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0</v>
      </c>
      <c r="ET6" s="3" t="n">
        <v>0</v>
      </c>
      <c r="EU6" s="3" t="n">
        <v>0</v>
      </c>
      <c r="EV6" s="3" t="n">
        <v>0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0</v>
      </c>
      <c r="FD6" s="3" t="n">
        <v>0</v>
      </c>
      <c r="FE6" s="3" t="n">
        <v>0</v>
      </c>
      <c r="FF6" s="3" t="n">
        <v>0</v>
      </c>
      <c r="FG6" s="3" t="n">
        <v>0</v>
      </c>
      <c r="FH6" s="3" t="n">
        <v>0</v>
      </c>
      <c r="FI6" s="3" t="n">
        <v>0</v>
      </c>
      <c r="FJ6" s="3" t="n">
        <v>0</v>
      </c>
      <c r="FK6" s="3" t="n">
        <v>21</v>
      </c>
      <c r="FL6" s="3" t="n">
        <v>72</v>
      </c>
      <c r="FM6" s="3" t="n">
        <v>0</v>
      </c>
      <c r="FN6" s="3" t="n">
        <v>0</v>
      </c>
      <c r="FO6" s="3" t="n">
        <v>0</v>
      </c>
      <c r="FP6" s="3" t="n">
        <v>0</v>
      </c>
      <c r="FQ6" s="3" t="n">
        <v>0</v>
      </c>
      <c r="FR6" s="3" t="n">
        <v>0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0</v>
      </c>
      <c r="GH6" s="3" t="n">
        <v>0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4</v>
      </c>
      <c r="GV6" s="3" t="n">
        <v>46</v>
      </c>
      <c r="GW6" s="3" t="n">
        <v>0</v>
      </c>
      <c r="GX6" s="3" t="n">
        <v>0</v>
      </c>
      <c r="GY6" s="3" t="n">
        <v>3</v>
      </c>
      <c r="GZ6" s="3" t="n">
        <v>32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0</v>
      </c>
      <c r="IB6" s="3" t="n">
        <v>0</v>
      </c>
      <c r="IC6" s="3" t="n">
        <v>0</v>
      </c>
      <c r="ID6" s="3" t="n">
        <v>0</v>
      </c>
      <c r="IE6" s="3" t="n">
        <v>0</v>
      </c>
      <c r="IF6" s="3" t="n">
        <v>0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0</v>
      </c>
      <c r="IP6" s="3" t="n">
        <v>0</v>
      </c>
      <c r="IQ6" s="3" t="n">
        <v>0</v>
      </c>
      <c r="IR6" s="3" t="n">
        <v>0</v>
      </c>
      <c r="IS6" s="3" t="n">
        <v>0</v>
      </c>
      <c r="IT6" s="3" t="n">
        <v>0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0</v>
      </c>
      <c r="JB6" s="3" t="n">
        <v>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2</v>
      </c>
      <c r="JL6" s="3" t="n">
        <v>2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0</v>
      </c>
      <c r="JT6" s="3" t="n">
        <v>0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0</v>
      </c>
      <c r="KD6" s="3" t="n">
        <v>0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0</v>
      </c>
      <c r="KL6" s="3" t="n">
        <v>0</v>
      </c>
      <c r="KM6" s="3" t="n">
        <v>0</v>
      </c>
      <c r="KN6" s="3" t="n">
        <v>0</v>
      </c>
      <c r="KO6" s="3" t="n">
        <v>0</v>
      </c>
      <c r="KP6" s="3" t="n">
        <v>0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1</v>
      </c>
      <c r="KX6" s="3" t="n">
        <v>1</v>
      </c>
      <c r="KY6" s="3" t="n">
        <v>0</v>
      </c>
      <c r="KZ6" s="3" t="n">
        <v>0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0</v>
      </c>
      <c r="LT6" s="3" t="n">
        <v>0</v>
      </c>
      <c r="LU6" s="3" t="n">
        <v>0</v>
      </c>
      <c r="LV6" s="3" t="n">
        <v>0</v>
      </c>
      <c r="LW6" s="3" t="n">
        <v>0</v>
      </c>
      <c r="LX6" s="3" t="n">
        <v>0</v>
      </c>
      <c r="LY6" s="3" t="n">
        <v>0</v>
      </c>
      <c r="LZ6" s="3" t="n">
        <v>0</v>
      </c>
    </row>
    <row r="7">
      <c r="A7" s="4">
        <f>HYPERLINK("#'1808 Anon_Master Passion 1_6_11'!A1","1808 Anon_Master Passion 1_6_11555 final")</f>
        <v/>
      </c>
      <c r="B7" s="5" t="n">
        <v>271</v>
      </c>
      <c r="C7" s="5" t="n">
        <v>11450</v>
      </c>
      <c r="D7" s="5" t="n">
        <v>6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1</v>
      </c>
      <c r="J7" s="5" t="n">
        <v>2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  <c r="Z7" s="5" t="n">
        <v>0</v>
      </c>
      <c r="AA7" s="5" t="n">
        <v>0</v>
      </c>
      <c r="AB7" s="5" t="n">
        <v>0</v>
      </c>
      <c r="AC7" s="5" t="n">
        <v>0</v>
      </c>
      <c r="AD7" s="5" t="n">
        <v>0</v>
      </c>
      <c r="AE7" s="5" t="n">
        <v>0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0</v>
      </c>
      <c r="AK7" s="5" t="n">
        <v>0</v>
      </c>
      <c r="AL7" s="5" t="n">
        <v>0</v>
      </c>
      <c r="AM7" s="5" t="n">
        <v>0</v>
      </c>
      <c r="AN7" s="5" t="n">
        <v>0</v>
      </c>
      <c r="AO7" s="5" t="n">
        <v>1</v>
      </c>
      <c r="AP7" s="5" t="n">
        <v>1</v>
      </c>
      <c r="AQ7" s="5" t="n">
        <v>0</v>
      </c>
      <c r="AR7" s="5" t="n">
        <v>0</v>
      </c>
      <c r="AS7" s="5" t="n">
        <v>0</v>
      </c>
      <c r="AT7" s="5" t="n">
        <v>0</v>
      </c>
      <c r="AU7" s="5" t="n">
        <v>0</v>
      </c>
      <c r="AV7" s="5" t="n">
        <v>0</v>
      </c>
      <c r="AW7" s="5" t="n">
        <v>0</v>
      </c>
      <c r="AX7" s="5" t="n">
        <v>0</v>
      </c>
      <c r="AY7" s="5" t="n">
        <v>0</v>
      </c>
      <c r="AZ7" s="5" t="n">
        <v>0</v>
      </c>
      <c r="BA7" s="5" t="n">
        <v>1</v>
      </c>
      <c r="BB7" s="5" t="n">
        <v>255</v>
      </c>
      <c r="BC7" s="5" t="n">
        <v>1</v>
      </c>
      <c r="BD7" s="5" t="n">
        <v>2</v>
      </c>
      <c r="BE7" s="5" t="n">
        <v>1</v>
      </c>
      <c r="BF7" s="5" t="n">
        <v>6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0</v>
      </c>
      <c r="BL7" s="5" t="n">
        <v>0</v>
      </c>
      <c r="BM7" s="5" t="n">
        <v>0</v>
      </c>
      <c r="BN7" s="5" t="n">
        <v>0</v>
      </c>
      <c r="BO7" s="5" t="n">
        <v>4</v>
      </c>
      <c r="BP7" s="5" t="n">
        <v>8</v>
      </c>
      <c r="BQ7" s="5" t="n">
        <v>0</v>
      </c>
      <c r="BR7" s="5" t="n">
        <v>0</v>
      </c>
      <c r="BS7" s="5" t="n">
        <v>0</v>
      </c>
      <c r="BT7" s="5" t="n">
        <v>0</v>
      </c>
      <c r="BU7" s="5" t="n">
        <v>0</v>
      </c>
      <c r="BV7" s="5" t="n">
        <v>0</v>
      </c>
      <c r="BW7" s="5" t="n">
        <v>0</v>
      </c>
      <c r="BX7" s="5" t="n">
        <v>0</v>
      </c>
      <c r="BY7" s="5" t="n">
        <v>1</v>
      </c>
      <c r="BZ7" s="5" t="n">
        <v>2</v>
      </c>
      <c r="CA7" s="5" t="n">
        <v>0</v>
      </c>
      <c r="CB7" s="5" t="n">
        <v>0</v>
      </c>
      <c r="CC7" s="5" t="n">
        <v>0</v>
      </c>
      <c r="CD7" s="5" t="n">
        <v>0</v>
      </c>
      <c r="CE7" s="5" t="n">
        <v>2</v>
      </c>
      <c r="CF7" s="5" t="n">
        <v>593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0</v>
      </c>
      <c r="CL7" s="5" t="n">
        <v>0</v>
      </c>
      <c r="CM7" s="5" t="n">
        <v>0</v>
      </c>
      <c r="CN7" s="5" t="n">
        <v>0</v>
      </c>
      <c r="CO7" s="5" t="n">
        <v>0</v>
      </c>
      <c r="CP7" s="5" t="n">
        <v>0</v>
      </c>
      <c r="CQ7" s="5" t="n">
        <v>2</v>
      </c>
      <c r="CR7" s="5" t="n">
        <v>29</v>
      </c>
      <c r="CS7" s="5" t="n">
        <v>0</v>
      </c>
      <c r="CT7" s="5" t="n">
        <v>0</v>
      </c>
      <c r="CU7" s="5" t="n">
        <v>0</v>
      </c>
      <c r="CV7" s="5" t="n">
        <v>0</v>
      </c>
      <c r="CW7" s="5" t="n">
        <v>0</v>
      </c>
      <c r="CX7" s="5" t="n">
        <v>0</v>
      </c>
      <c r="CY7" s="5" t="n">
        <v>0</v>
      </c>
      <c r="CZ7" s="5" t="n">
        <v>0</v>
      </c>
      <c r="DA7" s="5" t="n">
        <v>0</v>
      </c>
      <c r="DB7" s="5" t="n">
        <v>0</v>
      </c>
      <c r="DC7" s="5" t="n">
        <v>1</v>
      </c>
      <c r="DD7" s="5" t="n">
        <v>10</v>
      </c>
      <c r="DE7" s="5" t="n">
        <v>0</v>
      </c>
      <c r="DF7" s="5" t="n">
        <v>0</v>
      </c>
      <c r="DG7" s="5" t="n">
        <v>0</v>
      </c>
      <c r="DH7" s="5" t="n">
        <v>0</v>
      </c>
      <c r="DI7" s="5" t="n">
        <v>0</v>
      </c>
      <c r="DJ7" s="5" t="n">
        <v>0</v>
      </c>
      <c r="DK7" s="5" t="n">
        <v>0</v>
      </c>
      <c r="DL7" s="5" t="n">
        <v>0</v>
      </c>
      <c r="DM7" s="5" t="n">
        <v>0</v>
      </c>
      <c r="DN7" s="5" t="n">
        <v>0</v>
      </c>
      <c r="DO7" s="5" t="n">
        <v>0</v>
      </c>
      <c r="DP7" s="5" t="n">
        <v>0</v>
      </c>
      <c r="DQ7" s="5" t="n">
        <v>0</v>
      </c>
      <c r="DR7" s="5" t="n">
        <v>0</v>
      </c>
      <c r="DS7" s="5" t="n">
        <v>0</v>
      </c>
      <c r="DT7" s="5" t="n">
        <v>0</v>
      </c>
      <c r="DU7" s="5" t="n">
        <v>0</v>
      </c>
      <c r="DV7" s="5" t="n">
        <v>0</v>
      </c>
      <c r="DW7" s="5" t="n">
        <v>0</v>
      </c>
      <c r="DX7" s="5" t="n">
        <v>0</v>
      </c>
      <c r="DY7" s="5" t="n">
        <v>0</v>
      </c>
      <c r="DZ7" s="5" t="n">
        <v>0</v>
      </c>
      <c r="EA7" s="5" t="n">
        <v>3</v>
      </c>
      <c r="EB7" s="5" t="n">
        <v>64</v>
      </c>
      <c r="EC7" s="5" t="n">
        <v>0</v>
      </c>
      <c r="ED7" s="5" t="n">
        <v>0</v>
      </c>
      <c r="EE7" s="5" t="n">
        <v>0</v>
      </c>
      <c r="EF7" s="5" t="n">
        <v>0</v>
      </c>
      <c r="EG7" s="5" t="n">
        <v>3</v>
      </c>
      <c r="EH7" s="5" t="n">
        <v>3</v>
      </c>
      <c r="EI7" s="5" t="n">
        <v>0</v>
      </c>
      <c r="EJ7" s="5" t="n">
        <v>0</v>
      </c>
      <c r="EK7" s="5" t="n">
        <v>1</v>
      </c>
      <c r="EL7" s="5" t="n">
        <v>13</v>
      </c>
      <c r="EM7" s="5" t="n">
        <v>0</v>
      </c>
      <c r="EN7" s="5" t="n">
        <v>0</v>
      </c>
      <c r="EO7" s="5" t="n">
        <v>1</v>
      </c>
      <c r="EP7" s="5" t="n">
        <v>1</v>
      </c>
      <c r="EQ7" s="5" t="n">
        <v>1</v>
      </c>
      <c r="ER7" s="5" t="n">
        <v>1</v>
      </c>
      <c r="ES7" s="5" t="n">
        <v>0</v>
      </c>
      <c r="ET7" s="5" t="n">
        <v>0</v>
      </c>
      <c r="EU7" s="5" t="n">
        <v>0</v>
      </c>
      <c r="EV7" s="5" t="n">
        <v>0</v>
      </c>
      <c r="EW7" s="5" t="n">
        <v>0</v>
      </c>
      <c r="EX7" s="5" t="n">
        <v>0</v>
      </c>
      <c r="EY7" s="5" t="n">
        <v>0</v>
      </c>
      <c r="EZ7" s="5" t="n">
        <v>0</v>
      </c>
      <c r="FA7" s="5" t="n">
        <v>4</v>
      </c>
      <c r="FB7" s="5" t="n">
        <v>18</v>
      </c>
      <c r="FC7" s="5" t="n">
        <v>0</v>
      </c>
      <c r="FD7" s="5" t="n">
        <v>0</v>
      </c>
      <c r="FE7" s="5" t="n">
        <v>1</v>
      </c>
      <c r="FF7" s="5" t="n">
        <v>1</v>
      </c>
      <c r="FG7" s="5" t="n">
        <v>0</v>
      </c>
      <c r="FH7" s="5" t="n">
        <v>0</v>
      </c>
      <c r="FI7" s="5" t="n">
        <v>0</v>
      </c>
      <c r="FJ7" s="5" t="n">
        <v>0</v>
      </c>
      <c r="FK7" s="5" t="n">
        <v>38</v>
      </c>
      <c r="FL7" s="5" t="n">
        <v>45</v>
      </c>
      <c r="FM7" s="5" t="n">
        <v>0</v>
      </c>
      <c r="FN7" s="5" t="n">
        <v>0</v>
      </c>
      <c r="FO7" s="5" t="n">
        <v>5</v>
      </c>
      <c r="FP7" s="5" t="n">
        <v>5</v>
      </c>
      <c r="FQ7" s="5" t="n">
        <v>5</v>
      </c>
      <c r="FR7" s="5" t="n">
        <v>5</v>
      </c>
      <c r="FS7" s="5" t="n">
        <v>0</v>
      </c>
      <c r="FT7" s="5" t="n">
        <v>0</v>
      </c>
      <c r="FU7" s="5" t="n">
        <v>0</v>
      </c>
      <c r="FV7" s="5" t="n">
        <v>0</v>
      </c>
      <c r="FW7" s="5" t="n">
        <v>0</v>
      </c>
      <c r="FX7" s="5" t="n">
        <v>0</v>
      </c>
      <c r="FY7" s="5" t="n">
        <v>0</v>
      </c>
      <c r="FZ7" s="5" t="n">
        <v>0</v>
      </c>
      <c r="GA7" s="5" t="n">
        <v>0</v>
      </c>
      <c r="GB7" s="5" t="n">
        <v>0</v>
      </c>
      <c r="GC7" s="5" t="n">
        <v>0</v>
      </c>
      <c r="GD7" s="5" t="n">
        <v>0</v>
      </c>
      <c r="GE7" s="5" t="n">
        <v>0</v>
      </c>
      <c r="GF7" s="5" t="n">
        <v>0</v>
      </c>
      <c r="GG7" s="5" t="n">
        <v>0</v>
      </c>
      <c r="GH7" s="5" t="n">
        <v>0</v>
      </c>
      <c r="GI7" s="5" t="n">
        <v>1</v>
      </c>
      <c r="GJ7" s="5" t="n">
        <v>48</v>
      </c>
      <c r="GK7" s="5" t="n">
        <v>1</v>
      </c>
      <c r="GL7" s="5" t="n">
        <v>2</v>
      </c>
      <c r="GM7" s="5" t="n">
        <v>0</v>
      </c>
      <c r="GN7" s="5" t="n">
        <v>0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8</v>
      </c>
      <c r="GV7" s="5" t="n">
        <v>107</v>
      </c>
      <c r="GW7" s="5" t="n">
        <v>0</v>
      </c>
      <c r="GX7" s="5" t="n">
        <v>0</v>
      </c>
      <c r="GY7" s="5" t="n">
        <v>0</v>
      </c>
      <c r="GZ7" s="5" t="n">
        <v>0</v>
      </c>
      <c r="HA7" s="5" t="n">
        <v>0</v>
      </c>
      <c r="HB7" s="5" t="n">
        <v>0</v>
      </c>
      <c r="HC7" s="5" t="n">
        <v>3</v>
      </c>
      <c r="HD7" s="5" t="n">
        <v>898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4</v>
      </c>
      <c r="HL7" s="5" t="n">
        <v>4</v>
      </c>
      <c r="HM7" s="5" t="n">
        <v>0</v>
      </c>
      <c r="HN7" s="5" t="n">
        <v>0</v>
      </c>
      <c r="HO7" s="5" t="n">
        <v>0</v>
      </c>
      <c r="HP7" s="5" t="n">
        <v>0</v>
      </c>
      <c r="HQ7" s="5" t="n">
        <v>0</v>
      </c>
      <c r="HR7" s="5" t="n">
        <v>0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0</v>
      </c>
      <c r="HX7" s="5" t="n">
        <v>0</v>
      </c>
      <c r="HY7" s="5" t="n">
        <v>3</v>
      </c>
      <c r="HZ7" s="5" t="n">
        <v>7</v>
      </c>
      <c r="IA7" s="5" t="n">
        <v>0</v>
      </c>
      <c r="IB7" s="5" t="n">
        <v>0</v>
      </c>
      <c r="IC7" s="5" t="n">
        <v>0</v>
      </c>
      <c r="ID7" s="5" t="n">
        <v>0</v>
      </c>
      <c r="IE7" s="5" t="n">
        <v>1</v>
      </c>
      <c r="IF7" s="5" t="n">
        <v>17</v>
      </c>
      <c r="IG7" s="5" t="n">
        <v>0</v>
      </c>
      <c r="IH7" s="5" t="n">
        <v>0</v>
      </c>
      <c r="II7" s="5" t="n">
        <v>0</v>
      </c>
      <c r="IJ7" s="5" t="n">
        <v>0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0</v>
      </c>
      <c r="IP7" s="5" t="n">
        <v>0</v>
      </c>
      <c r="IQ7" s="5" t="n">
        <v>0</v>
      </c>
      <c r="IR7" s="5" t="n">
        <v>0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0</v>
      </c>
      <c r="IX7" s="5" t="n">
        <v>0</v>
      </c>
      <c r="IY7" s="5" t="n">
        <v>0</v>
      </c>
      <c r="IZ7" s="5" t="n">
        <v>0</v>
      </c>
      <c r="JA7" s="5" t="n">
        <v>0</v>
      </c>
      <c r="JB7" s="5" t="n">
        <v>0</v>
      </c>
      <c r="JC7" s="5" t="n">
        <v>0</v>
      </c>
      <c r="JD7" s="5" t="n">
        <v>0</v>
      </c>
      <c r="JE7" s="5" t="n">
        <v>0</v>
      </c>
      <c r="JF7" s="5" t="n">
        <v>0</v>
      </c>
      <c r="JG7" s="5" t="n">
        <v>0</v>
      </c>
      <c r="JH7" s="5" t="n">
        <v>0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0</v>
      </c>
      <c r="JR7" s="5" t="n">
        <v>0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0</v>
      </c>
      <c r="KB7" s="5" t="n">
        <v>0</v>
      </c>
      <c r="KC7" s="5" t="n">
        <v>0</v>
      </c>
      <c r="KD7" s="5" t="n">
        <v>0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0</v>
      </c>
      <c r="KN7" s="5" t="n">
        <v>0</v>
      </c>
      <c r="KO7" s="5" t="n">
        <v>0</v>
      </c>
      <c r="KP7" s="5" t="n">
        <v>0</v>
      </c>
      <c r="KQ7" s="5" t="n">
        <v>0</v>
      </c>
      <c r="KR7" s="5" t="n">
        <v>0</v>
      </c>
      <c r="KS7" s="5" t="n">
        <v>0</v>
      </c>
      <c r="KT7" s="5" t="n">
        <v>0</v>
      </c>
      <c r="KU7" s="5" t="n">
        <v>0</v>
      </c>
      <c r="KV7" s="5" t="n">
        <v>0</v>
      </c>
      <c r="KW7" s="5" t="n">
        <v>7</v>
      </c>
      <c r="KX7" s="5" t="n">
        <v>16</v>
      </c>
      <c r="KY7" s="5" t="n">
        <v>0</v>
      </c>
      <c r="KZ7" s="5" t="n">
        <v>0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0</v>
      </c>
      <c r="LH7" s="5" t="n">
        <v>0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0</v>
      </c>
      <c r="LR7" s="5" t="n">
        <v>0</v>
      </c>
      <c r="LS7" s="5" t="n">
        <v>0</v>
      </c>
      <c r="LT7" s="5" t="n">
        <v>0</v>
      </c>
      <c r="LU7" s="5" t="n">
        <v>0</v>
      </c>
      <c r="LV7" s="5" t="n">
        <v>0</v>
      </c>
      <c r="LW7" s="5" t="n">
        <v>0</v>
      </c>
      <c r="LX7" s="5" t="n">
        <v>0</v>
      </c>
      <c r="LY7" s="5" t="n">
        <v>0</v>
      </c>
      <c r="LZ7" s="5" t="n">
        <v>0</v>
      </c>
    </row>
    <row r="8">
      <c r="A8" s="2">
        <f>HYPERLINK("#'1788 Anon Oswald Castle 1_6_138'!A1","1788 Anon Oswald Castle 1_6_13800 Final no pages")</f>
        <v/>
      </c>
      <c r="B8" s="3" t="n">
        <v>427</v>
      </c>
      <c r="C8" s="3" t="n">
        <v>13744</v>
      </c>
      <c r="D8" s="3" t="n">
        <v>7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10</v>
      </c>
      <c r="J8" s="3" t="n">
        <v>44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6</v>
      </c>
      <c r="AP8" s="3" t="n">
        <v>39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1</v>
      </c>
      <c r="AV8" s="3" t="n">
        <v>6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4</v>
      </c>
      <c r="BP8" s="3" t="n">
        <v>10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1</v>
      </c>
      <c r="CZ8" s="3" t="n">
        <v>1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3</v>
      </c>
      <c r="EB8" s="3" t="n">
        <v>164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2</v>
      </c>
      <c r="EH8" s="3" t="n">
        <v>2</v>
      </c>
      <c r="EI8" s="3" t="n">
        <v>0</v>
      </c>
      <c r="EJ8" s="3" t="n">
        <v>0</v>
      </c>
      <c r="EK8" s="3" t="n">
        <v>1</v>
      </c>
      <c r="EL8" s="3" t="n">
        <v>19</v>
      </c>
      <c r="EM8" s="3" t="n">
        <v>1</v>
      </c>
      <c r="EN8" s="3" t="n">
        <v>19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0</v>
      </c>
      <c r="EX8" s="3" t="n">
        <v>0</v>
      </c>
      <c r="EY8" s="3" t="n">
        <v>0</v>
      </c>
      <c r="EZ8" s="3" t="n">
        <v>0</v>
      </c>
      <c r="FA8" s="3" t="n">
        <v>0</v>
      </c>
      <c r="FB8" s="3" t="n">
        <v>0</v>
      </c>
      <c r="FC8" s="3" t="n">
        <v>0</v>
      </c>
      <c r="FD8" s="3" t="n">
        <v>0</v>
      </c>
      <c r="FE8" s="3" t="n">
        <v>0</v>
      </c>
      <c r="FF8" s="3" t="n">
        <v>0</v>
      </c>
      <c r="FG8" s="3" t="n">
        <v>0</v>
      </c>
      <c r="FH8" s="3" t="n">
        <v>0</v>
      </c>
      <c r="FI8" s="3" t="n">
        <v>0</v>
      </c>
      <c r="FJ8" s="3" t="n">
        <v>0</v>
      </c>
      <c r="FK8" s="3" t="n">
        <v>34</v>
      </c>
      <c r="FL8" s="3" t="n">
        <v>43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1</v>
      </c>
      <c r="FV8" s="3" t="n">
        <v>1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0</v>
      </c>
      <c r="GD8" s="3" t="n">
        <v>0</v>
      </c>
      <c r="GE8" s="3" t="n">
        <v>0</v>
      </c>
      <c r="GF8" s="3" t="n">
        <v>0</v>
      </c>
      <c r="GG8" s="3" t="n">
        <v>0</v>
      </c>
      <c r="GH8" s="3" t="n">
        <v>0</v>
      </c>
      <c r="GI8" s="3" t="n">
        <v>0</v>
      </c>
      <c r="GJ8" s="3" t="n">
        <v>0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0</v>
      </c>
      <c r="GP8" s="3" t="n">
        <v>0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8</v>
      </c>
      <c r="GV8" s="3" t="n">
        <v>246</v>
      </c>
      <c r="GW8" s="3" t="n">
        <v>0</v>
      </c>
      <c r="GX8" s="3" t="n">
        <v>0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2</v>
      </c>
      <c r="HD8" s="3" t="n">
        <v>2431</v>
      </c>
      <c r="HE8" s="3" t="n">
        <v>1</v>
      </c>
      <c r="HF8" s="3" t="n">
        <v>1</v>
      </c>
      <c r="HG8" s="3" t="n">
        <v>7</v>
      </c>
      <c r="HH8" s="3" t="n">
        <v>388</v>
      </c>
      <c r="HI8" s="3" t="n">
        <v>2</v>
      </c>
      <c r="HJ8" s="3" t="n">
        <v>10</v>
      </c>
      <c r="HK8" s="3" t="n">
        <v>8</v>
      </c>
      <c r="HL8" s="3" t="n">
        <v>8</v>
      </c>
      <c r="HM8" s="3" t="n">
        <v>8</v>
      </c>
      <c r="HN8" s="3" t="n">
        <v>32</v>
      </c>
      <c r="HO8" s="3" t="n">
        <v>3</v>
      </c>
      <c r="HP8" s="3" t="n">
        <v>93</v>
      </c>
      <c r="HQ8" s="3" t="n">
        <v>1</v>
      </c>
      <c r="HR8" s="3" t="n">
        <v>32</v>
      </c>
      <c r="HS8" s="3" t="n">
        <v>1</v>
      </c>
      <c r="HT8" s="3" t="n">
        <v>602</v>
      </c>
      <c r="HU8" s="3" t="n">
        <v>1</v>
      </c>
      <c r="HV8" s="3" t="n">
        <v>2270</v>
      </c>
      <c r="HW8" s="3" t="n">
        <v>0</v>
      </c>
      <c r="HX8" s="3" t="n">
        <v>0</v>
      </c>
      <c r="HY8" s="3" t="n">
        <v>1</v>
      </c>
      <c r="HZ8" s="3" t="n">
        <v>4</v>
      </c>
      <c r="IA8" s="3" t="n">
        <v>0</v>
      </c>
      <c r="IB8" s="3" t="n">
        <v>0</v>
      </c>
      <c r="IC8" s="3" t="n">
        <v>0</v>
      </c>
      <c r="ID8" s="3" t="n">
        <v>0</v>
      </c>
      <c r="IE8" s="3" t="n">
        <v>4</v>
      </c>
      <c r="IF8" s="3" t="n">
        <v>70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0</v>
      </c>
      <c r="IN8" s="3" t="n">
        <v>0</v>
      </c>
      <c r="IO8" s="3" t="n">
        <v>0</v>
      </c>
      <c r="IP8" s="3" t="n">
        <v>0</v>
      </c>
      <c r="IQ8" s="3" t="n">
        <v>0</v>
      </c>
      <c r="IR8" s="3" t="n">
        <v>0</v>
      </c>
      <c r="IS8" s="3" t="n">
        <v>0</v>
      </c>
      <c r="IT8" s="3" t="n">
        <v>0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0</v>
      </c>
      <c r="JD8" s="3" t="n">
        <v>0</v>
      </c>
      <c r="JE8" s="3" t="n">
        <v>0</v>
      </c>
      <c r="JF8" s="3" t="n">
        <v>0</v>
      </c>
      <c r="JG8" s="3" t="n">
        <v>0</v>
      </c>
      <c r="JH8" s="3" t="n">
        <v>0</v>
      </c>
      <c r="JI8" s="3" t="n">
        <v>0</v>
      </c>
      <c r="JJ8" s="3" t="n">
        <v>0</v>
      </c>
      <c r="JK8" s="3" t="n">
        <v>0</v>
      </c>
      <c r="JL8" s="3" t="n">
        <v>0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0</v>
      </c>
      <c r="JR8" s="3" t="n">
        <v>0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0</v>
      </c>
      <c r="JX8" s="3" t="n">
        <v>0</v>
      </c>
      <c r="JY8" s="3" t="n">
        <v>0</v>
      </c>
      <c r="JZ8" s="3" t="n">
        <v>0</v>
      </c>
      <c r="KA8" s="3" t="n">
        <v>1</v>
      </c>
      <c r="KB8" s="3" t="n">
        <v>8</v>
      </c>
      <c r="KC8" s="3" t="n">
        <v>0</v>
      </c>
      <c r="KD8" s="3" t="n">
        <v>0</v>
      </c>
      <c r="KE8" s="3" t="n">
        <v>0</v>
      </c>
      <c r="KF8" s="3" t="n">
        <v>0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0</v>
      </c>
      <c r="KP8" s="3" t="n">
        <v>0</v>
      </c>
      <c r="KQ8" s="3" t="n">
        <v>0</v>
      </c>
      <c r="KR8" s="3" t="n">
        <v>0</v>
      </c>
      <c r="KS8" s="3" t="n">
        <v>0</v>
      </c>
      <c r="KT8" s="3" t="n">
        <v>0</v>
      </c>
      <c r="KU8" s="3" t="n">
        <v>0</v>
      </c>
      <c r="KV8" s="3" t="n">
        <v>0</v>
      </c>
      <c r="KW8" s="3" t="n">
        <v>5</v>
      </c>
      <c r="KX8" s="3" t="n">
        <v>26</v>
      </c>
      <c r="KY8" s="3" t="n">
        <v>0</v>
      </c>
      <c r="KZ8" s="3" t="n">
        <v>0</v>
      </c>
      <c r="LA8" s="3" t="n">
        <v>1</v>
      </c>
      <c r="LB8" s="3" t="n">
        <v>2270</v>
      </c>
      <c r="LC8" s="3" t="n">
        <v>1</v>
      </c>
      <c r="LD8" s="3" t="n">
        <v>1</v>
      </c>
      <c r="LE8" s="3" t="n">
        <v>7</v>
      </c>
      <c r="LF8" s="3" t="n">
        <v>388</v>
      </c>
      <c r="LG8" s="3" t="n">
        <v>2</v>
      </c>
      <c r="LH8" s="3" t="n">
        <v>10</v>
      </c>
      <c r="LI8" s="3" t="n">
        <v>6</v>
      </c>
      <c r="LJ8" s="3" t="n">
        <v>6</v>
      </c>
      <c r="LK8" s="3" t="n">
        <v>8</v>
      </c>
      <c r="LL8" s="3" t="n">
        <v>32</v>
      </c>
      <c r="LM8" s="3" t="n">
        <v>3</v>
      </c>
      <c r="LN8" s="3" t="n">
        <v>93</v>
      </c>
      <c r="LO8" s="3" t="n">
        <v>1</v>
      </c>
      <c r="LP8" s="3" t="n">
        <v>32</v>
      </c>
      <c r="LQ8" s="3" t="n">
        <v>1</v>
      </c>
      <c r="LR8" s="3" t="n">
        <v>602</v>
      </c>
      <c r="LS8" s="3" t="n">
        <v>0</v>
      </c>
      <c r="LT8" s="3" t="n">
        <v>0</v>
      </c>
      <c r="LU8" s="3" t="n">
        <v>0</v>
      </c>
      <c r="LV8" s="3" t="n">
        <v>0</v>
      </c>
      <c r="LW8" s="3" t="n">
        <v>0</v>
      </c>
      <c r="LX8" s="3" t="n">
        <v>0</v>
      </c>
      <c r="LY8" s="3" t="n">
        <v>0</v>
      </c>
      <c r="LZ8" s="3" t="n">
        <v>0</v>
      </c>
    </row>
    <row r="9">
      <c r="A9" s="4">
        <f>HYPERLINK("#'1828 Loudon 1_4_11057 final'!A1","1828 Loudon 1_4_11057 final")</f>
        <v/>
      </c>
      <c r="B9" s="5" t="n">
        <v>307</v>
      </c>
      <c r="C9" s="5" t="n">
        <v>14696</v>
      </c>
      <c r="D9" s="5" t="n">
        <v>4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5</v>
      </c>
      <c r="J9" s="5" t="n">
        <v>44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  <c r="Z9" s="5" t="n">
        <v>0</v>
      </c>
      <c r="AA9" s="5" t="n">
        <v>0</v>
      </c>
      <c r="AB9" s="5" t="n">
        <v>0</v>
      </c>
      <c r="AC9" s="5" t="n">
        <v>0</v>
      </c>
      <c r="AD9" s="5" t="n">
        <v>0</v>
      </c>
      <c r="AE9" s="5" t="n">
        <v>0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0</v>
      </c>
      <c r="AK9" s="5" t="n">
        <v>0</v>
      </c>
      <c r="AL9" s="5" t="n">
        <v>0</v>
      </c>
      <c r="AM9" s="5" t="n">
        <v>0</v>
      </c>
      <c r="AN9" s="5" t="n">
        <v>0</v>
      </c>
      <c r="AO9" s="5" t="n">
        <v>3</v>
      </c>
      <c r="AP9" s="5" t="n">
        <v>27</v>
      </c>
      <c r="AQ9" s="5" t="n">
        <v>1</v>
      </c>
      <c r="AR9" s="5" t="n">
        <v>15</v>
      </c>
      <c r="AS9" s="5" t="n">
        <v>0</v>
      </c>
      <c r="AT9" s="5" t="n">
        <v>0</v>
      </c>
      <c r="AU9" s="5" t="n">
        <v>1</v>
      </c>
      <c r="AV9" s="5" t="n">
        <v>12</v>
      </c>
      <c r="AW9" s="5" t="n">
        <v>0</v>
      </c>
      <c r="AX9" s="5" t="n">
        <v>0</v>
      </c>
      <c r="AY9" s="5" t="n">
        <v>0</v>
      </c>
      <c r="AZ9" s="5" t="n">
        <v>0</v>
      </c>
      <c r="BA9" s="5" t="n">
        <v>1</v>
      </c>
      <c r="BB9" s="5" t="n">
        <v>128</v>
      </c>
      <c r="BC9" s="5" t="n">
        <v>0</v>
      </c>
      <c r="BD9" s="5" t="n">
        <v>0</v>
      </c>
      <c r="BE9" s="5" t="n">
        <v>0</v>
      </c>
      <c r="BF9" s="5" t="n">
        <v>0</v>
      </c>
      <c r="BG9" s="5" t="n">
        <v>0</v>
      </c>
      <c r="BH9" s="5" t="n">
        <v>0</v>
      </c>
      <c r="BI9" s="5" t="n">
        <v>0</v>
      </c>
      <c r="BJ9" s="5" t="n">
        <v>0</v>
      </c>
      <c r="BK9" s="5" t="n">
        <v>0</v>
      </c>
      <c r="BL9" s="5" t="n">
        <v>0</v>
      </c>
      <c r="BM9" s="5" t="n">
        <v>0</v>
      </c>
      <c r="BN9" s="5" t="n">
        <v>0</v>
      </c>
      <c r="BO9" s="5" t="n">
        <v>0</v>
      </c>
      <c r="BP9" s="5" t="n">
        <v>0</v>
      </c>
      <c r="BQ9" s="5" t="n">
        <v>0</v>
      </c>
      <c r="BR9" s="5" t="n">
        <v>0</v>
      </c>
      <c r="BS9" s="5" t="n">
        <v>0</v>
      </c>
      <c r="BT9" s="5" t="n">
        <v>0</v>
      </c>
      <c r="BU9" s="5" t="n">
        <v>0</v>
      </c>
      <c r="BV9" s="5" t="n">
        <v>0</v>
      </c>
      <c r="BW9" s="5" t="n">
        <v>0</v>
      </c>
      <c r="BX9" s="5" t="n">
        <v>0</v>
      </c>
      <c r="BY9" s="5" t="n">
        <v>0</v>
      </c>
      <c r="BZ9" s="5" t="n">
        <v>0</v>
      </c>
      <c r="CA9" s="5" t="n">
        <v>0</v>
      </c>
      <c r="CB9" s="5" t="n">
        <v>0</v>
      </c>
      <c r="CC9" s="5" t="n">
        <v>0</v>
      </c>
      <c r="CD9" s="5" t="n">
        <v>0</v>
      </c>
      <c r="CE9" s="5" t="n">
        <v>2</v>
      </c>
      <c r="CF9" s="5" t="n">
        <v>194</v>
      </c>
      <c r="CG9" s="5" t="n">
        <v>0</v>
      </c>
      <c r="CH9" s="5" t="n">
        <v>0</v>
      </c>
      <c r="CI9" s="5" t="n">
        <v>0</v>
      </c>
      <c r="CJ9" s="5" t="n">
        <v>0</v>
      </c>
      <c r="CK9" s="5" t="n">
        <v>0</v>
      </c>
      <c r="CL9" s="5" t="n">
        <v>0</v>
      </c>
      <c r="CM9" s="5" t="n">
        <v>0</v>
      </c>
      <c r="CN9" s="5" t="n">
        <v>0</v>
      </c>
      <c r="CO9" s="5" t="n">
        <v>0</v>
      </c>
      <c r="CP9" s="5" t="n">
        <v>0</v>
      </c>
      <c r="CQ9" s="5" t="n">
        <v>0</v>
      </c>
      <c r="CR9" s="5" t="n">
        <v>0</v>
      </c>
      <c r="CS9" s="5" t="n">
        <v>0</v>
      </c>
      <c r="CT9" s="5" t="n">
        <v>0</v>
      </c>
      <c r="CU9" s="5" t="n">
        <v>0</v>
      </c>
      <c r="CV9" s="5" t="n">
        <v>0</v>
      </c>
      <c r="CW9" s="5" t="n">
        <v>0</v>
      </c>
      <c r="CX9" s="5" t="n">
        <v>0</v>
      </c>
      <c r="CY9" s="5" t="n">
        <v>0</v>
      </c>
      <c r="CZ9" s="5" t="n">
        <v>0</v>
      </c>
      <c r="DA9" s="5" t="n">
        <v>0</v>
      </c>
      <c r="DB9" s="5" t="n">
        <v>0</v>
      </c>
      <c r="DC9" s="5" t="n">
        <v>0</v>
      </c>
      <c r="DD9" s="5" t="n">
        <v>0</v>
      </c>
      <c r="DE9" s="5" t="n">
        <v>0</v>
      </c>
      <c r="DF9" s="5" t="n">
        <v>0</v>
      </c>
      <c r="DG9" s="5" t="n">
        <v>0</v>
      </c>
      <c r="DH9" s="5" t="n">
        <v>0</v>
      </c>
      <c r="DI9" s="5" t="n">
        <v>0</v>
      </c>
      <c r="DJ9" s="5" t="n">
        <v>0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0</v>
      </c>
      <c r="DP9" s="5" t="n">
        <v>0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0</v>
      </c>
      <c r="DX9" s="5" t="n">
        <v>0</v>
      </c>
      <c r="DY9" s="5" t="n">
        <v>0</v>
      </c>
      <c r="DZ9" s="5" t="n">
        <v>0</v>
      </c>
      <c r="EA9" s="5" t="n">
        <v>0</v>
      </c>
      <c r="EB9" s="5" t="n">
        <v>0</v>
      </c>
      <c r="EC9" s="5" t="n">
        <v>0</v>
      </c>
      <c r="ED9" s="5" t="n">
        <v>0</v>
      </c>
      <c r="EE9" s="5" t="n">
        <v>0</v>
      </c>
      <c r="EF9" s="5" t="n">
        <v>0</v>
      </c>
      <c r="EG9" s="5" t="n">
        <v>0</v>
      </c>
      <c r="EH9" s="5" t="n">
        <v>0</v>
      </c>
      <c r="EI9" s="5" t="n">
        <v>0</v>
      </c>
      <c r="EJ9" s="5" t="n">
        <v>0</v>
      </c>
      <c r="EK9" s="5" t="n">
        <v>1</v>
      </c>
      <c r="EL9" s="5" t="n">
        <v>77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0</v>
      </c>
      <c r="ER9" s="5" t="n">
        <v>0</v>
      </c>
      <c r="ES9" s="5" t="n">
        <v>0</v>
      </c>
      <c r="ET9" s="5" t="n">
        <v>0</v>
      </c>
      <c r="EU9" s="5" t="n">
        <v>0</v>
      </c>
      <c r="EV9" s="5" t="n">
        <v>0</v>
      </c>
      <c r="EW9" s="5" t="n">
        <v>0</v>
      </c>
      <c r="EX9" s="5" t="n">
        <v>0</v>
      </c>
      <c r="EY9" s="5" t="n">
        <v>0</v>
      </c>
      <c r="EZ9" s="5" t="n">
        <v>0</v>
      </c>
      <c r="FA9" s="5" t="n">
        <v>0</v>
      </c>
      <c r="FB9" s="5" t="n">
        <v>0</v>
      </c>
      <c r="FC9" s="5" t="n">
        <v>0</v>
      </c>
      <c r="FD9" s="5" t="n">
        <v>0</v>
      </c>
      <c r="FE9" s="5" t="n">
        <v>0</v>
      </c>
      <c r="FF9" s="5" t="n">
        <v>0</v>
      </c>
      <c r="FG9" s="5" t="n">
        <v>0</v>
      </c>
      <c r="FH9" s="5" t="n">
        <v>0</v>
      </c>
      <c r="FI9" s="5" t="n">
        <v>0</v>
      </c>
      <c r="FJ9" s="5" t="n">
        <v>0</v>
      </c>
      <c r="FK9" s="5" t="n">
        <v>10</v>
      </c>
      <c r="FL9" s="5" t="n">
        <v>18</v>
      </c>
      <c r="FM9" s="5" t="n">
        <v>0</v>
      </c>
      <c r="FN9" s="5" t="n">
        <v>0</v>
      </c>
      <c r="FO9" s="5" t="n">
        <v>0</v>
      </c>
      <c r="FP9" s="5" t="n">
        <v>0</v>
      </c>
      <c r="FQ9" s="5" t="n">
        <v>0</v>
      </c>
      <c r="FR9" s="5" t="n">
        <v>0</v>
      </c>
      <c r="FS9" s="5" t="n">
        <v>1</v>
      </c>
      <c r="FT9" s="5" t="n">
        <v>10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0</v>
      </c>
      <c r="GB9" s="5" t="n">
        <v>0</v>
      </c>
      <c r="GC9" s="5" t="n">
        <v>0</v>
      </c>
      <c r="GD9" s="5" t="n">
        <v>0</v>
      </c>
      <c r="GE9" s="5" t="n">
        <v>0</v>
      </c>
      <c r="GF9" s="5" t="n">
        <v>0</v>
      </c>
      <c r="GG9" s="5" t="n">
        <v>2</v>
      </c>
      <c r="GH9" s="5" t="n">
        <v>30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3</v>
      </c>
      <c r="GN9" s="5" t="n">
        <v>33</v>
      </c>
      <c r="GO9" s="5" t="n">
        <v>0</v>
      </c>
      <c r="GP9" s="5" t="n">
        <v>0</v>
      </c>
      <c r="GQ9" s="5" t="n">
        <v>0</v>
      </c>
      <c r="GR9" s="5" t="n">
        <v>0</v>
      </c>
      <c r="GS9" s="5" t="n">
        <v>0</v>
      </c>
      <c r="GT9" s="5" t="n">
        <v>0</v>
      </c>
      <c r="GU9" s="5" t="n">
        <v>0</v>
      </c>
      <c r="GV9" s="5" t="n">
        <v>0</v>
      </c>
      <c r="GW9" s="5" t="n">
        <v>0</v>
      </c>
      <c r="GX9" s="5" t="n">
        <v>0</v>
      </c>
      <c r="GY9" s="5" t="n">
        <v>0</v>
      </c>
      <c r="GZ9" s="5" t="n">
        <v>0</v>
      </c>
      <c r="HA9" s="5" t="n">
        <v>0</v>
      </c>
      <c r="HB9" s="5" t="n">
        <v>0</v>
      </c>
      <c r="HC9" s="5" t="n">
        <v>1</v>
      </c>
      <c r="HD9" s="5" t="n">
        <v>113</v>
      </c>
      <c r="HE9" s="5" t="n">
        <v>0</v>
      </c>
      <c r="HF9" s="5" t="n">
        <v>0</v>
      </c>
      <c r="HG9" s="5" t="n">
        <v>0</v>
      </c>
      <c r="HH9" s="5" t="n">
        <v>0</v>
      </c>
      <c r="HI9" s="5" t="n">
        <v>0</v>
      </c>
      <c r="HJ9" s="5" t="n">
        <v>0</v>
      </c>
      <c r="HK9" s="5" t="n">
        <v>0</v>
      </c>
      <c r="HL9" s="5" t="n">
        <v>0</v>
      </c>
      <c r="HM9" s="5" t="n">
        <v>0</v>
      </c>
      <c r="HN9" s="5" t="n">
        <v>0</v>
      </c>
      <c r="HO9" s="5" t="n">
        <v>0</v>
      </c>
      <c r="HP9" s="5" t="n">
        <v>0</v>
      </c>
      <c r="HQ9" s="5" t="n">
        <v>0</v>
      </c>
      <c r="HR9" s="5" t="n">
        <v>0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0</v>
      </c>
      <c r="HX9" s="5" t="n">
        <v>0</v>
      </c>
      <c r="HY9" s="5" t="n">
        <v>1</v>
      </c>
      <c r="HZ9" s="5" t="n">
        <v>4</v>
      </c>
      <c r="IA9" s="5" t="n">
        <v>0</v>
      </c>
      <c r="IB9" s="5" t="n">
        <v>0</v>
      </c>
      <c r="IC9" s="5" t="n">
        <v>0</v>
      </c>
      <c r="ID9" s="5" t="n">
        <v>0</v>
      </c>
      <c r="IE9" s="5" t="n">
        <v>0</v>
      </c>
      <c r="IF9" s="5" t="n">
        <v>0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0</v>
      </c>
      <c r="IN9" s="5" t="n">
        <v>0</v>
      </c>
      <c r="IO9" s="5" t="n">
        <v>0</v>
      </c>
      <c r="IP9" s="5" t="n">
        <v>0</v>
      </c>
      <c r="IQ9" s="5" t="n">
        <v>0</v>
      </c>
      <c r="IR9" s="5" t="n">
        <v>0</v>
      </c>
      <c r="IS9" s="5" t="n">
        <v>0</v>
      </c>
      <c r="IT9" s="5" t="n">
        <v>0</v>
      </c>
      <c r="IU9" s="5" t="n">
        <v>0</v>
      </c>
      <c r="IV9" s="5" t="n">
        <v>0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0</v>
      </c>
      <c r="JH9" s="5" t="n">
        <v>0</v>
      </c>
      <c r="JI9" s="5" t="n">
        <v>0</v>
      </c>
      <c r="JJ9" s="5" t="n">
        <v>0</v>
      </c>
      <c r="JK9" s="5" t="n">
        <v>1</v>
      </c>
      <c r="JL9" s="5" t="n">
        <v>2</v>
      </c>
      <c r="JM9" s="5" t="n">
        <v>0</v>
      </c>
      <c r="JN9" s="5" t="n">
        <v>0</v>
      </c>
      <c r="JO9" s="5" t="n">
        <v>0</v>
      </c>
      <c r="JP9" s="5" t="n">
        <v>0</v>
      </c>
      <c r="JQ9" s="5" t="n">
        <v>0</v>
      </c>
      <c r="JR9" s="5" t="n">
        <v>0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2</v>
      </c>
      <c r="JX9" s="5" t="n">
        <v>85</v>
      </c>
      <c r="JY9" s="5" t="n">
        <v>1</v>
      </c>
      <c r="JZ9" s="5" t="n">
        <v>12</v>
      </c>
      <c r="KA9" s="5" t="n">
        <v>0</v>
      </c>
      <c r="KB9" s="5" t="n">
        <v>0</v>
      </c>
      <c r="KC9" s="5" t="n">
        <v>0</v>
      </c>
      <c r="KD9" s="5" t="n">
        <v>0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0</v>
      </c>
      <c r="KJ9" s="5" t="n">
        <v>0</v>
      </c>
      <c r="KK9" s="5" t="n">
        <v>1</v>
      </c>
      <c r="KL9" s="5" t="n">
        <v>2</v>
      </c>
      <c r="KM9" s="5" t="n">
        <v>1</v>
      </c>
      <c r="KN9" s="5" t="n">
        <v>87</v>
      </c>
      <c r="KO9" s="5" t="n">
        <v>0</v>
      </c>
      <c r="KP9" s="5" t="n">
        <v>0</v>
      </c>
      <c r="KQ9" s="5" t="n">
        <v>1</v>
      </c>
      <c r="KR9" s="5" t="n">
        <v>77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2</v>
      </c>
      <c r="KX9" s="5" t="n">
        <v>6</v>
      </c>
      <c r="KY9" s="5" t="n">
        <v>0</v>
      </c>
      <c r="KZ9" s="5" t="n">
        <v>0</v>
      </c>
      <c r="LA9" s="5" t="n">
        <v>0</v>
      </c>
      <c r="LB9" s="5" t="n">
        <v>0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0</v>
      </c>
      <c r="LH9" s="5" t="n">
        <v>0</v>
      </c>
      <c r="LI9" s="5" t="n">
        <v>0</v>
      </c>
      <c r="LJ9" s="5" t="n">
        <v>0</v>
      </c>
      <c r="LK9" s="5" t="n">
        <v>0</v>
      </c>
      <c r="LL9" s="5" t="n">
        <v>0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0</v>
      </c>
      <c r="LT9" s="5" t="n">
        <v>0</v>
      </c>
      <c r="LU9" s="5" t="n">
        <v>0</v>
      </c>
      <c r="LV9" s="5" t="n">
        <v>0</v>
      </c>
      <c r="LW9" s="5" t="n">
        <v>0</v>
      </c>
      <c r="LX9" s="5" t="n">
        <v>0</v>
      </c>
      <c r="LY9" s="5" t="n">
        <v>0</v>
      </c>
      <c r="LZ9" s="5" t="n">
        <v>0</v>
      </c>
    </row>
    <row r="10">
      <c r="A10" s="2">
        <f>HYPERLINK("#'1828 Colburn 1_2_13824 FINAL no'!A1","1828 Colburn 1_2_13824 FINAL no page")</f>
        <v/>
      </c>
      <c r="B10" s="3" t="n">
        <v>238</v>
      </c>
      <c r="C10" s="3" t="n">
        <v>13594</v>
      </c>
      <c r="D10" s="3" t="n">
        <v>2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5</v>
      </c>
      <c r="AP10" s="3" t="n">
        <v>21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17</v>
      </c>
      <c r="BP10" s="3" t="n">
        <v>28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1</v>
      </c>
      <c r="DB10" s="3" t="n">
        <v>51</v>
      </c>
      <c r="DC10" s="3" t="n">
        <v>1</v>
      </c>
      <c r="DD10" s="3" t="n">
        <v>4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5</v>
      </c>
      <c r="DN10" s="3" t="n">
        <v>21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1</v>
      </c>
      <c r="DT10" s="3" t="n">
        <v>2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5</v>
      </c>
      <c r="EB10" s="3" t="n">
        <v>55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3</v>
      </c>
      <c r="EL10" s="3" t="n">
        <v>50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0</v>
      </c>
      <c r="ER10" s="3" t="n">
        <v>0</v>
      </c>
      <c r="ES10" s="3" t="n">
        <v>0</v>
      </c>
      <c r="ET10" s="3" t="n">
        <v>0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22</v>
      </c>
      <c r="FB10" s="3" t="n">
        <v>292</v>
      </c>
      <c r="FC10" s="3" t="n">
        <v>0</v>
      </c>
      <c r="FD10" s="3" t="n">
        <v>0</v>
      </c>
      <c r="FE10" s="3" t="n">
        <v>0</v>
      </c>
      <c r="FF10" s="3" t="n">
        <v>0</v>
      </c>
      <c r="FG10" s="3" t="n">
        <v>2</v>
      </c>
      <c r="FH10" s="3" t="n">
        <v>6</v>
      </c>
      <c r="FI10" s="3" t="n">
        <v>0</v>
      </c>
      <c r="FJ10" s="3" t="n">
        <v>0</v>
      </c>
      <c r="FK10" s="3" t="n">
        <v>5</v>
      </c>
      <c r="FL10" s="3" t="n">
        <v>5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1</v>
      </c>
      <c r="FX10" s="3" t="n">
        <v>2</v>
      </c>
      <c r="FY10" s="3" t="n">
        <v>0</v>
      </c>
      <c r="FZ10" s="3" t="n">
        <v>0</v>
      </c>
      <c r="GA10" s="3" t="n">
        <v>0</v>
      </c>
      <c r="GB10" s="3" t="n">
        <v>0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0</v>
      </c>
      <c r="GH10" s="3" t="n">
        <v>0</v>
      </c>
      <c r="GI10" s="3" t="n">
        <v>0</v>
      </c>
      <c r="GJ10" s="3" t="n">
        <v>0</v>
      </c>
      <c r="GK10" s="3" t="n">
        <v>0</v>
      </c>
      <c r="GL10" s="3" t="n">
        <v>0</v>
      </c>
      <c r="GM10" s="3" t="n">
        <v>15</v>
      </c>
      <c r="GN10" s="3" t="n">
        <v>126</v>
      </c>
      <c r="GO10" s="3" t="n">
        <v>0</v>
      </c>
      <c r="GP10" s="3" t="n">
        <v>0</v>
      </c>
      <c r="GQ10" s="3" t="n">
        <v>0</v>
      </c>
      <c r="GR10" s="3" t="n">
        <v>0</v>
      </c>
      <c r="GS10" s="3" t="n">
        <v>0</v>
      </c>
      <c r="GT10" s="3" t="n">
        <v>0</v>
      </c>
      <c r="GU10" s="3" t="n">
        <v>5</v>
      </c>
      <c r="GV10" s="3" t="n">
        <v>95</v>
      </c>
      <c r="GW10" s="3" t="n">
        <v>0</v>
      </c>
      <c r="GX10" s="3" t="n">
        <v>0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0</v>
      </c>
      <c r="HD10" s="3" t="n">
        <v>0</v>
      </c>
      <c r="HE10" s="3" t="n">
        <v>0</v>
      </c>
      <c r="HF10" s="3" t="n">
        <v>0</v>
      </c>
      <c r="HG10" s="3" t="n">
        <v>0</v>
      </c>
      <c r="HH10" s="3" t="n">
        <v>0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0</v>
      </c>
      <c r="HN10" s="3" t="n">
        <v>0</v>
      </c>
      <c r="HO10" s="3" t="n">
        <v>0</v>
      </c>
      <c r="HP10" s="3" t="n">
        <v>0</v>
      </c>
      <c r="HQ10" s="3" t="n">
        <v>0</v>
      </c>
      <c r="HR10" s="3" t="n">
        <v>0</v>
      </c>
      <c r="HS10" s="3" t="n">
        <v>0</v>
      </c>
      <c r="HT10" s="3" t="n">
        <v>0</v>
      </c>
      <c r="HU10" s="3" t="n">
        <v>0</v>
      </c>
      <c r="HV10" s="3" t="n">
        <v>0</v>
      </c>
      <c r="HW10" s="3" t="n">
        <v>0</v>
      </c>
      <c r="HX10" s="3" t="n">
        <v>0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0</v>
      </c>
      <c r="ID10" s="3" t="n">
        <v>0</v>
      </c>
      <c r="IE10" s="3" t="n">
        <v>0</v>
      </c>
      <c r="IF10" s="3" t="n">
        <v>0</v>
      </c>
      <c r="IG10" s="3" t="n">
        <v>0</v>
      </c>
      <c r="IH10" s="3" t="n">
        <v>0</v>
      </c>
      <c r="II10" s="3" t="n">
        <v>0</v>
      </c>
      <c r="IJ10" s="3" t="n">
        <v>0</v>
      </c>
      <c r="IK10" s="3" t="n">
        <v>0</v>
      </c>
      <c r="IL10" s="3" t="n">
        <v>0</v>
      </c>
      <c r="IM10" s="3" t="n">
        <v>0</v>
      </c>
      <c r="IN10" s="3" t="n">
        <v>0</v>
      </c>
      <c r="IO10" s="3" t="n">
        <v>0</v>
      </c>
      <c r="IP10" s="3" t="n">
        <v>0</v>
      </c>
      <c r="IQ10" s="3" t="n">
        <v>0</v>
      </c>
      <c r="IR10" s="3" t="n">
        <v>0</v>
      </c>
      <c r="IS10" s="3" t="n">
        <v>0</v>
      </c>
      <c r="IT10" s="3" t="n">
        <v>0</v>
      </c>
      <c r="IU10" s="3" t="n">
        <v>0</v>
      </c>
      <c r="IV10" s="3" t="n">
        <v>0</v>
      </c>
      <c r="IW10" s="3" t="n">
        <v>0</v>
      </c>
      <c r="IX10" s="3" t="n">
        <v>0</v>
      </c>
      <c r="IY10" s="3" t="n">
        <v>0</v>
      </c>
      <c r="IZ10" s="3" t="n">
        <v>0</v>
      </c>
      <c r="JA10" s="3" t="n">
        <v>0</v>
      </c>
      <c r="JB10" s="3" t="n">
        <v>0</v>
      </c>
      <c r="JC10" s="3" t="n">
        <v>0</v>
      </c>
      <c r="JD10" s="3" t="n">
        <v>0</v>
      </c>
      <c r="JE10" s="3" t="n">
        <v>0</v>
      </c>
      <c r="JF10" s="3" t="n">
        <v>0</v>
      </c>
      <c r="JG10" s="3" t="n">
        <v>0</v>
      </c>
      <c r="JH10" s="3" t="n">
        <v>0</v>
      </c>
      <c r="JI10" s="3" t="n">
        <v>0</v>
      </c>
      <c r="JJ10" s="3" t="n">
        <v>0</v>
      </c>
      <c r="JK10" s="3" t="n">
        <v>0</v>
      </c>
      <c r="JL10" s="3" t="n">
        <v>0</v>
      </c>
      <c r="JM10" s="3" t="n">
        <v>1</v>
      </c>
      <c r="JN10" s="3" t="n">
        <v>14</v>
      </c>
      <c r="JO10" s="3" t="n">
        <v>0</v>
      </c>
      <c r="JP10" s="3" t="n">
        <v>0</v>
      </c>
      <c r="JQ10" s="3" t="n">
        <v>1</v>
      </c>
      <c r="JR10" s="3" t="n">
        <v>23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0</v>
      </c>
      <c r="JX10" s="3" t="n">
        <v>0</v>
      </c>
      <c r="JY10" s="3" t="n">
        <v>0</v>
      </c>
      <c r="JZ10" s="3" t="n">
        <v>0</v>
      </c>
      <c r="KA10" s="3" t="n">
        <v>2</v>
      </c>
      <c r="KB10" s="3" t="n">
        <v>14</v>
      </c>
      <c r="KC10" s="3" t="n">
        <v>1</v>
      </c>
      <c r="KD10" s="3" t="n">
        <v>10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0</v>
      </c>
      <c r="KJ10" s="3" t="n">
        <v>0</v>
      </c>
      <c r="KK10" s="3" t="n">
        <v>0</v>
      </c>
      <c r="KL10" s="3" t="n">
        <v>0</v>
      </c>
      <c r="KM10" s="3" t="n">
        <v>1</v>
      </c>
      <c r="KN10" s="3" t="n">
        <v>203</v>
      </c>
      <c r="KO10" s="3" t="n">
        <v>1</v>
      </c>
      <c r="KP10" s="3" t="n">
        <v>4</v>
      </c>
      <c r="KQ10" s="3" t="n">
        <v>0</v>
      </c>
      <c r="KR10" s="3" t="n">
        <v>0</v>
      </c>
      <c r="KS10" s="3" t="n">
        <v>1</v>
      </c>
      <c r="KT10" s="3" t="n">
        <v>21</v>
      </c>
      <c r="KU10" s="3" t="n">
        <v>1</v>
      </c>
      <c r="KV10" s="3" t="n">
        <v>51</v>
      </c>
      <c r="KW10" s="3" t="n">
        <v>6</v>
      </c>
      <c r="KX10" s="3" t="n">
        <v>18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0</v>
      </c>
      <c r="LJ10" s="3" t="n">
        <v>0</v>
      </c>
      <c r="LK10" s="3" t="n">
        <v>0</v>
      </c>
      <c r="LL10" s="3" t="n">
        <v>0</v>
      </c>
      <c r="LM10" s="3" t="n">
        <v>0</v>
      </c>
      <c r="LN10" s="3" t="n">
        <v>0</v>
      </c>
      <c r="LO10" s="3" t="n">
        <v>0</v>
      </c>
      <c r="LP10" s="3" t="n">
        <v>0</v>
      </c>
      <c r="LQ10" s="3" t="n">
        <v>0</v>
      </c>
      <c r="LR10" s="3" t="n">
        <v>0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0</v>
      </c>
      <c r="LX10" s="3" t="n">
        <v>0</v>
      </c>
      <c r="LY10" s="3" t="n">
        <v>0</v>
      </c>
      <c r="LZ10" s="3" t="n">
        <v>0</v>
      </c>
    </row>
    <row r="11">
      <c r="A11" s="4">
        <f>HYPERLINK("#'1788 Nixon 1_7_11500 Final no p'!A1","1788 Nixon 1_7_11500 Final no pages")</f>
        <v/>
      </c>
      <c r="B11" s="5" t="n">
        <v>374</v>
      </c>
      <c r="C11" s="5" t="n">
        <v>11261</v>
      </c>
      <c r="D11" s="5" t="n">
        <v>7</v>
      </c>
      <c r="E11" s="5" t="n">
        <v>2</v>
      </c>
      <c r="F11" s="5" t="n">
        <v>2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0</v>
      </c>
      <c r="X11" s="5" t="n">
        <v>0</v>
      </c>
      <c r="Y11" s="5" t="n">
        <v>0</v>
      </c>
      <c r="Z11" s="5" t="n">
        <v>0</v>
      </c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0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0</v>
      </c>
      <c r="AK11" s="5" t="n">
        <v>0</v>
      </c>
      <c r="AL11" s="5" t="n">
        <v>0</v>
      </c>
      <c r="AM11" s="5" t="n">
        <v>0</v>
      </c>
      <c r="AN11" s="5" t="n">
        <v>0</v>
      </c>
      <c r="AO11" s="5" t="n">
        <v>0</v>
      </c>
      <c r="AP11" s="5" t="n">
        <v>0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1</v>
      </c>
      <c r="AV11" s="5" t="n">
        <v>3</v>
      </c>
      <c r="AW11" s="5" t="n">
        <v>0</v>
      </c>
      <c r="AX11" s="5" t="n">
        <v>0</v>
      </c>
      <c r="AY11" s="5" t="n">
        <v>0</v>
      </c>
      <c r="AZ11" s="5" t="n">
        <v>0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0</v>
      </c>
      <c r="BF11" s="5" t="n">
        <v>0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0</v>
      </c>
      <c r="BN11" s="5" t="n">
        <v>0</v>
      </c>
      <c r="BO11" s="5" t="n">
        <v>0</v>
      </c>
      <c r="BP11" s="5" t="n">
        <v>0</v>
      </c>
      <c r="BQ11" s="5" t="n">
        <v>0</v>
      </c>
      <c r="BR11" s="5" t="n">
        <v>0</v>
      </c>
      <c r="BS11" s="5" t="n">
        <v>0</v>
      </c>
      <c r="BT11" s="5" t="n">
        <v>0</v>
      </c>
      <c r="BU11" s="5" t="n">
        <v>0</v>
      </c>
      <c r="BV11" s="5" t="n">
        <v>0</v>
      </c>
      <c r="BW11" s="5" t="n">
        <v>0</v>
      </c>
      <c r="BX11" s="5" t="n">
        <v>0</v>
      </c>
      <c r="BY11" s="5" t="n">
        <v>0</v>
      </c>
      <c r="BZ11" s="5" t="n">
        <v>0</v>
      </c>
      <c r="CA11" s="5" t="n">
        <v>0</v>
      </c>
      <c r="CB11" s="5" t="n">
        <v>0</v>
      </c>
      <c r="CC11" s="5" t="n">
        <v>0</v>
      </c>
      <c r="CD11" s="5" t="n">
        <v>0</v>
      </c>
      <c r="CE11" s="5" t="n">
        <v>2</v>
      </c>
      <c r="CF11" s="5" t="n">
        <v>1197</v>
      </c>
      <c r="CG11" s="5" t="n">
        <v>0</v>
      </c>
      <c r="CH11" s="5" t="n">
        <v>0</v>
      </c>
      <c r="CI11" s="5" t="n">
        <v>1</v>
      </c>
      <c r="CJ11" s="5" t="n">
        <v>4</v>
      </c>
      <c r="CK11" s="5" t="n">
        <v>1</v>
      </c>
      <c r="CL11" s="5" t="n">
        <v>33</v>
      </c>
      <c r="CM11" s="5" t="n">
        <v>22</v>
      </c>
      <c r="CN11" s="5" t="n">
        <v>36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0</v>
      </c>
      <c r="CX11" s="5" t="n">
        <v>0</v>
      </c>
      <c r="CY11" s="5" t="n">
        <v>2</v>
      </c>
      <c r="CZ11" s="5" t="n">
        <v>2</v>
      </c>
      <c r="DA11" s="5" t="n">
        <v>0</v>
      </c>
      <c r="DB11" s="5" t="n">
        <v>0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1</v>
      </c>
      <c r="DH11" s="5" t="n">
        <v>3</v>
      </c>
      <c r="DI11" s="5" t="n">
        <v>1</v>
      </c>
      <c r="DJ11" s="5" t="n">
        <v>3</v>
      </c>
      <c r="DK11" s="5" t="n">
        <v>0</v>
      </c>
      <c r="DL11" s="5" t="n">
        <v>0</v>
      </c>
      <c r="DM11" s="5" t="n">
        <v>3</v>
      </c>
      <c r="DN11" s="5" t="n">
        <v>12</v>
      </c>
      <c r="DO11" s="5" t="n">
        <v>0</v>
      </c>
      <c r="DP11" s="5" t="n">
        <v>0</v>
      </c>
      <c r="DQ11" s="5" t="n">
        <v>0</v>
      </c>
      <c r="DR11" s="5" t="n">
        <v>0</v>
      </c>
      <c r="DS11" s="5" t="n">
        <v>1</v>
      </c>
      <c r="DT11" s="5" t="n">
        <v>2</v>
      </c>
      <c r="DU11" s="5" t="n">
        <v>0</v>
      </c>
      <c r="DV11" s="5" t="n">
        <v>0</v>
      </c>
      <c r="DW11" s="5" t="n">
        <v>0</v>
      </c>
      <c r="DX11" s="5" t="n">
        <v>0</v>
      </c>
      <c r="DY11" s="5" t="n">
        <v>6</v>
      </c>
      <c r="DZ11" s="5" t="n">
        <v>6</v>
      </c>
      <c r="EA11" s="5" t="n">
        <v>1</v>
      </c>
      <c r="EB11" s="5" t="n">
        <v>91</v>
      </c>
      <c r="EC11" s="5" t="n">
        <v>0</v>
      </c>
      <c r="ED11" s="5" t="n">
        <v>0</v>
      </c>
      <c r="EE11" s="5" t="n">
        <v>0</v>
      </c>
      <c r="EF11" s="5" t="n">
        <v>0</v>
      </c>
      <c r="EG11" s="5" t="n">
        <v>1</v>
      </c>
      <c r="EH11" s="5" t="n">
        <v>2</v>
      </c>
      <c r="EI11" s="5" t="n">
        <v>0</v>
      </c>
      <c r="EJ11" s="5" t="n">
        <v>0</v>
      </c>
      <c r="EK11" s="5" t="n">
        <v>2</v>
      </c>
      <c r="EL11" s="5" t="n">
        <v>76</v>
      </c>
      <c r="EM11" s="5" t="n">
        <v>0</v>
      </c>
      <c r="EN11" s="5" t="n">
        <v>0</v>
      </c>
      <c r="EO11" s="5" t="n">
        <v>1</v>
      </c>
      <c r="EP11" s="5" t="n">
        <v>2</v>
      </c>
      <c r="EQ11" s="5" t="n">
        <v>0</v>
      </c>
      <c r="ER11" s="5" t="n">
        <v>0</v>
      </c>
      <c r="ES11" s="5" t="n">
        <v>2</v>
      </c>
      <c r="ET11" s="5" t="n">
        <v>2</v>
      </c>
      <c r="EU11" s="5" t="n">
        <v>0</v>
      </c>
      <c r="EV11" s="5" t="n">
        <v>0</v>
      </c>
      <c r="EW11" s="5" t="n">
        <v>2</v>
      </c>
      <c r="EX11" s="5" t="n">
        <v>2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0</v>
      </c>
      <c r="FD11" s="5" t="n">
        <v>0</v>
      </c>
      <c r="FE11" s="5" t="n">
        <v>0</v>
      </c>
      <c r="FF11" s="5" t="n">
        <v>0</v>
      </c>
      <c r="FG11" s="5" t="n">
        <v>0</v>
      </c>
      <c r="FH11" s="5" t="n">
        <v>0</v>
      </c>
      <c r="FI11" s="5" t="n">
        <v>0</v>
      </c>
      <c r="FJ11" s="5" t="n">
        <v>0</v>
      </c>
      <c r="FK11" s="5" t="n">
        <v>281</v>
      </c>
      <c r="FL11" s="5" t="n">
        <v>321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0</v>
      </c>
      <c r="FZ11" s="5" t="n">
        <v>0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6</v>
      </c>
      <c r="GF11" s="5" t="n">
        <v>8</v>
      </c>
      <c r="GG11" s="5" t="n">
        <v>0</v>
      </c>
      <c r="GH11" s="5" t="n">
        <v>0</v>
      </c>
      <c r="GI11" s="5" t="n">
        <v>0</v>
      </c>
      <c r="GJ11" s="5" t="n">
        <v>0</v>
      </c>
      <c r="GK11" s="5" t="n">
        <v>0</v>
      </c>
      <c r="GL11" s="5" t="n">
        <v>0</v>
      </c>
      <c r="GM11" s="5" t="n">
        <v>0</v>
      </c>
      <c r="GN11" s="5" t="n">
        <v>0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0</v>
      </c>
      <c r="GX11" s="5" t="n">
        <v>0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0</v>
      </c>
      <c r="HD11" s="5" t="n">
        <v>0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0</v>
      </c>
      <c r="HN11" s="5" t="n">
        <v>0</v>
      </c>
      <c r="HO11" s="5" t="n">
        <v>0</v>
      </c>
      <c r="HP11" s="5" t="n">
        <v>0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0</v>
      </c>
      <c r="IB11" s="5" t="n">
        <v>0</v>
      </c>
      <c r="IC11" s="5" t="n">
        <v>1</v>
      </c>
      <c r="ID11" s="5" t="n">
        <v>1</v>
      </c>
      <c r="IE11" s="5" t="n">
        <v>0</v>
      </c>
      <c r="IF11" s="5" t="n">
        <v>0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0</v>
      </c>
      <c r="IL11" s="5" t="n">
        <v>0</v>
      </c>
      <c r="IM11" s="5" t="n">
        <v>0</v>
      </c>
      <c r="IN11" s="5" t="n">
        <v>0</v>
      </c>
      <c r="IO11" s="5" t="n">
        <v>0</v>
      </c>
      <c r="IP11" s="5" t="n">
        <v>0</v>
      </c>
      <c r="IQ11" s="5" t="n">
        <v>0</v>
      </c>
      <c r="IR11" s="5" t="n">
        <v>0</v>
      </c>
      <c r="IS11" s="5" t="n">
        <v>0</v>
      </c>
      <c r="IT11" s="5" t="n">
        <v>0</v>
      </c>
      <c r="IU11" s="5" t="n">
        <v>0</v>
      </c>
      <c r="IV11" s="5" t="n">
        <v>0</v>
      </c>
      <c r="IW11" s="5" t="n">
        <v>0</v>
      </c>
      <c r="IX11" s="5" t="n">
        <v>0</v>
      </c>
      <c r="IY11" s="5" t="n">
        <v>0</v>
      </c>
      <c r="IZ11" s="5" t="n">
        <v>0</v>
      </c>
      <c r="JA11" s="5" t="n">
        <v>0</v>
      </c>
      <c r="JB11" s="5" t="n">
        <v>0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0</v>
      </c>
      <c r="JJ11" s="5" t="n">
        <v>0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0</v>
      </c>
      <c r="JX11" s="5" t="n">
        <v>0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0</v>
      </c>
      <c r="KD11" s="5" t="n">
        <v>0</v>
      </c>
      <c r="KE11" s="5" t="n">
        <v>0</v>
      </c>
      <c r="KF11" s="5" t="n">
        <v>0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0</v>
      </c>
      <c r="KN11" s="5" t="n">
        <v>0</v>
      </c>
      <c r="KO11" s="5" t="n">
        <v>0</v>
      </c>
      <c r="KP11" s="5" t="n">
        <v>0</v>
      </c>
      <c r="KQ11" s="5" t="n">
        <v>0</v>
      </c>
      <c r="KR11" s="5" t="n">
        <v>0</v>
      </c>
      <c r="KS11" s="5" t="n">
        <v>0</v>
      </c>
      <c r="KT11" s="5" t="n">
        <v>0</v>
      </c>
      <c r="KU11" s="5" t="n">
        <v>0</v>
      </c>
      <c r="KV11" s="5" t="n">
        <v>0</v>
      </c>
      <c r="KW11" s="5" t="n">
        <v>1</v>
      </c>
      <c r="KX11" s="5" t="n">
        <v>1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0</v>
      </c>
      <c r="LP11" s="5" t="n">
        <v>0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0</v>
      </c>
      <c r="LZ11" s="5" t="n">
        <v>0</v>
      </c>
    </row>
    <row r="12">
      <c r="A12" s="2">
        <f>HYPERLINK("#'1788 Anon Helena 1_20_12500 Fin'!A1","1788 Anon Helena 1_20_12500 Final no pages")</f>
        <v/>
      </c>
      <c r="B12" s="3" t="n">
        <v>180</v>
      </c>
      <c r="C12" s="3" t="n">
        <v>12052</v>
      </c>
      <c r="D12" s="3" t="n">
        <v>20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3</v>
      </c>
      <c r="J12" s="3" t="n">
        <v>9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2</v>
      </c>
      <c r="AP12" s="3" t="n">
        <v>9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3</v>
      </c>
      <c r="BP12" s="3" t="n">
        <v>6</v>
      </c>
      <c r="BQ12" s="3" t="n">
        <v>0</v>
      </c>
      <c r="BR12" s="3" t="n">
        <v>0</v>
      </c>
      <c r="BS12" s="3" t="n">
        <v>1</v>
      </c>
      <c r="BT12" s="3" t="n">
        <v>3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0</v>
      </c>
      <c r="CX12" s="3" t="n">
        <v>0</v>
      </c>
      <c r="CY12" s="3" t="n">
        <v>2</v>
      </c>
      <c r="CZ12" s="3" t="n">
        <v>3</v>
      </c>
      <c r="DA12" s="3" t="n">
        <v>0</v>
      </c>
      <c r="DB12" s="3" t="n">
        <v>0</v>
      </c>
      <c r="DC12" s="3" t="n">
        <v>1</v>
      </c>
      <c r="DD12" s="3" t="n">
        <v>11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1</v>
      </c>
      <c r="EL12" s="3" t="n">
        <v>9</v>
      </c>
      <c r="EM12" s="3" t="n">
        <v>0</v>
      </c>
      <c r="EN12" s="3" t="n">
        <v>0</v>
      </c>
      <c r="EO12" s="3" t="n">
        <v>0</v>
      </c>
      <c r="EP12" s="3" t="n">
        <v>0</v>
      </c>
      <c r="EQ12" s="3" t="n">
        <v>0</v>
      </c>
      <c r="ER12" s="3" t="n">
        <v>0</v>
      </c>
      <c r="ES12" s="3" t="n">
        <v>0</v>
      </c>
      <c r="ET12" s="3" t="n">
        <v>0</v>
      </c>
      <c r="EU12" s="3" t="n">
        <v>0</v>
      </c>
      <c r="EV12" s="3" t="n">
        <v>0</v>
      </c>
      <c r="EW12" s="3" t="n">
        <v>0</v>
      </c>
      <c r="EX12" s="3" t="n">
        <v>0</v>
      </c>
      <c r="EY12" s="3" t="n">
        <v>0</v>
      </c>
      <c r="EZ12" s="3" t="n">
        <v>0</v>
      </c>
      <c r="FA12" s="3" t="n">
        <v>0</v>
      </c>
      <c r="FB12" s="3" t="n">
        <v>0</v>
      </c>
      <c r="FC12" s="3" t="n">
        <v>0</v>
      </c>
      <c r="FD12" s="3" t="n">
        <v>0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0</v>
      </c>
      <c r="FR12" s="3" t="n">
        <v>0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0</v>
      </c>
      <c r="GB12" s="3" t="n">
        <v>0</v>
      </c>
      <c r="GC12" s="3" t="n">
        <v>0</v>
      </c>
      <c r="GD12" s="3" t="n">
        <v>0</v>
      </c>
      <c r="GE12" s="3" t="n">
        <v>0</v>
      </c>
      <c r="GF12" s="3" t="n">
        <v>0</v>
      </c>
      <c r="GG12" s="3" t="n">
        <v>0</v>
      </c>
      <c r="GH12" s="3" t="n">
        <v>0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0</v>
      </c>
      <c r="GN12" s="3" t="n">
        <v>0</v>
      </c>
      <c r="GO12" s="3" t="n">
        <v>0</v>
      </c>
      <c r="GP12" s="3" t="n">
        <v>0</v>
      </c>
      <c r="GQ12" s="3" t="n">
        <v>0</v>
      </c>
      <c r="GR12" s="3" t="n">
        <v>0</v>
      </c>
      <c r="GS12" s="3" t="n">
        <v>0</v>
      </c>
      <c r="GT12" s="3" t="n">
        <v>0</v>
      </c>
      <c r="GU12" s="3" t="n">
        <v>6</v>
      </c>
      <c r="GV12" s="3" t="n">
        <v>76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1</v>
      </c>
      <c r="HD12" s="3" t="n">
        <v>397</v>
      </c>
      <c r="HE12" s="3" t="n">
        <v>1</v>
      </c>
      <c r="HF12" s="3" t="n">
        <v>2</v>
      </c>
      <c r="HG12" s="3" t="n">
        <v>0</v>
      </c>
      <c r="HH12" s="3" t="n">
        <v>0</v>
      </c>
      <c r="HI12" s="3" t="n">
        <v>0</v>
      </c>
      <c r="HJ12" s="3" t="n">
        <v>0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0</v>
      </c>
      <c r="HR12" s="3" t="n">
        <v>0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0</v>
      </c>
      <c r="HX12" s="3" t="n">
        <v>0</v>
      </c>
      <c r="HY12" s="3" t="n">
        <v>0</v>
      </c>
      <c r="HZ12" s="3" t="n">
        <v>0</v>
      </c>
      <c r="IA12" s="3" t="n">
        <v>0</v>
      </c>
      <c r="IB12" s="3" t="n">
        <v>0</v>
      </c>
      <c r="IC12" s="3" t="n">
        <v>0</v>
      </c>
      <c r="ID12" s="3" t="n">
        <v>0</v>
      </c>
      <c r="IE12" s="3" t="n">
        <v>2</v>
      </c>
      <c r="IF12" s="3" t="n">
        <v>30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0</v>
      </c>
      <c r="IP12" s="3" t="n">
        <v>0</v>
      </c>
      <c r="IQ12" s="3" t="n">
        <v>0</v>
      </c>
      <c r="IR12" s="3" t="n">
        <v>0</v>
      </c>
      <c r="IS12" s="3" t="n">
        <v>0</v>
      </c>
      <c r="IT12" s="3" t="n">
        <v>0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0</v>
      </c>
      <c r="JH12" s="3" t="n">
        <v>0</v>
      </c>
      <c r="JI12" s="3" t="n">
        <v>0</v>
      </c>
      <c r="JJ12" s="3" t="n">
        <v>0</v>
      </c>
      <c r="JK12" s="3" t="n">
        <v>0</v>
      </c>
      <c r="JL12" s="3" t="n">
        <v>0</v>
      </c>
      <c r="JM12" s="3" t="n">
        <v>0</v>
      </c>
      <c r="JN12" s="3" t="n">
        <v>0</v>
      </c>
      <c r="JO12" s="3" t="n">
        <v>2</v>
      </c>
      <c r="JP12" s="3" t="n">
        <v>24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0</v>
      </c>
      <c r="KJ12" s="3" t="n">
        <v>0</v>
      </c>
      <c r="KK12" s="3" t="n">
        <v>0</v>
      </c>
      <c r="KL12" s="3" t="n">
        <v>0</v>
      </c>
      <c r="KM12" s="3" t="n">
        <v>1</v>
      </c>
      <c r="KN12" s="3" t="n">
        <v>95</v>
      </c>
      <c r="KO12" s="3" t="n">
        <v>0</v>
      </c>
      <c r="KP12" s="3" t="n">
        <v>0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1</v>
      </c>
      <c r="KX12" s="3" t="n">
        <v>12</v>
      </c>
      <c r="KY12" s="3" t="n">
        <v>0</v>
      </c>
      <c r="KZ12" s="3" t="n">
        <v>0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0</v>
      </c>
      <c r="LH12" s="3" t="n">
        <v>0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0</v>
      </c>
      <c r="LN12" s="3" t="n">
        <v>0</v>
      </c>
      <c r="LO12" s="3" t="n">
        <v>0</v>
      </c>
      <c r="LP12" s="3" t="n">
        <v>0</v>
      </c>
      <c r="LQ12" s="3" t="n">
        <v>0</v>
      </c>
      <c r="LR12" s="3" t="n">
        <v>0</v>
      </c>
      <c r="LS12" s="3" t="n">
        <v>0</v>
      </c>
      <c r="LT12" s="3" t="n">
        <v>0</v>
      </c>
      <c r="LU12" s="3" t="n">
        <v>0</v>
      </c>
      <c r="LV12" s="3" t="n">
        <v>0</v>
      </c>
      <c r="LW12" s="3" t="n">
        <v>0</v>
      </c>
      <c r="LX12" s="3" t="n">
        <v>0</v>
      </c>
      <c r="LY12" s="3" t="n">
        <v>0</v>
      </c>
      <c r="LZ12" s="3" t="n">
        <v>0</v>
      </c>
    </row>
    <row r="13">
      <c r="A13" s="4">
        <f>HYPERLINK("#'1808 Anon_Master Passion Chapte'!A1","1808 Anon_Master Passion Chapter 1-2 TEST")</f>
        <v/>
      </c>
      <c r="B13" s="5" t="n">
        <v>76</v>
      </c>
      <c r="C13" s="5" t="n">
        <v>3499</v>
      </c>
      <c r="D13" s="5" t="n">
        <v>2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5" t="n">
        <v>0</v>
      </c>
      <c r="Y13" s="5" t="n">
        <v>0</v>
      </c>
      <c r="Z13" s="5" t="n">
        <v>0</v>
      </c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0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0</v>
      </c>
      <c r="AK13" s="5" t="n">
        <v>0</v>
      </c>
      <c r="AL13" s="5" t="n">
        <v>0</v>
      </c>
      <c r="AM13" s="5" t="n">
        <v>0</v>
      </c>
      <c r="AN13" s="5" t="n">
        <v>0</v>
      </c>
      <c r="AO13" s="5" t="n">
        <v>0</v>
      </c>
      <c r="AP13" s="5" t="n">
        <v>0</v>
      </c>
      <c r="AQ13" s="5" t="n">
        <v>0</v>
      </c>
      <c r="AR13" s="5" t="n">
        <v>0</v>
      </c>
      <c r="AS13" s="5" t="n">
        <v>0</v>
      </c>
      <c r="AT13" s="5" t="n">
        <v>0</v>
      </c>
      <c r="AU13" s="5" t="n">
        <v>0</v>
      </c>
      <c r="AV13" s="5" t="n">
        <v>0</v>
      </c>
      <c r="AW13" s="5" t="n">
        <v>0</v>
      </c>
      <c r="AX13" s="5" t="n">
        <v>0</v>
      </c>
      <c r="AY13" s="5" t="n">
        <v>0</v>
      </c>
      <c r="AZ13" s="5" t="n">
        <v>0</v>
      </c>
      <c r="BA13" s="5" t="n">
        <v>1</v>
      </c>
      <c r="BB13" s="5" t="n">
        <v>255</v>
      </c>
      <c r="BC13" s="5" t="n">
        <v>1</v>
      </c>
      <c r="BD13" s="5" t="n">
        <v>2</v>
      </c>
      <c r="BE13" s="5" t="n">
        <v>1</v>
      </c>
      <c r="BF13" s="5" t="n">
        <v>6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0</v>
      </c>
      <c r="BL13" s="5" t="n">
        <v>0</v>
      </c>
      <c r="BM13" s="5" t="n">
        <v>0</v>
      </c>
      <c r="BN13" s="5" t="n">
        <v>0</v>
      </c>
      <c r="BO13" s="5" t="n">
        <v>4</v>
      </c>
      <c r="BP13" s="5" t="n">
        <v>8</v>
      </c>
      <c r="BQ13" s="5" t="n">
        <v>0</v>
      </c>
      <c r="BR13" s="5" t="n">
        <v>0</v>
      </c>
      <c r="BS13" s="5" t="n">
        <v>0</v>
      </c>
      <c r="BT13" s="5" t="n">
        <v>0</v>
      </c>
      <c r="BU13" s="5" t="n">
        <v>0</v>
      </c>
      <c r="BV13" s="5" t="n">
        <v>0</v>
      </c>
      <c r="BW13" s="5" t="n">
        <v>0</v>
      </c>
      <c r="BX13" s="5" t="n">
        <v>0</v>
      </c>
      <c r="BY13" s="5" t="n">
        <v>1</v>
      </c>
      <c r="BZ13" s="5" t="n">
        <v>2</v>
      </c>
      <c r="CA13" s="5" t="n">
        <v>0</v>
      </c>
      <c r="CB13" s="5" t="n">
        <v>0</v>
      </c>
      <c r="CC13" s="5" t="n">
        <v>0</v>
      </c>
      <c r="CD13" s="5" t="n">
        <v>0</v>
      </c>
      <c r="CE13" s="5" t="n">
        <v>2</v>
      </c>
      <c r="CF13" s="5" t="n">
        <v>593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0</v>
      </c>
      <c r="CN13" s="5" t="n">
        <v>0</v>
      </c>
      <c r="CO13" s="5" t="n">
        <v>0</v>
      </c>
      <c r="CP13" s="5" t="n">
        <v>0</v>
      </c>
      <c r="CQ13" s="5" t="n">
        <v>2</v>
      </c>
      <c r="CR13" s="5" t="n">
        <v>29</v>
      </c>
      <c r="CS13" s="5" t="n">
        <v>0</v>
      </c>
      <c r="CT13" s="5" t="n">
        <v>0</v>
      </c>
      <c r="CU13" s="5" t="n">
        <v>0</v>
      </c>
      <c r="CV13" s="5" t="n">
        <v>0</v>
      </c>
      <c r="CW13" s="5" t="n">
        <v>0</v>
      </c>
      <c r="CX13" s="5" t="n">
        <v>0</v>
      </c>
      <c r="CY13" s="5" t="n">
        <v>0</v>
      </c>
      <c r="CZ13" s="5" t="n">
        <v>0</v>
      </c>
      <c r="DA13" s="5" t="n">
        <v>0</v>
      </c>
      <c r="DB13" s="5" t="n">
        <v>0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0</v>
      </c>
      <c r="DH13" s="5" t="n">
        <v>0</v>
      </c>
      <c r="DI13" s="5" t="n">
        <v>0</v>
      </c>
      <c r="DJ13" s="5" t="n">
        <v>0</v>
      </c>
      <c r="DK13" s="5" t="n">
        <v>0</v>
      </c>
      <c r="DL13" s="5" t="n">
        <v>0</v>
      </c>
      <c r="DM13" s="5" t="n">
        <v>0</v>
      </c>
      <c r="DN13" s="5" t="n">
        <v>0</v>
      </c>
      <c r="DO13" s="5" t="n">
        <v>0</v>
      </c>
      <c r="DP13" s="5" t="n">
        <v>0</v>
      </c>
      <c r="DQ13" s="5" t="n">
        <v>0</v>
      </c>
      <c r="DR13" s="5" t="n">
        <v>0</v>
      </c>
      <c r="DS13" s="5" t="n">
        <v>0</v>
      </c>
      <c r="DT13" s="5" t="n">
        <v>0</v>
      </c>
      <c r="DU13" s="5" t="n">
        <v>0</v>
      </c>
      <c r="DV13" s="5" t="n">
        <v>0</v>
      </c>
      <c r="DW13" s="5" t="n">
        <v>0</v>
      </c>
      <c r="DX13" s="5" t="n">
        <v>0</v>
      </c>
      <c r="DY13" s="5" t="n">
        <v>0</v>
      </c>
      <c r="DZ13" s="5" t="n">
        <v>0</v>
      </c>
      <c r="EA13" s="5" t="n">
        <v>0</v>
      </c>
      <c r="EB13" s="5" t="n">
        <v>0</v>
      </c>
      <c r="EC13" s="5" t="n">
        <v>0</v>
      </c>
      <c r="ED13" s="5" t="n">
        <v>0</v>
      </c>
      <c r="EE13" s="5" t="n">
        <v>0</v>
      </c>
      <c r="EF13" s="5" t="n">
        <v>0</v>
      </c>
      <c r="EG13" s="5" t="n">
        <v>0</v>
      </c>
      <c r="EH13" s="5" t="n">
        <v>0</v>
      </c>
      <c r="EI13" s="5" t="n">
        <v>0</v>
      </c>
      <c r="EJ13" s="5" t="n">
        <v>0</v>
      </c>
      <c r="EK13" s="5" t="n">
        <v>0</v>
      </c>
      <c r="EL13" s="5" t="n">
        <v>0</v>
      </c>
      <c r="EM13" s="5" t="n">
        <v>0</v>
      </c>
      <c r="EN13" s="5" t="n">
        <v>0</v>
      </c>
      <c r="EO13" s="5" t="n">
        <v>0</v>
      </c>
      <c r="EP13" s="5" t="n">
        <v>0</v>
      </c>
      <c r="EQ13" s="5" t="n">
        <v>0</v>
      </c>
      <c r="ER13" s="5" t="n">
        <v>0</v>
      </c>
      <c r="ES13" s="5" t="n">
        <v>0</v>
      </c>
      <c r="ET13" s="5" t="n">
        <v>0</v>
      </c>
      <c r="EU13" s="5" t="n">
        <v>0</v>
      </c>
      <c r="EV13" s="5" t="n">
        <v>0</v>
      </c>
      <c r="EW13" s="5" t="n">
        <v>0</v>
      </c>
      <c r="EX13" s="5" t="n">
        <v>0</v>
      </c>
      <c r="EY13" s="5" t="n">
        <v>0</v>
      </c>
      <c r="EZ13" s="5" t="n">
        <v>0</v>
      </c>
      <c r="FA13" s="5" t="n">
        <v>3</v>
      </c>
      <c r="FB13" s="5" t="n">
        <v>9</v>
      </c>
      <c r="FC13" s="5" t="n">
        <v>0</v>
      </c>
      <c r="FD13" s="5" t="n">
        <v>0</v>
      </c>
      <c r="FE13" s="5" t="n">
        <v>1</v>
      </c>
      <c r="FF13" s="5" t="n">
        <v>1</v>
      </c>
      <c r="FG13" s="5" t="n">
        <v>0</v>
      </c>
      <c r="FH13" s="5" t="n">
        <v>0</v>
      </c>
      <c r="FI13" s="5" t="n">
        <v>0</v>
      </c>
      <c r="FJ13" s="5" t="n">
        <v>0</v>
      </c>
      <c r="FK13" s="5" t="n">
        <v>8</v>
      </c>
      <c r="FL13" s="5" t="n">
        <v>9</v>
      </c>
      <c r="FM13" s="5" t="n">
        <v>0</v>
      </c>
      <c r="FN13" s="5" t="n">
        <v>0</v>
      </c>
      <c r="FO13" s="5" t="n">
        <v>1</v>
      </c>
      <c r="FP13" s="5" t="n">
        <v>1</v>
      </c>
      <c r="FQ13" s="5" t="n">
        <v>1</v>
      </c>
      <c r="FR13" s="5" t="n">
        <v>1</v>
      </c>
      <c r="FS13" s="5" t="n">
        <v>0</v>
      </c>
      <c r="FT13" s="5" t="n">
        <v>0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0</v>
      </c>
      <c r="GH13" s="5" t="n">
        <v>0</v>
      </c>
      <c r="GI13" s="5" t="n">
        <v>1</v>
      </c>
      <c r="GJ13" s="5" t="n">
        <v>48</v>
      </c>
      <c r="GK13" s="5" t="n">
        <v>1</v>
      </c>
      <c r="GL13" s="5" t="n">
        <v>2</v>
      </c>
      <c r="GM13" s="5" t="n">
        <v>0</v>
      </c>
      <c r="GN13" s="5" t="n">
        <v>0</v>
      </c>
      <c r="GO13" s="5" t="n">
        <v>0</v>
      </c>
      <c r="GP13" s="5" t="n">
        <v>0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6</v>
      </c>
      <c r="GV13" s="5" t="n">
        <v>94</v>
      </c>
      <c r="GW13" s="5" t="n">
        <v>0</v>
      </c>
      <c r="GX13" s="5" t="n">
        <v>0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0</v>
      </c>
      <c r="HN13" s="5" t="n">
        <v>0</v>
      </c>
      <c r="HO13" s="5" t="n">
        <v>0</v>
      </c>
      <c r="HP13" s="5" t="n">
        <v>0</v>
      </c>
      <c r="HQ13" s="5" t="n">
        <v>0</v>
      </c>
      <c r="HR13" s="5" t="n">
        <v>0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0</v>
      </c>
      <c r="HZ13" s="5" t="n">
        <v>0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0</v>
      </c>
      <c r="IL13" s="5" t="n">
        <v>0</v>
      </c>
      <c r="IM13" s="5" t="n">
        <v>0</v>
      </c>
      <c r="IN13" s="5" t="n">
        <v>0</v>
      </c>
      <c r="IO13" s="5" t="n">
        <v>0</v>
      </c>
      <c r="IP13" s="5" t="n">
        <v>0</v>
      </c>
      <c r="IQ13" s="5" t="n">
        <v>0</v>
      </c>
      <c r="IR13" s="5" t="n">
        <v>0</v>
      </c>
      <c r="IS13" s="5" t="n">
        <v>0</v>
      </c>
      <c r="IT13" s="5" t="n">
        <v>0</v>
      </c>
      <c r="IU13" s="5" t="n">
        <v>0</v>
      </c>
      <c r="IV13" s="5" t="n">
        <v>0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0</v>
      </c>
      <c r="JD13" s="5" t="n">
        <v>0</v>
      </c>
      <c r="JE13" s="5" t="n">
        <v>0</v>
      </c>
      <c r="JF13" s="5" t="n">
        <v>0</v>
      </c>
      <c r="JG13" s="5" t="n">
        <v>0</v>
      </c>
      <c r="JH13" s="5" t="n">
        <v>0</v>
      </c>
      <c r="JI13" s="5" t="n">
        <v>0</v>
      </c>
      <c r="JJ13" s="5" t="n">
        <v>0</v>
      </c>
      <c r="JK13" s="5" t="n">
        <v>0</v>
      </c>
      <c r="JL13" s="5" t="n">
        <v>0</v>
      </c>
      <c r="JM13" s="5" t="n">
        <v>0</v>
      </c>
      <c r="JN13" s="5" t="n">
        <v>0</v>
      </c>
      <c r="JO13" s="5" t="n">
        <v>0</v>
      </c>
      <c r="JP13" s="5" t="n">
        <v>0</v>
      </c>
      <c r="JQ13" s="5" t="n">
        <v>0</v>
      </c>
      <c r="JR13" s="5" t="n">
        <v>0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0</v>
      </c>
      <c r="KP13" s="5" t="n">
        <v>0</v>
      </c>
      <c r="KQ13" s="5" t="n">
        <v>0</v>
      </c>
      <c r="KR13" s="5" t="n">
        <v>0</v>
      </c>
      <c r="KS13" s="5" t="n">
        <v>0</v>
      </c>
      <c r="KT13" s="5" t="n">
        <v>0</v>
      </c>
      <c r="KU13" s="5" t="n">
        <v>0</v>
      </c>
      <c r="KV13" s="5" t="n">
        <v>0</v>
      </c>
      <c r="KW13" s="5" t="n">
        <v>3</v>
      </c>
      <c r="KX13" s="5" t="n">
        <v>4</v>
      </c>
      <c r="KY13" s="5" t="n">
        <v>0</v>
      </c>
      <c r="KZ13" s="5" t="n">
        <v>0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0</v>
      </c>
      <c r="LX13" s="5" t="n">
        <v>0</v>
      </c>
      <c r="LY13" s="5" t="n">
        <v>0</v>
      </c>
      <c r="LZ13" s="5" t="n">
        <v>0</v>
      </c>
    </row>
    <row r="14">
      <c r="A14" s="2">
        <f>HYPERLINK("#'1808 Montague 1_2_12825 Final n'!A1","1808 Montague 1_2_12825 Final no pages")</f>
        <v/>
      </c>
      <c r="B14" s="3" t="n">
        <v>141</v>
      </c>
      <c r="C14" s="3" t="n">
        <v>12566</v>
      </c>
      <c r="D14" s="3" t="n">
        <v>2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0</v>
      </c>
      <c r="N14" s="3" t="n">
        <v>0</v>
      </c>
      <c r="O14" s="3" t="n">
        <v>1</v>
      </c>
      <c r="P14" s="3" t="n">
        <v>1471</v>
      </c>
      <c r="Q14" s="3" t="n">
        <v>1</v>
      </c>
      <c r="R14" s="3" t="n">
        <v>91</v>
      </c>
      <c r="S14" s="3" t="n">
        <v>1</v>
      </c>
      <c r="T14" s="3" t="n">
        <v>79</v>
      </c>
      <c r="U14" s="3" t="n">
        <v>5</v>
      </c>
      <c r="V14" s="3" t="n">
        <v>150</v>
      </c>
      <c r="W14" s="3" t="n">
        <v>1</v>
      </c>
      <c r="X14" s="3" t="n">
        <v>38</v>
      </c>
      <c r="Y14" s="3" t="n">
        <v>1</v>
      </c>
      <c r="Z14" s="3" t="n">
        <v>11</v>
      </c>
      <c r="AA14" s="3" t="n">
        <v>4</v>
      </c>
      <c r="AB14" s="3" t="n">
        <v>28</v>
      </c>
      <c r="AC14" s="3" t="n">
        <v>1</v>
      </c>
      <c r="AD14" s="3" t="n">
        <v>27</v>
      </c>
      <c r="AE14" s="3" t="n">
        <v>1</v>
      </c>
      <c r="AF14" s="3" t="n">
        <v>8</v>
      </c>
      <c r="AG14" s="3" t="n">
        <v>1</v>
      </c>
      <c r="AH14" s="3" t="n">
        <v>762</v>
      </c>
      <c r="AI14" s="3" t="n">
        <v>1</v>
      </c>
      <c r="AJ14" s="3" t="n">
        <v>152</v>
      </c>
      <c r="AK14" s="3" t="n">
        <v>1</v>
      </c>
      <c r="AL14" s="3" t="n">
        <v>36</v>
      </c>
      <c r="AM14" s="3" t="n">
        <v>1</v>
      </c>
      <c r="AN14" s="3" t="n">
        <v>1</v>
      </c>
      <c r="AO14" s="3" t="n">
        <v>0</v>
      </c>
      <c r="AP14" s="3" t="n">
        <v>0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0</v>
      </c>
      <c r="AV14" s="3" t="n">
        <v>0</v>
      </c>
      <c r="AW14" s="3" t="n">
        <v>0</v>
      </c>
      <c r="AX14" s="3" t="n">
        <v>0</v>
      </c>
      <c r="AY14" s="3" t="n">
        <v>0</v>
      </c>
      <c r="AZ14" s="3" t="n">
        <v>0</v>
      </c>
      <c r="BA14" s="3" t="n">
        <v>1</v>
      </c>
      <c r="BB14" s="3" t="n">
        <v>166</v>
      </c>
      <c r="BC14" s="3" t="n">
        <v>1</v>
      </c>
      <c r="BD14" s="3" t="n">
        <v>2</v>
      </c>
      <c r="BE14" s="3" t="n">
        <v>1</v>
      </c>
      <c r="BF14" s="3" t="n">
        <v>21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3</v>
      </c>
      <c r="BP14" s="3" t="n">
        <v>7</v>
      </c>
      <c r="BQ14" s="3" t="n">
        <v>0</v>
      </c>
      <c r="BR14" s="3" t="n">
        <v>0</v>
      </c>
      <c r="BS14" s="3" t="n">
        <v>0</v>
      </c>
      <c r="BT14" s="3" t="n">
        <v>0</v>
      </c>
      <c r="BU14" s="3" t="n">
        <v>0</v>
      </c>
      <c r="BV14" s="3" t="n">
        <v>0</v>
      </c>
      <c r="BW14" s="3" t="n">
        <v>0</v>
      </c>
      <c r="BX14" s="3" t="n">
        <v>0</v>
      </c>
      <c r="BY14" s="3" t="n">
        <v>0</v>
      </c>
      <c r="BZ14" s="3" t="n">
        <v>0</v>
      </c>
      <c r="CA14" s="3" t="n">
        <v>0</v>
      </c>
      <c r="CB14" s="3" t="n">
        <v>0</v>
      </c>
      <c r="CC14" s="3" t="n">
        <v>0</v>
      </c>
      <c r="CD14" s="3" t="n">
        <v>0</v>
      </c>
      <c r="CE14" s="3" t="n">
        <v>3</v>
      </c>
      <c r="CF14" s="3" t="n">
        <v>927</v>
      </c>
      <c r="CG14" s="3" t="n">
        <v>2</v>
      </c>
      <c r="CH14" s="3" t="n">
        <v>5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1</v>
      </c>
      <c r="CN14" s="3" t="n">
        <v>1</v>
      </c>
      <c r="CO14" s="3" t="n">
        <v>0</v>
      </c>
      <c r="CP14" s="3" t="n">
        <v>0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0</v>
      </c>
      <c r="CX14" s="3" t="n">
        <v>0</v>
      </c>
      <c r="CY14" s="3" t="n">
        <v>1</v>
      </c>
      <c r="CZ14" s="3" t="n">
        <v>1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1</v>
      </c>
      <c r="DF14" s="3" t="n">
        <v>65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1</v>
      </c>
      <c r="DN14" s="3" t="n">
        <v>5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0</v>
      </c>
      <c r="DZ14" s="3" t="n">
        <v>0</v>
      </c>
      <c r="EA14" s="3" t="n">
        <v>1</v>
      </c>
      <c r="EB14" s="3" t="n">
        <v>38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0</v>
      </c>
      <c r="EN14" s="3" t="n">
        <v>0</v>
      </c>
      <c r="EO14" s="3" t="n">
        <v>0</v>
      </c>
      <c r="EP14" s="3" t="n">
        <v>0</v>
      </c>
      <c r="EQ14" s="3" t="n">
        <v>0</v>
      </c>
      <c r="ER14" s="3" t="n">
        <v>0</v>
      </c>
      <c r="ES14" s="3" t="n">
        <v>0</v>
      </c>
      <c r="ET14" s="3" t="n">
        <v>0</v>
      </c>
      <c r="EU14" s="3" t="n">
        <v>0</v>
      </c>
      <c r="EV14" s="3" t="n">
        <v>0</v>
      </c>
      <c r="EW14" s="3" t="n">
        <v>0</v>
      </c>
      <c r="EX14" s="3" t="n">
        <v>0</v>
      </c>
      <c r="EY14" s="3" t="n">
        <v>0</v>
      </c>
      <c r="EZ14" s="3" t="n">
        <v>0</v>
      </c>
      <c r="FA14" s="3" t="n">
        <v>2</v>
      </c>
      <c r="FB14" s="3" t="n">
        <v>20</v>
      </c>
      <c r="FC14" s="3" t="n">
        <v>0</v>
      </c>
      <c r="FD14" s="3" t="n">
        <v>0</v>
      </c>
      <c r="FE14" s="3" t="n">
        <v>0</v>
      </c>
      <c r="FF14" s="3" t="n">
        <v>0</v>
      </c>
      <c r="FG14" s="3" t="n">
        <v>0</v>
      </c>
      <c r="FH14" s="3" t="n">
        <v>0</v>
      </c>
      <c r="FI14" s="3" t="n">
        <v>0</v>
      </c>
      <c r="FJ14" s="3" t="n">
        <v>0</v>
      </c>
      <c r="FK14" s="3" t="n">
        <v>6</v>
      </c>
      <c r="FL14" s="3" t="n">
        <v>8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0</v>
      </c>
      <c r="FT14" s="3" t="n">
        <v>0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0</v>
      </c>
      <c r="GB14" s="3" t="n">
        <v>0</v>
      </c>
      <c r="GC14" s="3" t="n">
        <v>0</v>
      </c>
      <c r="GD14" s="3" t="n">
        <v>0</v>
      </c>
      <c r="GE14" s="3" t="n">
        <v>0</v>
      </c>
      <c r="GF14" s="3" t="n">
        <v>0</v>
      </c>
      <c r="GG14" s="3" t="n">
        <v>0</v>
      </c>
      <c r="GH14" s="3" t="n">
        <v>0</v>
      </c>
      <c r="GI14" s="3" t="n">
        <v>0</v>
      </c>
      <c r="GJ14" s="3" t="n">
        <v>0</v>
      </c>
      <c r="GK14" s="3" t="n">
        <v>0</v>
      </c>
      <c r="GL14" s="3" t="n">
        <v>0</v>
      </c>
      <c r="GM14" s="3" t="n">
        <v>4</v>
      </c>
      <c r="GN14" s="3" t="n">
        <v>66</v>
      </c>
      <c r="GO14" s="3" t="n">
        <v>0</v>
      </c>
      <c r="GP14" s="3" t="n">
        <v>0</v>
      </c>
      <c r="GQ14" s="3" t="n">
        <v>0</v>
      </c>
      <c r="GR14" s="3" t="n">
        <v>0</v>
      </c>
      <c r="GS14" s="3" t="n">
        <v>0</v>
      </c>
      <c r="GT14" s="3" t="n">
        <v>0</v>
      </c>
      <c r="GU14" s="3" t="n">
        <v>4</v>
      </c>
      <c r="GV14" s="3" t="n">
        <v>104</v>
      </c>
      <c r="GW14" s="3" t="n">
        <v>0</v>
      </c>
      <c r="GX14" s="3" t="n">
        <v>0</v>
      </c>
      <c r="GY14" s="3" t="n">
        <v>0</v>
      </c>
      <c r="GZ14" s="3" t="n">
        <v>0</v>
      </c>
      <c r="HA14" s="3" t="n">
        <v>0</v>
      </c>
      <c r="HB14" s="3" t="n">
        <v>0</v>
      </c>
      <c r="HC14" s="3" t="n">
        <v>3</v>
      </c>
      <c r="HD14" s="3" t="n">
        <v>658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0</v>
      </c>
      <c r="HN14" s="3" t="n">
        <v>0</v>
      </c>
      <c r="HO14" s="3" t="n">
        <v>0</v>
      </c>
      <c r="HP14" s="3" t="n">
        <v>0</v>
      </c>
      <c r="HQ14" s="3" t="n">
        <v>0</v>
      </c>
      <c r="HR14" s="3" t="n">
        <v>0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0</v>
      </c>
      <c r="HX14" s="3" t="n">
        <v>0</v>
      </c>
      <c r="HY14" s="3" t="n">
        <v>4</v>
      </c>
      <c r="HZ14" s="3" t="n">
        <v>151</v>
      </c>
      <c r="IA14" s="3" t="n">
        <v>1</v>
      </c>
      <c r="IB14" s="3" t="n">
        <v>1</v>
      </c>
      <c r="IC14" s="3" t="n">
        <v>0</v>
      </c>
      <c r="ID14" s="3" t="n">
        <v>0</v>
      </c>
      <c r="IE14" s="3" t="n">
        <v>0</v>
      </c>
      <c r="IF14" s="3" t="n">
        <v>0</v>
      </c>
      <c r="IG14" s="3" t="n">
        <v>0</v>
      </c>
      <c r="IH14" s="3" t="n">
        <v>0</v>
      </c>
      <c r="II14" s="3" t="n">
        <v>0</v>
      </c>
      <c r="IJ14" s="3" t="n">
        <v>0</v>
      </c>
      <c r="IK14" s="3" t="n">
        <v>0</v>
      </c>
      <c r="IL14" s="3" t="n">
        <v>0</v>
      </c>
      <c r="IM14" s="3" t="n">
        <v>0</v>
      </c>
      <c r="IN14" s="3" t="n">
        <v>0</v>
      </c>
      <c r="IO14" s="3" t="n">
        <v>0</v>
      </c>
      <c r="IP14" s="3" t="n">
        <v>0</v>
      </c>
      <c r="IQ14" s="3" t="n">
        <v>0</v>
      </c>
      <c r="IR14" s="3" t="n">
        <v>0</v>
      </c>
      <c r="IS14" s="3" t="n">
        <v>0</v>
      </c>
      <c r="IT14" s="3" t="n">
        <v>0</v>
      </c>
      <c r="IU14" s="3" t="n">
        <v>0</v>
      </c>
      <c r="IV14" s="3" t="n">
        <v>0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0</v>
      </c>
      <c r="JB14" s="3" t="n">
        <v>0</v>
      </c>
      <c r="JC14" s="3" t="n">
        <v>0</v>
      </c>
      <c r="JD14" s="3" t="n">
        <v>0</v>
      </c>
      <c r="JE14" s="3" t="n">
        <v>0</v>
      </c>
      <c r="JF14" s="3" t="n">
        <v>0</v>
      </c>
      <c r="JG14" s="3" t="n">
        <v>0</v>
      </c>
      <c r="JH14" s="3" t="n">
        <v>0</v>
      </c>
      <c r="JI14" s="3" t="n">
        <v>0</v>
      </c>
      <c r="JJ14" s="3" t="n">
        <v>0</v>
      </c>
      <c r="JK14" s="3" t="n">
        <v>0</v>
      </c>
      <c r="JL14" s="3" t="n">
        <v>0</v>
      </c>
      <c r="JM14" s="3" t="n">
        <v>2</v>
      </c>
      <c r="JN14" s="3" t="n">
        <v>48</v>
      </c>
      <c r="JO14" s="3" t="n">
        <v>0</v>
      </c>
      <c r="JP14" s="3" t="n">
        <v>0</v>
      </c>
      <c r="JQ14" s="3" t="n">
        <v>0</v>
      </c>
      <c r="JR14" s="3" t="n">
        <v>0</v>
      </c>
      <c r="JS14" s="3" t="n">
        <v>0</v>
      </c>
      <c r="JT14" s="3" t="n">
        <v>0</v>
      </c>
      <c r="JU14" s="3" t="n">
        <v>0</v>
      </c>
      <c r="JV14" s="3" t="n">
        <v>0</v>
      </c>
      <c r="JW14" s="3" t="n">
        <v>0</v>
      </c>
      <c r="JX14" s="3" t="n">
        <v>0</v>
      </c>
      <c r="JY14" s="3" t="n">
        <v>0</v>
      </c>
      <c r="JZ14" s="3" t="n">
        <v>0</v>
      </c>
      <c r="KA14" s="3" t="n">
        <v>0</v>
      </c>
      <c r="KB14" s="3" t="n">
        <v>0</v>
      </c>
      <c r="KC14" s="3" t="n">
        <v>0</v>
      </c>
      <c r="KD14" s="3" t="n">
        <v>0</v>
      </c>
      <c r="KE14" s="3" t="n">
        <v>0</v>
      </c>
      <c r="KF14" s="3" t="n">
        <v>0</v>
      </c>
      <c r="KG14" s="3" t="n">
        <v>0</v>
      </c>
      <c r="KH14" s="3" t="n">
        <v>0</v>
      </c>
      <c r="KI14" s="3" t="n">
        <v>0</v>
      </c>
      <c r="KJ14" s="3" t="n">
        <v>0</v>
      </c>
      <c r="KK14" s="3" t="n">
        <v>1</v>
      </c>
      <c r="KL14" s="3" t="n">
        <v>2</v>
      </c>
      <c r="KM14" s="3" t="n">
        <v>0</v>
      </c>
      <c r="KN14" s="3" t="n">
        <v>0</v>
      </c>
      <c r="KO14" s="3" t="n">
        <v>0</v>
      </c>
      <c r="KP14" s="3" t="n">
        <v>0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6</v>
      </c>
      <c r="KX14" s="3" t="n">
        <v>19</v>
      </c>
      <c r="KY14" s="3" t="n">
        <v>0</v>
      </c>
      <c r="KZ14" s="3" t="n">
        <v>0</v>
      </c>
      <c r="LA14" s="3" t="n">
        <v>0</v>
      </c>
      <c r="LB14" s="3" t="n">
        <v>0</v>
      </c>
      <c r="LC14" s="3" t="n">
        <v>0</v>
      </c>
      <c r="LD14" s="3" t="n">
        <v>0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0</v>
      </c>
      <c r="LJ14" s="3" t="n">
        <v>0</v>
      </c>
      <c r="LK14" s="3" t="n">
        <v>0</v>
      </c>
      <c r="LL14" s="3" t="n">
        <v>0</v>
      </c>
      <c r="LM14" s="3" t="n">
        <v>0</v>
      </c>
      <c r="LN14" s="3" t="n">
        <v>0</v>
      </c>
      <c r="LO14" s="3" t="n">
        <v>0</v>
      </c>
      <c r="LP14" s="3" t="n">
        <v>0</v>
      </c>
      <c r="LQ14" s="3" t="n">
        <v>0</v>
      </c>
      <c r="LR14" s="3" t="n">
        <v>0</v>
      </c>
      <c r="LS14" s="3" t="n">
        <v>0</v>
      </c>
      <c r="LT14" s="3" t="n">
        <v>0</v>
      </c>
      <c r="LU14" s="3" t="n">
        <v>0</v>
      </c>
      <c r="LV14" s="3" t="n">
        <v>0</v>
      </c>
      <c r="LW14" s="3" t="n">
        <v>0</v>
      </c>
      <c r="LX14" s="3" t="n">
        <v>0</v>
      </c>
      <c r="LY14" s="3" t="n">
        <v>0</v>
      </c>
      <c r="LZ14" s="3" t="n">
        <v>0</v>
      </c>
    </row>
    <row r="15">
      <c r="A15" s="4">
        <f>HYPERLINK("#'test_new_tag'!A1","test_new_tag")</f>
        <v/>
      </c>
      <c r="B15" s="5" t="n">
        <v>9</v>
      </c>
      <c r="C15" s="5" t="n">
        <v>45</v>
      </c>
      <c r="D15" s="5" t="n">
        <v>1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  <c r="Z15" s="5" t="n">
        <v>0</v>
      </c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0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0</v>
      </c>
      <c r="AK15" s="5" t="n">
        <v>0</v>
      </c>
      <c r="AL15" s="5" t="n">
        <v>0</v>
      </c>
      <c r="AM15" s="5" t="n">
        <v>0</v>
      </c>
      <c r="AN15" s="5" t="n">
        <v>0</v>
      </c>
      <c r="AO15" s="5" t="n">
        <v>0</v>
      </c>
      <c r="AP15" s="5" t="n">
        <v>0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0</v>
      </c>
      <c r="AV15" s="5" t="n">
        <v>0</v>
      </c>
      <c r="AW15" s="5" t="n">
        <v>0</v>
      </c>
      <c r="AX15" s="5" t="n">
        <v>0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0</v>
      </c>
      <c r="BH15" s="5" t="n">
        <v>0</v>
      </c>
      <c r="BI15" s="5" t="n">
        <v>0</v>
      </c>
      <c r="BJ15" s="5" t="n">
        <v>0</v>
      </c>
      <c r="BK15" s="5" t="n">
        <v>0</v>
      </c>
      <c r="BL15" s="5" t="n">
        <v>0</v>
      </c>
      <c r="BM15" s="5" t="n">
        <v>0</v>
      </c>
      <c r="BN15" s="5" t="n">
        <v>0</v>
      </c>
      <c r="BO15" s="5" t="n">
        <v>0</v>
      </c>
      <c r="BP15" s="5" t="n">
        <v>0</v>
      </c>
      <c r="BQ15" s="5" t="n">
        <v>0</v>
      </c>
      <c r="BR15" s="5" t="n">
        <v>0</v>
      </c>
      <c r="BS15" s="5" t="n">
        <v>0</v>
      </c>
      <c r="BT15" s="5" t="n">
        <v>0</v>
      </c>
      <c r="BU15" s="5" t="n">
        <v>0</v>
      </c>
      <c r="BV15" s="5" t="n">
        <v>0</v>
      </c>
      <c r="BW15" s="5" t="n">
        <v>0</v>
      </c>
      <c r="BX15" s="5" t="n">
        <v>0</v>
      </c>
      <c r="BY15" s="5" t="n">
        <v>0</v>
      </c>
      <c r="BZ15" s="5" t="n">
        <v>0</v>
      </c>
      <c r="CA15" s="5" t="n">
        <v>0</v>
      </c>
      <c r="CB15" s="5" t="n">
        <v>0</v>
      </c>
      <c r="CC15" s="5" t="n">
        <v>0</v>
      </c>
      <c r="CD15" s="5" t="n">
        <v>0</v>
      </c>
      <c r="CE15" s="5" t="n">
        <v>0</v>
      </c>
      <c r="CF15" s="5" t="n">
        <v>0</v>
      </c>
      <c r="CG15" s="5" t="n">
        <v>0</v>
      </c>
      <c r="CH15" s="5" t="n">
        <v>0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0</v>
      </c>
      <c r="CN15" s="5" t="n">
        <v>0</v>
      </c>
      <c r="CO15" s="5" t="n">
        <v>0</v>
      </c>
      <c r="CP15" s="5" t="n">
        <v>0</v>
      </c>
      <c r="CQ15" s="5" t="n">
        <v>0</v>
      </c>
      <c r="CR15" s="5" t="n">
        <v>0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0</v>
      </c>
      <c r="CX15" s="5" t="n">
        <v>0</v>
      </c>
      <c r="CY15" s="5" t="n">
        <v>0</v>
      </c>
      <c r="CZ15" s="5" t="n">
        <v>0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0</v>
      </c>
      <c r="DF15" s="5" t="n">
        <v>0</v>
      </c>
      <c r="DG15" s="5" t="n">
        <v>0</v>
      </c>
      <c r="DH15" s="5" t="n">
        <v>0</v>
      </c>
      <c r="DI15" s="5" t="n">
        <v>0</v>
      </c>
      <c r="DJ15" s="5" t="n">
        <v>0</v>
      </c>
      <c r="DK15" s="5" t="n">
        <v>0</v>
      </c>
      <c r="DL15" s="5" t="n">
        <v>0</v>
      </c>
      <c r="DM15" s="5" t="n">
        <v>0</v>
      </c>
      <c r="DN15" s="5" t="n">
        <v>0</v>
      </c>
      <c r="DO15" s="5" t="n">
        <v>0</v>
      </c>
      <c r="DP15" s="5" t="n">
        <v>0</v>
      </c>
      <c r="DQ15" s="5" t="n">
        <v>0</v>
      </c>
      <c r="DR15" s="5" t="n">
        <v>0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0</v>
      </c>
      <c r="DZ15" s="5" t="n">
        <v>0</v>
      </c>
      <c r="EA15" s="5" t="n">
        <v>0</v>
      </c>
      <c r="EB15" s="5" t="n">
        <v>0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0</v>
      </c>
      <c r="EH15" s="5" t="n">
        <v>0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0</v>
      </c>
      <c r="EN15" s="5" t="n">
        <v>0</v>
      </c>
      <c r="EO15" s="5" t="n">
        <v>0</v>
      </c>
      <c r="EP15" s="5" t="n">
        <v>0</v>
      </c>
      <c r="EQ15" s="5" t="n">
        <v>0</v>
      </c>
      <c r="ER15" s="5" t="n">
        <v>0</v>
      </c>
      <c r="ES15" s="5" t="n">
        <v>0</v>
      </c>
      <c r="ET15" s="5" t="n">
        <v>0</v>
      </c>
      <c r="EU15" s="5" t="n">
        <v>0</v>
      </c>
      <c r="EV15" s="5" t="n">
        <v>0</v>
      </c>
      <c r="EW15" s="5" t="n">
        <v>0</v>
      </c>
      <c r="EX15" s="5" t="n">
        <v>0</v>
      </c>
      <c r="EY15" s="5" t="n">
        <v>0</v>
      </c>
      <c r="EZ15" s="5" t="n">
        <v>0</v>
      </c>
      <c r="FA15" s="5" t="n">
        <v>0</v>
      </c>
      <c r="FB15" s="5" t="n">
        <v>0</v>
      </c>
      <c r="FC15" s="5" t="n">
        <v>0</v>
      </c>
      <c r="FD15" s="5" t="n">
        <v>0</v>
      </c>
      <c r="FE15" s="5" t="n">
        <v>0</v>
      </c>
      <c r="FF15" s="5" t="n">
        <v>0</v>
      </c>
      <c r="FG15" s="5" t="n">
        <v>0</v>
      </c>
      <c r="FH15" s="5" t="n">
        <v>0</v>
      </c>
      <c r="FI15" s="5" t="n">
        <v>0</v>
      </c>
      <c r="FJ15" s="5" t="n">
        <v>0</v>
      </c>
      <c r="FK15" s="5" t="n">
        <v>0</v>
      </c>
      <c r="FL15" s="5" t="n">
        <v>0</v>
      </c>
      <c r="FM15" s="5" t="n">
        <v>0</v>
      </c>
      <c r="FN15" s="5" t="n">
        <v>0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0</v>
      </c>
      <c r="FX15" s="5" t="n">
        <v>0</v>
      </c>
      <c r="FY15" s="5" t="n">
        <v>0</v>
      </c>
      <c r="FZ15" s="5" t="n">
        <v>0</v>
      </c>
      <c r="GA15" s="5" t="n">
        <v>0</v>
      </c>
      <c r="GB15" s="5" t="n">
        <v>0</v>
      </c>
      <c r="GC15" s="5" t="n">
        <v>0</v>
      </c>
      <c r="GD15" s="5" t="n">
        <v>0</v>
      </c>
      <c r="GE15" s="5" t="n">
        <v>0</v>
      </c>
      <c r="GF15" s="5" t="n">
        <v>0</v>
      </c>
      <c r="GG15" s="5" t="n">
        <v>0</v>
      </c>
      <c r="GH15" s="5" t="n">
        <v>0</v>
      </c>
      <c r="GI15" s="5" t="n">
        <v>0</v>
      </c>
      <c r="GJ15" s="5" t="n">
        <v>0</v>
      </c>
      <c r="GK15" s="5" t="n">
        <v>0</v>
      </c>
      <c r="GL15" s="5" t="n">
        <v>0</v>
      </c>
      <c r="GM15" s="5" t="n">
        <v>0</v>
      </c>
      <c r="GN15" s="5" t="n">
        <v>0</v>
      </c>
      <c r="GO15" s="5" t="n">
        <v>0</v>
      </c>
      <c r="GP15" s="5" t="n">
        <v>0</v>
      </c>
      <c r="GQ15" s="5" t="n">
        <v>0</v>
      </c>
      <c r="GR15" s="5" t="n">
        <v>0</v>
      </c>
      <c r="GS15" s="5" t="n">
        <v>0</v>
      </c>
      <c r="GT15" s="5" t="n">
        <v>0</v>
      </c>
      <c r="GU15" s="5" t="n">
        <v>0</v>
      </c>
      <c r="GV15" s="5" t="n">
        <v>0</v>
      </c>
      <c r="GW15" s="5" t="n">
        <v>0</v>
      </c>
      <c r="GX15" s="5" t="n">
        <v>0</v>
      </c>
      <c r="GY15" s="5" t="n">
        <v>0</v>
      </c>
      <c r="GZ15" s="5" t="n">
        <v>0</v>
      </c>
      <c r="HA15" s="5" t="n">
        <v>0</v>
      </c>
      <c r="HB15" s="5" t="n">
        <v>0</v>
      </c>
      <c r="HC15" s="5" t="n">
        <v>0</v>
      </c>
      <c r="HD15" s="5" t="n">
        <v>0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0</v>
      </c>
      <c r="HN15" s="5" t="n">
        <v>0</v>
      </c>
      <c r="HO15" s="5" t="n">
        <v>0</v>
      </c>
      <c r="HP15" s="5" t="n">
        <v>0</v>
      </c>
      <c r="HQ15" s="5" t="n">
        <v>0</v>
      </c>
      <c r="HR15" s="5" t="n">
        <v>0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0</v>
      </c>
      <c r="HX15" s="5" t="n">
        <v>0</v>
      </c>
      <c r="HY15" s="5" t="n">
        <v>0</v>
      </c>
      <c r="HZ15" s="5" t="n">
        <v>0</v>
      </c>
      <c r="IA15" s="5" t="n">
        <v>0</v>
      </c>
      <c r="IB15" s="5" t="n">
        <v>0</v>
      </c>
      <c r="IC15" s="5" t="n">
        <v>0</v>
      </c>
      <c r="ID15" s="5" t="n">
        <v>0</v>
      </c>
      <c r="IE15" s="5" t="n">
        <v>0</v>
      </c>
      <c r="IF15" s="5" t="n">
        <v>0</v>
      </c>
      <c r="IG15" s="5" t="n">
        <v>0</v>
      </c>
      <c r="IH15" s="5" t="n">
        <v>0</v>
      </c>
      <c r="II15" s="5" t="n">
        <v>0</v>
      </c>
      <c r="IJ15" s="5" t="n">
        <v>0</v>
      </c>
      <c r="IK15" s="5" t="n">
        <v>0</v>
      </c>
      <c r="IL15" s="5" t="n">
        <v>0</v>
      </c>
      <c r="IM15" s="5" t="n">
        <v>0</v>
      </c>
      <c r="IN15" s="5" t="n">
        <v>0</v>
      </c>
      <c r="IO15" s="5" t="n">
        <v>0</v>
      </c>
      <c r="IP15" s="5" t="n">
        <v>0</v>
      </c>
      <c r="IQ15" s="5" t="n">
        <v>0</v>
      </c>
      <c r="IR15" s="5" t="n">
        <v>0</v>
      </c>
      <c r="IS15" s="5" t="n">
        <v>0</v>
      </c>
      <c r="IT15" s="5" t="n">
        <v>0</v>
      </c>
      <c r="IU15" s="5" t="n">
        <v>0</v>
      </c>
      <c r="IV15" s="5" t="n">
        <v>0</v>
      </c>
      <c r="IW15" s="5" t="n">
        <v>0</v>
      </c>
      <c r="IX15" s="5" t="n">
        <v>0</v>
      </c>
      <c r="IY15" s="5" t="n">
        <v>0</v>
      </c>
      <c r="IZ15" s="5" t="n">
        <v>0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0</v>
      </c>
      <c r="JF15" s="5" t="n">
        <v>0</v>
      </c>
      <c r="JG15" s="5" t="n">
        <v>0</v>
      </c>
      <c r="JH15" s="5" t="n">
        <v>0</v>
      </c>
      <c r="JI15" s="5" t="n">
        <v>0</v>
      </c>
      <c r="JJ15" s="5" t="n">
        <v>0</v>
      </c>
      <c r="JK15" s="5" t="n">
        <v>0</v>
      </c>
      <c r="JL15" s="5" t="n">
        <v>0</v>
      </c>
      <c r="JM15" s="5" t="n">
        <v>0</v>
      </c>
      <c r="JN15" s="5" t="n">
        <v>0</v>
      </c>
      <c r="JO15" s="5" t="n">
        <v>0</v>
      </c>
      <c r="JP15" s="5" t="n">
        <v>0</v>
      </c>
      <c r="JQ15" s="5" t="n">
        <v>0</v>
      </c>
      <c r="JR15" s="5" t="n">
        <v>0</v>
      </c>
      <c r="JS15" s="5" t="n">
        <v>0</v>
      </c>
      <c r="JT15" s="5" t="n">
        <v>0</v>
      </c>
      <c r="JU15" s="5" t="n">
        <v>0</v>
      </c>
      <c r="JV15" s="5" t="n">
        <v>0</v>
      </c>
      <c r="JW15" s="5" t="n">
        <v>0</v>
      </c>
      <c r="JX15" s="5" t="n">
        <v>0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0</v>
      </c>
      <c r="KD15" s="5" t="n">
        <v>0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0</v>
      </c>
      <c r="KJ15" s="5" t="n">
        <v>0</v>
      </c>
      <c r="KK15" s="5" t="n">
        <v>0</v>
      </c>
      <c r="KL15" s="5" t="n">
        <v>0</v>
      </c>
      <c r="KM15" s="5" t="n">
        <v>0</v>
      </c>
      <c r="KN15" s="5" t="n">
        <v>0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0</v>
      </c>
      <c r="KX15" s="5" t="n">
        <v>0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0</v>
      </c>
      <c r="LD15" s="5" t="n">
        <v>0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0</v>
      </c>
      <c r="LJ15" s="5" t="n">
        <v>0</v>
      </c>
      <c r="LK15" s="5" t="n">
        <v>0</v>
      </c>
      <c r="LL15" s="5" t="n">
        <v>0</v>
      </c>
      <c r="LM15" s="5" t="n">
        <v>0</v>
      </c>
      <c r="LN15" s="5" t="n">
        <v>0</v>
      </c>
      <c r="LO15" s="5" t="n">
        <v>0</v>
      </c>
      <c r="LP15" s="5" t="n">
        <v>0</v>
      </c>
      <c r="LQ15" s="5" t="n">
        <v>0</v>
      </c>
      <c r="LR15" s="5" t="n">
        <v>0</v>
      </c>
      <c r="LS15" s="5" t="n">
        <v>0</v>
      </c>
      <c r="LT15" s="5" t="n">
        <v>0</v>
      </c>
      <c r="LU15" s="5" t="n">
        <v>0</v>
      </c>
      <c r="LV15" s="5" t="n">
        <v>0</v>
      </c>
      <c r="LW15" s="5" t="n">
        <v>0</v>
      </c>
      <c r="LX15" s="5" t="n">
        <v>0</v>
      </c>
      <c r="LY15" s="5" t="n">
        <v>0</v>
      </c>
      <c r="LZ15" s="5" t="n">
        <v>0</v>
      </c>
    </row>
    <row r="16">
      <c r="A16" s="2">
        <f>HYPERLINK("#'1808 Norris 1_7_12512 final no '!A1","1808 Norris 1_7_12512 final no pages")</f>
        <v/>
      </c>
      <c r="B16" s="3" t="n">
        <v>331</v>
      </c>
      <c r="C16" s="3" t="n">
        <v>12300</v>
      </c>
      <c r="D16" s="3" t="n">
        <v>7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5</v>
      </c>
      <c r="J16" s="3" t="n">
        <v>33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A16" s="3" t="n">
        <v>0</v>
      </c>
      <c r="AB16" s="3" t="n">
        <v>0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0</v>
      </c>
      <c r="AJ16" s="3" t="n">
        <v>0</v>
      </c>
      <c r="AK16" s="3" t="n">
        <v>0</v>
      </c>
      <c r="AL16" s="3" t="n">
        <v>0</v>
      </c>
      <c r="AM16" s="3" t="n">
        <v>0</v>
      </c>
      <c r="AN16" s="3" t="n">
        <v>0</v>
      </c>
      <c r="AO16" s="3" t="n">
        <v>2</v>
      </c>
      <c r="AP16" s="3" t="n">
        <v>7</v>
      </c>
      <c r="AQ16" s="3" t="n">
        <v>0</v>
      </c>
      <c r="AR16" s="3" t="n">
        <v>0</v>
      </c>
      <c r="AS16" s="3" t="n">
        <v>0</v>
      </c>
      <c r="AT16" s="3" t="n">
        <v>0</v>
      </c>
      <c r="AU16" s="3" t="n">
        <v>2</v>
      </c>
      <c r="AV16" s="3" t="n">
        <v>97</v>
      </c>
      <c r="AW16" s="3" t="n">
        <v>1</v>
      </c>
      <c r="AX16" s="3" t="n">
        <v>32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5</v>
      </c>
      <c r="BP16" s="3" t="n">
        <v>10</v>
      </c>
      <c r="BQ16" s="3" t="n">
        <v>0</v>
      </c>
      <c r="BR16" s="3" t="n">
        <v>0</v>
      </c>
      <c r="BS16" s="3" t="n">
        <v>2</v>
      </c>
      <c r="BT16" s="3" t="n">
        <v>4</v>
      </c>
      <c r="BU16" s="3" t="n">
        <v>0</v>
      </c>
      <c r="BV16" s="3" t="n">
        <v>0</v>
      </c>
      <c r="BW16" s="3" t="n">
        <v>0</v>
      </c>
      <c r="BX16" s="3" t="n">
        <v>0</v>
      </c>
      <c r="BY16" s="3" t="n">
        <v>0</v>
      </c>
      <c r="BZ16" s="3" t="n">
        <v>0</v>
      </c>
      <c r="CA16" s="3" t="n">
        <v>0</v>
      </c>
      <c r="CB16" s="3" t="n">
        <v>0</v>
      </c>
      <c r="CC16" s="3" t="n">
        <v>0</v>
      </c>
      <c r="CD16" s="3" t="n">
        <v>0</v>
      </c>
      <c r="CE16" s="3" t="n">
        <v>2</v>
      </c>
      <c r="CF16" s="3" t="n">
        <v>262</v>
      </c>
      <c r="CG16" s="3" t="n">
        <v>2</v>
      </c>
      <c r="CH16" s="3" t="n">
        <v>5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3</v>
      </c>
      <c r="CN16" s="3" t="n">
        <v>6</v>
      </c>
      <c r="CO16" s="3" t="n">
        <v>1</v>
      </c>
      <c r="CP16" s="3" t="n">
        <v>2</v>
      </c>
      <c r="CQ16" s="3" t="n">
        <v>0</v>
      </c>
      <c r="CR16" s="3" t="n">
        <v>0</v>
      </c>
      <c r="CS16" s="3" t="n">
        <v>1</v>
      </c>
      <c r="CT16" s="3" t="n">
        <v>16</v>
      </c>
      <c r="CU16" s="3" t="n">
        <v>0</v>
      </c>
      <c r="CV16" s="3" t="n">
        <v>0</v>
      </c>
      <c r="CW16" s="3" t="n">
        <v>0</v>
      </c>
      <c r="CX16" s="3" t="n">
        <v>0</v>
      </c>
      <c r="CY16" s="3" t="n">
        <v>0</v>
      </c>
      <c r="CZ16" s="3" t="n">
        <v>0</v>
      </c>
      <c r="DA16" s="3" t="n">
        <v>1</v>
      </c>
      <c r="DB16" s="3" t="n">
        <v>201</v>
      </c>
      <c r="DC16" s="3" t="n">
        <v>0</v>
      </c>
      <c r="DD16" s="3" t="n">
        <v>0</v>
      </c>
      <c r="DE16" s="3" t="n">
        <v>0</v>
      </c>
      <c r="DF16" s="3" t="n">
        <v>0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1</v>
      </c>
      <c r="DX16" s="3" t="n">
        <v>4</v>
      </c>
      <c r="DY16" s="3" t="n">
        <v>0</v>
      </c>
      <c r="DZ16" s="3" t="n">
        <v>0</v>
      </c>
      <c r="EA16" s="3" t="n">
        <v>4</v>
      </c>
      <c r="EB16" s="3" t="n">
        <v>47</v>
      </c>
      <c r="EC16" s="3" t="n">
        <v>1</v>
      </c>
      <c r="ED16" s="3" t="n">
        <v>3</v>
      </c>
      <c r="EE16" s="3" t="n">
        <v>0</v>
      </c>
      <c r="EF16" s="3" t="n">
        <v>0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6</v>
      </c>
      <c r="EL16" s="3" t="n">
        <v>114</v>
      </c>
      <c r="EM16" s="3" t="n">
        <v>3</v>
      </c>
      <c r="EN16" s="3" t="n">
        <v>43</v>
      </c>
      <c r="EO16" s="3" t="n">
        <v>0</v>
      </c>
      <c r="EP16" s="3" t="n">
        <v>0</v>
      </c>
      <c r="EQ16" s="3" t="n">
        <v>0</v>
      </c>
      <c r="ER16" s="3" t="n">
        <v>0</v>
      </c>
      <c r="ES16" s="3" t="n">
        <v>1</v>
      </c>
      <c r="ET16" s="3" t="n">
        <v>4</v>
      </c>
      <c r="EU16" s="3" t="n">
        <v>0</v>
      </c>
      <c r="EV16" s="3" t="n">
        <v>0</v>
      </c>
      <c r="EW16" s="3" t="n">
        <v>1</v>
      </c>
      <c r="EX16" s="3" t="n">
        <v>4</v>
      </c>
      <c r="EY16" s="3" t="n">
        <v>0</v>
      </c>
      <c r="EZ16" s="3" t="n">
        <v>0</v>
      </c>
      <c r="FA16" s="3" t="n">
        <v>8</v>
      </c>
      <c r="FB16" s="3" t="n">
        <v>97</v>
      </c>
      <c r="FC16" s="3" t="n">
        <v>2</v>
      </c>
      <c r="FD16" s="3" t="n">
        <v>3</v>
      </c>
      <c r="FE16" s="3" t="n">
        <v>0</v>
      </c>
      <c r="FF16" s="3" t="n">
        <v>0</v>
      </c>
      <c r="FG16" s="3" t="n">
        <v>0</v>
      </c>
      <c r="FH16" s="3" t="n">
        <v>0</v>
      </c>
      <c r="FI16" s="3" t="n">
        <v>0</v>
      </c>
      <c r="FJ16" s="3" t="n">
        <v>0</v>
      </c>
      <c r="FK16" s="3" t="n">
        <v>14</v>
      </c>
      <c r="FL16" s="3" t="n">
        <v>33</v>
      </c>
      <c r="FM16" s="3" t="n">
        <v>0</v>
      </c>
      <c r="FN16" s="3" t="n">
        <v>0</v>
      </c>
      <c r="FO16" s="3" t="n">
        <v>0</v>
      </c>
      <c r="FP16" s="3" t="n">
        <v>0</v>
      </c>
      <c r="FQ16" s="3" t="n">
        <v>0</v>
      </c>
      <c r="FR16" s="3" t="n">
        <v>0</v>
      </c>
      <c r="FS16" s="3" t="n">
        <v>0</v>
      </c>
      <c r="FT16" s="3" t="n">
        <v>0</v>
      </c>
      <c r="FU16" s="3" t="n">
        <v>0</v>
      </c>
      <c r="FV16" s="3" t="n">
        <v>0</v>
      </c>
      <c r="FW16" s="3" t="n">
        <v>0</v>
      </c>
      <c r="FX16" s="3" t="n">
        <v>0</v>
      </c>
      <c r="FY16" s="3" t="n">
        <v>1</v>
      </c>
      <c r="FZ16" s="3" t="n">
        <v>1</v>
      </c>
      <c r="GA16" s="3" t="n">
        <v>0</v>
      </c>
      <c r="GB16" s="3" t="n">
        <v>0</v>
      </c>
      <c r="GC16" s="3" t="n">
        <v>0</v>
      </c>
      <c r="GD16" s="3" t="n">
        <v>0</v>
      </c>
      <c r="GE16" s="3" t="n">
        <v>1</v>
      </c>
      <c r="GF16" s="3" t="n">
        <v>1</v>
      </c>
      <c r="GG16" s="3" t="n">
        <v>0</v>
      </c>
      <c r="GH16" s="3" t="n">
        <v>0</v>
      </c>
      <c r="GI16" s="3" t="n">
        <v>0</v>
      </c>
      <c r="GJ16" s="3" t="n">
        <v>0</v>
      </c>
      <c r="GK16" s="3" t="n">
        <v>1</v>
      </c>
      <c r="GL16" s="3" t="n">
        <v>2</v>
      </c>
      <c r="GM16" s="3" t="n">
        <v>0</v>
      </c>
      <c r="GN16" s="3" t="n">
        <v>0</v>
      </c>
      <c r="GO16" s="3" t="n">
        <v>0</v>
      </c>
      <c r="GP16" s="3" t="n">
        <v>0</v>
      </c>
      <c r="GQ16" s="3" t="n">
        <v>0</v>
      </c>
      <c r="GR16" s="3" t="n">
        <v>0</v>
      </c>
      <c r="GS16" s="3" t="n">
        <v>0</v>
      </c>
      <c r="GT16" s="3" t="n">
        <v>0</v>
      </c>
      <c r="GU16" s="3" t="n">
        <v>0</v>
      </c>
      <c r="GV16" s="3" t="n">
        <v>0</v>
      </c>
      <c r="GW16" s="3" t="n">
        <v>0</v>
      </c>
      <c r="GX16" s="3" t="n">
        <v>0</v>
      </c>
      <c r="GY16" s="3" t="n">
        <v>0</v>
      </c>
      <c r="GZ16" s="3" t="n">
        <v>0</v>
      </c>
      <c r="HA16" s="3" t="n">
        <v>0</v>
      </c>
      <c r="HB16" s="3" t="n">
        <v>0</v>
      </c>
      <c r="HC16" s="3" t="n">
        <v>6</v>
      </c>
      <c r="HD16" s="3" t="n">
        <v>199</v>
      </c>
      <c r="HE16" s="3" t="n">
        <v>0</v>
      </c>
      <c r="HF16" s="3" t="n">
        <v>0</v>
      </c>
      <c r="HG16" s="3" t="n">
        <v>0</v>
      </c>
      <c r="HH16" s="3" t="n">
        <v>0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0</v>
      </c>
      <c r="HN16" s="3" t="n">
        <v>0</v>
      </c>
      <c r="HO16" s="3" t="n">
        <v>0</v>
      </c>
      <c r="HP16" s="3" t="n">
        <v>0</v>
      </c>
      <c r="HQ16" s="3" t="n">
        <v>0</v>
      </c>
      <c r="HR16" s="3" t="n">
        <v>0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0</v>
      </c>
      <c r="HX16" s="3" t="n">
        <v>0</v>
      </c>
      <c r="HY16" s="3" t="n">
        <v>0</v>
      </c>
      <c r="HZ16" s="3" t="n">
        <v>0</v>
      </c>
      <c r="IA16" s="3" t="n">
        <v>0</v>
      </c>
      <c r="IB16" s="3" t="n">
        <v>0</v>
      </c>
      <c r="IC16" s="3" t="n">
        <v>0</v>
      </c>
      <c r="ID16" s="3" t="n">
        <v>0</v>
      </c>
      <c r="IE16" s="3" t="n">
        <v>2</v>
      </c>
      <c r="IF16" s="3" t="n">
        <v>6</v>
      </c>
      <c r="IG16" s="3" t="n">
        <v>1</v>
      </c>
      <c r="IH16" s="3" t="n">
        <v>1</v>
      </c>
      <c r="II16" s="3" t="n">
        <v>0</v>
      </c>
      <c r="IJ16" s="3" t="n">
        <v>0</v>
      </c>
      <c r="IK16" s="3" t="n">
        <v>1</v>
      </c>
      <c r="IL16" s="3" t="n">
        <v>1</v>
      </c>
      <c r="IM16" s="3" t="n">
        <v>0</v>
      </c>
      <c r="IN16" s="3" t="n">
        <v>0</v>
      </c>
      <c r="IO16" s="3" t="n">
        <v>0</v>
      </c>
      <c r="IP16" s="3" t="n">
        <v>0</v>
      </c>
      <c r="IQ16" s="3" t="n">
        <v>0</v>
      </c>
      <c r="IR16" s="3" t="n">
        <v>0</v>
      </c>
      <c r="IS16" s="3" t="n">
        <v>0</v>
      </c>
      <c r="IT16" s="3" t="n">
        <v>0</v>
      </c>
      <c r="IU16" s="3" t="n">
        <v>0</v>
      </c>
      <c r="IV16" s="3" t="n">
        <v>0</v>
      </c>
      <c r="IW16" s="3" t="n">
        <v>0</v>
      </c>
      <c r="IX16" s="3" t="n">
        <v>0</v>
      </c>
      <c r="IY16" s="3" t="n">
        <v>0</v>
      </c>
      <c r="IZ16" s="3" t="n">
        <v>0</v>
      </c>
      <c r="JA16" s="3" t="n">
        <v>0</v>
      </c>
      <c r="JB16" s="3" t="n">
        <v>0</v>
      </c>
      <c r="JC16" s="3" t="n">
        <v>0</v>
      </c>
      <c r="JD16" s="3" t="n">
        <v>0</v>
      </c>
      <c r="JE16" s="3" t="n">
        <v>0</v>
      </c>
      <c r="JF16" s="3" t="n">
        <v>0</v>
      </c>
      <c r="JG16" s="3" t="n">
        <v>0</v>
      </c>
      <c r="JH16" s="3" t="n">
        <v>0</v>
      </c>
      <c r="JI16" s="3" t="n">
        <v>0</v>
      </c>
      <c r="JJ16" s="3" t="n">
        <v>0</v>
      </c>
      <c r="JK16" s="3" t="n">
        <v>0</v>
      </c>
      <c r="JL16" s="3" t="n">
        <v>0</v>
      </c>
      <c r="JM16" s="3" t="n">
        <v>0</v>
      </c>
      <c r="JN16" s="3" t="n">
        <v>0</v>
      </c>
      <c r="JO16" s="3" t="n">
        <v>0</v>
      </c>
      <c r="JP16" s="3" t="n">
        <v>0</v>
      </c>
      <c r="JQ16" s="3" t="n">
        <v>0</v>
      </c>
      <c r="JR16" s="3" t="n">
        <v>0</v>
      </c>
      <c r="JS16" s="3" t="n">
        <v>0</v>
      </c>
      <c r="JT16" s="3" t="n">
        <v>0</v>
      </c>
      <c r="JU16" s="3" t="n">
        <v>0</v>
      </c>
      <c r="JV16" s="3" t="n">
        <v>0</v>
      </c>
      <c r="JW16" s="3" t="n">
        <v>0</v>
      </c>
      <c r="JX16" s="3" t="n">
        <v>0</v>
      </c>
      <c r="JY16" s="3" t="n">
        <v>0</v>
      </c>
      <c r="JZ16" s="3" t="n">
        <v>0</v>
      </c>
      <c r="KA16" s="3" t="n">
        <v>0</v>
      </c>
      <c r="KB16" s="3" t="n">
        <v>0</v>
      </c>
      <c r="KC16" s="3" t="n">
        <v>0</v>
      </c>
      <c r="KD16" s="3" t="n">
        <v>0</v>
      </c>
      <c r="KE16" s="3" t="n">
        <v>0</v>
      </c>
      <c r="KF16" s="3" t="n">
        <v>0</v>
      </c>
      <c r="KG16" s="3" t="n">
        <v>0</v>
      </c>
      <c r="KH16" s="3" t="n">
        <v>0</v>
      </c>
      <c r="KI16" s="3" t="n">
        <v>0</v>
      </c>
      <c r="KJ16" s="3" t="n">
        <v>0</v>
      </c>
      <c r="KK16" s="3" t="n">
        <v>1</v>
      </c>
      <c r="KL16" s="3" t="n">
        <v>2</v>
      </c>
      <c r="KM16" s="3" t="n">
        <v>0</v>
      </c>
      <c r="KN16" s="3" t="n">
        <v>0</v>
      </c>
      <c r="KO16" s="3" t="n">
        <v>0</v>
      </c>
      <c r="KP16" s="3" t="n">
        <v>0</v>
      </c>
      <c r="KQ16" s="3" t="n">
        <v>0</v>
      </c>
      <c r="KR16" s="3" t="n">
        <v>0</v>
      </c>
      <c r="KS16" s="3" t="n">
        <v>0</v>
      </c>
      <c r="KT16" s="3" t="n">
        <v>0</v>
      </c>
      <c r="KU16" s="3" t="n">
        <v>0</v>
      </c>
      <c r="KV16" s="3" t="n">
        <v>0</v>
      </c>
      <c r="KW16" s="3" t="n">
        <v>3</v>
      </c>
      <c r="KX16" s="3" t="n">
        <v>5</v>
      </c>
      <c r="KY16" s="3" t="n">
        <v>0</v>
      </c>
      <c r="KZ16" s="3" t="n">
        <v>0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0</v>
      </c>
      <c r="LL16" s="3" t="n">
        <v>0</v>
      </c>
      <c r="LM16" s="3" t="n">
        <v>0</v>
      </c>
      <c r="LN16" s="3" t="n">
        <v>0</v>
      </c>
      <c r="LO16" s="3" t="n">
        <v>0</v>
      </c>
      <c r="LP16" s="3" t="n">
        <v>0</v>
      </c>
      <c r="LQ16" s="3" t="n">
        <v>0</v>
      </c>
      <c r="LR16" s="3" t="n">
        <v>0</v>
      </c>
      <c r="LS16" s="3" t="n">
        <v>0</v>
      </c>
      <c r="LT16" s="3" t="n">
        <v>0</v>
      </c>
      <c r="LU16" s="3" t="n">
        <v>0</v>
      </c>
      <c r="LV16" s="3" t="n">
        <v>0</v>
      </c>
      <c r="LW16" s="3" t="n">
        <v>0</v>
      </c>
      <c r="LX16" s="3" t="n">
        <v>0</v>
      </c>
      <c r="LY16" s="3" t="n">
        <v>0</v>
      </c>
      <c r="LZ16" s="3" t="n">
        <v>0</v>
      </c>
    </row>
    <row r="17">
      <c r="A17" s="4">
        <f>HYPERLINK("#'1828 Harvey 1_3_13500 final no '!A1","1828 Harvey 1_3_13500 final no pages")</f>
        <v/>
      </c>
      <c r="B17" s="5" t="n">
        <v>280</v>
      </c>
      <c r="C17" s="5" t="n">
        <v>12876</v>
      </c>
      <c r="D17" s="5" t="n">
        <v>3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6</v>
      </c>
      <c r="J17" s="5" t="n">
        <v>28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1</v>
      </c>
      <c r="P17" s="5" t="n">
        <v>194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  <c r="Z17" s="5" t="n">
        <v>0</v>
      </c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0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2</v>
      </c>
      <c r="AP17" s="5" t="n">
        <v>9</v>
      </c>
      <c r="AQ17" s="5" t="n">
        <v>0</v>
      </c>
      <c r="AR17" s="5" t="n">
        <v>0</v>
      </c>
      <c r="AS17" s="5" t="n">
        <v>0</v>
      </c>
      <c r="AT17" s="5" t="n">
        <v>0</v>
      </c>
      <c r="AU17" s="5" t="n">
        <v>0</v>
      </c>
      <c r="AV17" s="5" t="n">
        <v>0</v>
      </c>
      <c r="AW17" s="5" t="n">
        <v>0</v>
      </c>
      <c r="AX17" s="5" t="n">
        <v>0</v>
      </c>
      <c r="AY17" s="5" t="n">
        <v>0</v>
      </c>
      <c r="AZ17" s="5" t="n">
        <v>0</v>
      </c>
      <c r="BA17" s="5" t="n">
        <v>0</v>
      </c>
      <c r="BB17" s="5" t="n">
        <v>0</v>
      </c>
      <c r="BC17" s="5" t="n">
        <v>0</v>
      </c>
      <c r="BD17" s="5" t="n">
        <v>0</v>
      </c>
      <c r="BE17" s="5" t="n">
        <v>0</v>
      </c>
      <c r="BF17" s="5" t="n">
        <v>0</v>
      </c>
      <c r="BG17" s="5" t="n">
        <v>0</v>
      </c>
      <c r="BH17" s="5" t="n">
        <v>0</v>
      </c>
      <c r="BI17" s="5" t="n">
        <v>2</v>
      </c>
      <c r="BJ17" s="5" t="n">
        <v>201</v>
      </c>
      <c r="BK17" s="5" t="n">
        <v>0</v>
      </c>
      <c r="BL17" s="5" t="n">
        <v>0</v>
      </c>
      <c r="BM17" s="5" t="n">
        <v>1</v>
      </c>
      <c r="BN17" s="5" t="n">
        <v>8</v>
      </c>
      <c r="BO17" s="5" t="n">
        <v>3</v>
      </c>
      <c r="BP17" s="5" t="n">
        <v>7</v>
      </c>
      <c r="BQ17" s="5" t="n">
        <v>0</v>
      </c>
      <c r="BR17" s="5" t="n">
        <v>0</v>
      </c>
      <c r="BS17" s="5" t="n">
        <v>0</v>
      </c>
      <c r="BT17" s="5" t="n">
        <v>0</v>
      </c>
      <c r="BU17" s="5" t="n">
        <v>0</v>
      </c>
      <c r="BV17" s="5" t="n">
        <v>0</v>
      </c>
      <c r="BW17" s="5" t="n">
        <v>0</v>
      </c>
      <c r="BX17" s="5" t="n">
        <v>0</v>
      </c>
      <c r="BY17" s="5" t="n">
        <v>0</v>
      </c>
      <c r="BZ17" s="5" t="n">
        <v>0</v>
      </c>
      <c r="CA17" s="5" t="n">
        <v>0</v>
      </c>
      <c r="CB17" s="5" t="n">
        <v>0</v>
      </c>
      <c r="CC17" s="5" t="n">
        <v>0</v>
      </c>
      <c r="CD17" s="5" t="n">
        <v>0</v>
      </c>
      <c r="CE17" s="5" t="n">
        <v>1</v>
      </c>
      <c r="CF17" s="5" t="n">
        <v>335</v>
      </c>
      <c r="CG17" s="5" t="n">
        <v>1</v>
      </c>
      <c r="CH17" s="5" t="n">
        <v>1</v>
      </c>
      <c r="CI17" s="5" t="n">
        <v>0</v>
      </c>
      <c r="CJ17" s="5" t="n">
        <v>0</v>
      </c>
      <c r="CK17" s="5" t="n">
        <v>0</v>
      </c>
      <c r="CL17" s="5" t="n">
        <v>0</v>
      </c>
      <c r="CM17" s="5" t="n">
        <v>0</v>
      </c>
      <c r="CN17" s="5" t="n">
        <v>0</v>
      </c>
      <c r="CO17" s="5" t="n">
        <v>0</v>
      </c>
      <c r="CP17" s="5" t="n">
        <v>0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0</v>
      </c>
      <c r="CV17" s="5" t="n">
        <v>0</v>
      </c>
      <c r="CW17" s="5" t="n">
        <v>0</v>
      </c>
      <c r="CX17" s="5" t="n">
        <v>0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3</v>
      </c>
      <c r="DD17" s="5" t="n">
        <v>35</v>
      </c>
      <c r="DE17" s="5" t="n">
        <v>0</v>
      </c>
      <c r="DF17" s="5" t="n">
        <v>0</v>
      </c>
      <c r="DG17" s="5" t="n">
        <v>0</v>
      </c>
      <c r="DH17" s="5" t="n">
        <v>0</v>
      </c>
      <c r="DI17" s="5" t="n">
        <v>0</v>
      </c>
      <c r="DJ17" s="5" t="n">
        <v>0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0</v>
      </c>
      <c r="DP17" s="5" t="n">
        <v>0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0</v>
      </c>
      <c r="DZ17" s="5" t="n">
        <v>0</v>
      </c>
      <c r="EA17" s="5" t="n">
        <v>0</v>
      </c>
      <c r="EB17" s="5" t="n">
        <v>0</v>
      </c>
      <c r="EC17" s="5" t="n">
        <v>0</v>
      </c>
      <c r="ED17" s="5" t="n">
        <v>0</v>
      </c>
      <c r="EE17" s="5" t="n">
        <v>0</v>
      </c>
      <c r="EF17" s="5" t="n">
        <v>0</v>
      </c>
      <c r="EG17" s="5" t="n">
        <v>0</v>
      </c>
      <c r="EH17" s="5" t="n">
        <v>0</v>
      </c>
      <c r="EI17" s="5" t="n">
        <v>0</v>
      </c>
      <c r="EJ17" s="5" t="n">
        <v>0</v>
      </c>
      <c r="EK17" s="5" t="n">
        <v>1</v>
      </c>
      <c r="EL17" s="5" t="n">
        <v>3</v>
      </c>
      <c r="EM17" s="5" t="n">
        <v>0</v>
      </c>
      <c r="EN17" s="5" t="n">
        <v>0</v>
      </c>
      <c r="EO17" s="5" t="n">
        <v>0</v>
      </c>
      <c r="EP17" s="5" t="n">
        <v>0</v>
      </c>
      <c r="EQ17" s="5" t="n">
        <v>0</v>
      </c>
      <c r="ER17" s="5" t="n">
        <v>0</v>
      </c>
      <c r="ES17" s="5" t="n">
        <v>0</v>
      </c>
      <c r="ET17" s="5" t="n">
        <v>0</v>
      </c>
      <c r="EU17" s="5" t="n">
        <v>0</v>
      </c>
      <c r="EV17" s="5" t="n">
        <v>0</v>
      </c>
      <c r="EW17" s="5" t="n">
        <v>0</v>
      </c>
      <c r="EX17" s="5" t="n">
        <v>0</v>
      </c>
      <c r="EY17" s="5" t="n">
        <v>0</v>
      </c>
      <c r="EZ17" s="5" t="n">
        <v>0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0</v>
      </c>
      <c r="FF17" s="5" t="n">
        <v>0</v>
      </c>
      <c r="FG17" s="5" t="n">
        <v>0</v>
      </c>
      <c r="FH17" s="5" t="n">
        <v>0</v>
      </c>
      <c r="FI17" s="5" t="n">
        <v>0</v>
      </c>
      <c r="FJ17" s="5" t="n">
        <v>0</v>
      </c>
      <c r="FK17" s="5" t="n">
        <v>2</v>
      </c>
      <c r="FL17" s="5" t="n">
        <v>2</v>
      </c>
      <c r="FM17" s="5" t="n">
        <v>0</v>
      </c>
      <c r="FN17" s="5" t="n">
        <v>0</v>
      </c>
      <c r="FO17" s="5" t="n">
        <v>0</v>
      </c>
      <c r="FP17" s="5" t="n">
        <v>0</v>
      </c>
      <c r="FQ17" s="5" t="n">
        <v>0</v>
      </c>
      <c r="FR17" s="5" t="n">
        <v>0</v>
      </c>
      <c r="FS17" s="5" t="n">
        <v>0</v>
      </c>
      <c r="FT17" s="5" t="n">
        <v>0</v>
      </c>
      <c r="FU17" s="5" t="n">
        <v>0</v>
      </c>
      <c r="FV17" s="5" t="n">
        <v>0</v>
      </c>
      <c r="FW17" s="5" t="n">
        <v>1</v>
      </c>
      <c r="FX17" s="5" t="n">
        <v>1</v>
      </c>
      <c r="FY17" s="5" t="n">
        <v>0</v>
      </c>
      <c r="FZ17" s="5" t="n">
        <v>0</v>
      </c>
      <c r="GA17" s="5" t="n">
        <v>0</v>
      </c>
      <c r="GB17" s="5" t="n">
        <v>0</v>
      </c>
      <c r="GC17" s="5" t="n">
        <v>0</v>
      </c>
      <c r="GD17" s="5" t="n">
        <v>0</v>
      </c>
      <c r="GE17" s="5" t="n">
        <v>0</v>
      </c>
      <c r="GF17" s="5" t="n">
        <v>0</v>
      </c>
      <c r="GG17" s="5" t="n">
        <v>0</v>
      </c>
      <c r="GH17" s="5" t="n">
        <v>0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0</v>
      </c>
      <c r="GN17" s="5" t="n">
        <v>0</v>
      </c>
      <c r="GO17" s="5" t="n">
        <v>0</v>
      </c>
      <c r="GP17" s="5" t="n">
        <v>0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2</v>
      </c>
      <c r="GV17" s="5" t="n">
        <v>16</v>
      </c>
      <c r="GW17" s="5" t="n">
        <v>0</v>
      </c>
      <c r="GX17" s="5" t="n">
        <v>0</v>
      </c>
      <c r="GY17" s="5" t="n">
        <v>0</v>
      </c>
      <c r="GZ17" s="5" t="n">
        <v>0</v>
      </c>
      <c r="HA17" s="5" t="n">
        <v>0</v>
      </c>
      <c r="HB17" s="5" t="n">
        <v>0</v>
      </c>
      <c r="HC17" s="5" t="n">
        <v>0</v>
      </c>
      <c r="HD17" s="5" t="n">
        <v>0</v>
      </c>
      <c r="HE17" s="5" t="n">
        <v>0</v>
      </c>
      <c r="HF17" s="5" t="n">
        <v>0</v>
      </c>
      <c r="HG17" s="5" t="n">
        <v>0</v>
      </c>
      <c r="HH17" s="5" t="n">
        <v>0</v>
      </c>
      <c r="HI17" s="5" t="n">
        <v>0</v>
      </c>
      <c r="HJ17" s="5" t="n">
        <v>0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1</v>
      </c>
      <c r="HX17" s="5" t="n">
        <v>7</v>
      </c>
      <c r="HY17" s="5" t="n">
        <v>1</v>
      </c>
      <c r="HZ17" s="5" t="n">
        <v>50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0</v>
      </c>
      <c r="IP17" s="5" t="n">
        <v>0</v>
      </c>
      <c r="IQ17" s="5" t="n">
        <v>0</v>
      </c>
      <c r="IR17" s="5" t="n">
        <v>0</v>
      </c>
      <c r="IS17" s="5" t="n">
        <v>0</v>
      </c>
      <c r="IT17" s="5" t="n">
        <v>0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0</v>
      </c>
      <c r="JB17" s="5" t="n">
        <v>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0</v>
      </c>
      <c r="JH17" s="5" t="n">
        <v>0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0</v>
      </c>
      <c r="JR17" s="5" t="n">
        <v>0</v>
      </c>
      <c r="JS17" s="5" t="n">
        <v>0</v>
      </c>
      <c r="JT17" s="5" t="n">
        <v>0</v>
      </c>
      <c r="JU17" s="5" t="n">
        <v>0</v>
      </c>
      <c r="JV17" s="5" t="n">
        <v>0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0</v>
      </c>
      <c r="KB17" s="5" t="n">
        <v>0</v>
      </c>
      <c r="KC17" s="5" t="n">
        <v>0</v>
      </c>
      <c r="KD17" s="5" t="n">
        <v>0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1</v>
      </c>
      <c r="KL17" s="5" t="n">
        <v>2</v>
      </c>
      <c r="KM17" s="5" t="n">
        <v>0</v>
      </c>
      <c r="KN17" s="5" t="n">
        <v>0</v>
      </c>
      <c r="KO17" s="5" t="n">
        <v>0</v>
      </c>
      <c r="KP17" s="5" t="n">
        <v>0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2</v>
      </c>
      <c r="KX17" s="5" t="n">
        <v>8</v>
      </c>
      <c r="KY17" s="5" t="n">
        <v>0</v>
      </c>
      <c r="KZ17" s="5" t="n">
        <v>0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0</v>
      </c>
      <c r="LT17" s="5" t="n">
        <v>0</v>
      </c>
      <c r="LU17" s="5" t="n">
        <v>0</v>
      </c>
      <c r="LV17" s="5" t="n">
        <v>0</v>
      </c>
      <c r="LW17" s="5" t="n">
        <v>0</v>
      </c>
      <c r="LX17" s="5" t="n">
        <v>0</v>
      </c>
      <c r="LY17" s="5" t="n">
        <v>0</v>
      </c>
      <c r="LZ17" s="5" t="n">
        <v>0</v>
      </c>
    </row>
    <row r="18">
      <c r="A18" s="2">
        <f>HYPERLINK("#'1828 Derenz 1_9_14614 final no '!A1","1828 Derenz 1_9_14614 final no pages no footnotes")</f>
        <v/>
      </c>
      <c r="B18" s="3" t="n">
        <v>438</v>
      </c>
      <c r="C18" s="3" t="n">
        <v>14550</v>
      </c>
      <c r="D18" s="3" t="n">
        <v>9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6</v>
      </c>
      <c r="J18" s="3" t="n">
        <v>30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1</v>
      </c>
      <c r="P18" s="3" t="n">
        <v>192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  <c r="Z18" s="3" t="n">
        <v>0</v>
      </c>
      <c r="AA18" s="3" t="n">
        <v>0</v>
      </c>
      <c r="AB18" s="3" t="n">
        <v>0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0</v>
      </c>
      <c r="AH18" s="3" t="n">
        <v>0</v>
      </c>
      <c r="AI18" s="3" t="n">
        <v>0</v>
      </c>
      <c r="AJ18" s="3" t="n">
        <v>0</v>
      </c>
      <c r="AK18" s="3" t="n">
        <v>0</v>
      </c>
      <c r="AL18" s="3" t="n">
        <v>0</v>
      </c>
      <c r="AM18" s="3" t="n">
        <v>0</v>
      </c>
      <c r="AN18" s="3" t="n">
        <v>0</v>
      </c>
      <c r="AO18" s="3" t="n">
        <v>3</v>
      </c>
      <c r="AP18" s="3" t="n">
        <v>14</v>
      </c>
      <c r="AQ18" s="3" t="n">
        <v>0</v>
      </c>
      <c r="AR18" s="3" t="n">
        <v>0</v>
      </c>
      <c r="AS18" s="3" t="n">
        <v>0</v>
      </c>
      <c r="AT18" s="3" t="n">
        <v>0</v>
      </c>
      <c r="AU18" s="3" t="n">
        <v>0</v>
      </c>
      <c r="AV18" s="3" t="n">
        <v>0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0</v>
      </c>
      <c r="ET18" s="3" t="n">
        <v>0</v>
      </c>
      <c r="EU18" s="3" t="n">
        <v>0</v>
      </c>
      <c r="EV18" s="3" t="n">
        <v>0</v>
      </c>
      <c r="EW18" s="3" t="n">
        <v>0</v>
      </c>
      <c r="EX18" s="3" t="n">
        <v>0</v>
      </c>
      <c r="EY18" s="3" t="n">
        <v>0</v>
      </c>
      <c r="EZ18" s="3" t="n">
        <v>0</v>
      </c>
      <c r="FA18" s="3" t="n">
        <v>0</v>
      </c>
      <c r="FB18" s="3" t="n">
        <v>0</v>
      </c>
      <c r="FC18" s="3" t="n">
        <v>0</v>
      </c>
      <c r="FD18" s="3" t="n">
        <v>0</v>
      </c>
      <c r="FE18" s="3" t="n">
        <v>0</v>
      </c>
      <c r="FF18" s="3" t="n">
        <v>0</v>
      </c>
      <c r="FG18" s="3" t="n">
        <v>0</v>
      </c>
      <c r="FH18" s="3" t="n">
        <v>0</v>
      </c>
      <c r="FI18" s="3" t="n">
        <v>0</v>
      </c>
      <c r="FJ18" s="3" t="n">
        <v>0</v>
      </c>
      <c r="FK18" s="3" t="n">
        <v>32</v>
      </c>
      <c r="FL18" s="3" t="n">
        <v>70</v>
      </c>
      <c r="FM18" s="3" t="n">
        <v>0</v>
      </c>
      <c r="FN18" s="3" t="n">
        <v>0</v>
      </c>
      <c r="FO18" s="3" t="n">
        <v>0</v>
      </c>
      <c r="FP18" s="3" t="n">
        <v>0</v>
      </c>
      <c r="FQ18" s="3" t="n">
        <v>0</v>
      </c>
      <c r="FR18" s="3" t="n">
        <v>0</v>
      </c>
      <c r="FS18" s="3" t="n">
        <v>2</v>
      </c>
      <c r="FT18" s="3" t="n">
        <v>11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0</v>
      </c>
      <c r="GB18" s="3" t="n">
        <v>0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0</v>
      </c>
      <c r="GN18" s="3" t="n">
        <v>0</v>
      </c>
      <c r="GO18" s="3" t="n">
        <v>0</v>
      </c>
      <c r="GP18" s="3" t="n">
        <v>0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15</v>
      </c>
      <c r="GV18" s="3" t="n">
        <v>1244</v>
      </c>
      <c r="GW18" s="3" t="n">
        <v>0</v>
      </c>
      <c r="GX18" s="3" t="n">
        <v>0</v>
      </c>
      <c r="GY18" s="3" t="n">
        <v>2</v>
      </c>
      <c r="GZ18" s="3" t="n">
        <v>16</v>
      </c>
      <c r="HA18" s="3" t="n">
        <v>1</v>
      </c>
      <c r="HB18" s="3" t="n">
        <v>4</v>
      </c>
      <c r="HC18" s="3" t="n">
        <v>3</v>
      </c>
      <c r="HD18" s="3" t="n">
        <v>2545</v>
      </c>
      <c r="HE18" s="3" t="n">
        <v>0</v>
      </c>
      <c r="HF18" s="3" t="n">
        <v>0</v>
      </c>
      <c r="HG18" s="3" t="n">
        <v>0</v>
      </c>
      <c r="HH18" s="3" t="n">
        <v>0</v>
      </c>
      <c r="HI18" s="3" t="n">
        <v>0</v>
      </c>
      <c r="HJ18" s="3" t="n">
        <v>0</v>
      </c>
      <c r="HK18" s="3" t="n">
        <v>9</v>
      </c>
      <c r="HL18" s="3" t="n">
        <v>11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0</v>
      </c>
      <c r="HR18" s="3" t="n">
        <v>0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0</v>
      </c>
      <c r="IN18" s="3" t="n">
        <v>0</v>
      </c>
      <c r="IO18" s="3" t="n">
        <v>0</v>
      </c>
      <c r="IP18" s="3" t="n">
        <v>0</v>
      </c>
      <c r="IQ18" s="3" t="n">
        <v>0</v>
      </c>
      <c r="IR18" s="3" t="n">
        <v>0</v>
      </c>
      <c r="IS18" s="3" t="n">
        <v>0</v>
      </c>
      <c r="IT18" s="3" t="n">
        <v>0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0</v>
      </c>
      <c r="JT18" s="3" t="n">
        <v>0</v>
      </c>
      <c r="JU18" s="3" t="n">
        <v>1</v>
      </c>
      <c r="JV18" s="3" t="n">
        <v>67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0</v>
      </c>
      <c r="KD18" s="3" t="n">
        <v>0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0</v>
      </c>
      <c r="KL18" s="3" t="n">
        <v>0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4</v>
      </c>
      <c r="KX18" s="3" t="n">
        <v>8</v>
      </c>
      <c r="KY18" s="3" t="n">
        <v>1</v>
      </c>
      <c r="KZ18" s="3" t="n">
        <v>110</v>
      </c>
      <c r="LA18" s="3" t="n">
        <v>0</v>
      </c>
      <c r="LB18" s="3" t="n">
        <v>0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0</v>
      </c>
      <c r="LH18" s="3" t="n">
        <v>0</v>
      </c>
      <c r="LI18" s="3" t="n">
        <v>0</v>
      </c>
      <c r="LJ18" s="3" t="n">
        <v>0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2</v>
      </c>
      <c r="LT18" s="3" t="n">
        <v>2814</v>
      </c>
      <c r="LU18" s="3" t="n">
        <v>9</v>
      </c>
      <c r="LV18" s="3" t="n">
        <v>11</v>
      </c>
      <c r="LW18" s="3" t="n">
        <v>1</v>
      </c>
      <c r="LX18" s="3" t="n">
        <v>313</v>
      </c>
      <c r="LY18" s="3" t="n">
        <v>1</v>
      </c>
      <c r="LZ18" s="3" t="n">
        <v>2501</v>
      </c>
    </row>
    <row r="19">
      <c r="A19" s="4">
        <f>HYPERLINK("#'1808 An Monks 1_6_13000 final n'!A1","1808 An Monks 1_6_13000 final no pages")</f>
        <v/>
      </c>
      <c r="B19" s="5" t="n">
        <v>192</v>
      </c>
      <c r="C19" s="5" t="n">
        <v>12787</v>
      </c>
      <c r="D19" s="5" t="n">
        <v>6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0</v>
      </c>
      <c r="Z19" s="5" t="n">
        <v>0</v>
      </c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0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0</v>
      </c>
      <c r="AK19" s="5" t="n">
        <v>0</v>
      </c>
      <c r="AL19" s="5" t="n">
        <v>0</v>
      </c>
      <c r="AM19" s="5" t="n">
        <v>0</v>
      </c>
      <c r="AN19" s="5" t="n">
        <v>0</v>
      </c>
      <c r="AO19" s="5" t="n">
        <v>2</v>
      </c>
      <c r="AP19" s="5" t="n">
        <v>10</v>
      </c>
      <c r="AQ19" s="5" t="n">
        <v>0</v>
      </c>
      <c r="AR19" s="5" t="n">
        <v>0</v>
      </c>
      <c r="AS19" s="5" t="n">
        <v>0</v>
      </c>
      <c r="AT19" s="5" t="n">
        <v>0</v>
      </c>
      <c r="AU19" s="5" t="n">
        <v>0</v>
      </c>
      <c r="AV19" s="5" t="n">
        <v>0</v>
      </c>
      <c r="AW19" s="5" t="n">
        <v>0</v>
      </c>
      <c r="AX19" s="5" t="n">
        <v>0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0</v>
      </c>
      <c r="BD19" s="5" t="n">
        <v>0</v>
      </c>
      <c r="BE19" s="5" t="n">
        <v>0</v>
      </c>
      <c r="BF19" s="5" t="n">
        <v>0</v>
      </c>
      <c r="BG19" s="5" t="n">
        <v>0</v>
      </c>
      <c r="BH19" s="5" t="n">
        <v>0</v>
      </c>
      <c r="BI19" s="5" t="n">
        <v>0</v>
      </c>
      <c r="BJ19" s="5" t="n">
        <v>0</v>
      </c>
      <c r="BK19" s="5" t="n">
        <v>0</v>
      </c>
      <c r="BL19" s="5" t="n">
        <v>0</v>
      </c>
      <c r="BM19" s="5" t="n">
        <v>0</v>
      </c>
      <c r="BN19" s="5" t="n">
        <v>0</v>
      </c>
      <c r="BO19" s="5" t="n">
        <v>0</v>
      </c>
      <c r="BP19" s="5" t="n">
        <v>0</v>
      </c>
      <c r="BQ19" s="5" t="n">
        <v>0</v>
      </c>
      <c r="BR19" s="5" t="n">
        <v>0</v>
      </c>
      <c r="BS19" s="5" t="n">
        <v>0</v>
      </c>
      <c r="BT19" s="5" t="n">
        <v>0</v>
      </c>
      <c r="BU19" s="5" t="n">
        <v>0</v>
      </c>
      <c r="BV19" s="5" t="n">
        <v>0</v>
      </c>
      <c r="BW19" s="5" t="n">
        <v>0</v>
      </c>
      <c r="BX19" s="5" t="n">
        <v>0</v>
      </c>
      <c r="BY19" s="5" t="n">
        <v>0</v>
      </c>
      <c r="BZ19" s="5" t="n">
        <v>0</v>
      </c>
      <c r="CA19" s="5" t="n">
        <v>0</v>
      </c>
      <c r="CB19" s="5" t="n">
        <v>0</v>
      </c>
      <c r="CC19" s="5" t="n">
        <v>0</v>
      </c>
      <c r="CD19" s="5" t="n">
        <v>0</v>
      </c>
      <c r="CE19" s="5" t="n">
        <v>0</v>
      </c>
      <c r="CF19" s="5" t="n">
        <v>0</v>
      </c>
      <c r="CG19" s="5" t="n">
        <v>0</v>
      </c>
      <c r="CH19" s="5" t="n">
        <v>0</v>
      </c>
      <c r="CI19" s="5" t="n">
        <v>0</v>
      </c>
      <c r="CJ19" s="5" t="n">
        <v>0</v>
      </c>
      <c r="CK19" s="5" t="n">
        <v>0</v>
      </c>
      <c r="CL19" s="5" t="n">
        <v>0</v>
      </c>
      <c r="CM19" s="5" t="n">
        <v>0</v>
      </c>
      <c r="CN19" s="5" t="n">
        <v>0</v>
      </c>
      <c r="CO19" s="5" t="n">
        <v>0</v>
      </c>
      <c r="CP19" s="5" t="n">
        <v>0</v>
      </c>
      <c r="CQ19" s="5" t="n">
        <v>0</v>
      </c>
      <c r="CR19" s="5" t="n">
        <v>0</v>
      </c>
      <c r="CS19" s="5" t="n">
        <v>0</v>
      </c>
      <c r="CT19" s="5" t="n">
        <v>0</v>
      </c>
      <c r="CU19" s="5" t="n">
        <v>0</v>
      </c>
      <c r="CV19" s="5" t="n">
        <v>0</v>
      </c>
      <c r="CW19" s="5" t="n">
        <v>0</v>
      </c>
      <c r="CX19" s="5" t="n">
        <v>0</v>
      </c>
      <c r="CY19" s="5" t="n">
        <v>0</v>
      </c>
      <c r="CZ19" s="5" t="n">
        <v>0</v>
      </c>
      <c r="DA19" s="5" t="n">
        <v>0</v>
      </c>
      <c r="DB19" s="5" t="n">
        <v>0</v>
      </c>
      <c r="DC19" s="5" t="n">
        <v>0</v>
      </c>
      <c r="DD19" s="5" t="n">
        <v>0</v>
      </c>
      <c r="DE19" s="5" t="n">
        <v>0</v>
      </c>
      <c r="DF19" s="5" t="n">
        <v>0</v>
      </c>
      <c r="DG19" s="5" t="n">
        <v>0</v>
      </c>
      <c r="DH19" s="5" t="n">
        <v>0</v>
      </c>
      <c r="DI19" s="5" t="n">
        <v>0</v>
      </c>
      <c r="DJ19" s="5" t="n">
        <v>0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0</v>
      </c>
      <c r="DP19" s="5" t="n">
        <v>0</v>
      </c>
      <c r="DQ19" s="5" t="n">
        <v>0</v>
      </c>
      <c r="DR19" s="5" t="n">
        <v>0</v>
      </c>
      <c r="DS19" s="5" t="n">
        <v>0</v>
      </c>
      <c r="DT19" s="5" t="n">
        <v>0</v>
      </c>
      <c r="DU19" s="5" t="n">
        <v>0</v>
      </c>
      <c r="DV19" s="5" t="n">
        <v>0</v>
      </c>
      <c r="DW19" s="5" t="n">
        <v>0</v>
      </c>
      <c r="DX19" s="5" t="n">
        <v>0</v>
      </c>
      <c r="DY19" s="5" t="n">
        <v>0</v>
      </c>
      <c r="DZ19" s="5" t="n">
        <v>0</v>
      </c>
      <c r="EA19" s="5" t="n">
        <v>0</v>
      </c>
      <c r="EB19" s="5" t="n">
        <v>0</v>
      </c>
      <c r="EC19" s="5" t="n">
        <v>0</v>
      </c>
      <c r="ED19" s="5" t="n">
        <v>0</v>
      </c>
      <c r="EE19" s="5" t="n">
        <v>0</v>
      </c>
      <c r="EF19" s="5" t="n">
        <v>0</v>
      </c>
      <c r="EG19" s="5" t="n">
        <v>0</v>
      </c>
      <c r="EH19" s="5" t="n">
        <v>0</v>
      </c>
      <c r="EI19" s="5" t="n">
        <v>0</v>
      </c>
      <c r="EJ19" s="5" t="n">
        <v>0</v>
      </c>
      <c r="EK19" s="5" t="n">
        <v>0</v>
      </c>
      <c r="EL19" s="5" t="n">
        <v>0</v>
      </c>
      <c r="EM19" s="5" t="n">
        <v>0</v>
      </c>
      <c r="EN19" s="5" t="n">
        <v>0</v>
      </c>
      <c r="EO19" s="5" t="n">
        <v>0</v>
      </c>
      <c r="EP19" s="5" t="n">
        <v>0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0</v>
      </c>
      <c r="EV19" s="5" t="n">
        <v>0</v>
      </c>
      <c r="EW19" s="5" t="n">
        <v>0</v>
      </c>
      <c r="EX19" s="5" t="n">
        <v>0</v>
      </c>
      <c r="EY19" s="5" t="n">
        <v>0</v>
      </c>
      <c r="EZ19" s="5" t="n">
        <v>0</v>
      </c>
      <c r="FA19" s="5" t="n">
        <v>0</v>
      </c>
      <c r="FB19" s="5" t="n">
        <v>0</v>
      </c>
      <c r="FC19" s="5" t="n">
        <v>0</v>
      </c>
      <c r="FD19" s="5" t="n">
        <v>0</v>
      </c>
      <c r="FE19" s="5" t="n">
        <v>0</v>
      </c>
      <c r="FF19" s="5" t="n">
        <v>0</v>
      </c>
      <c r="FG19" s="5" t="n">
        <v>0</v>
      </c>
      <c r="FH19" s="5" t="n">
        <v>0</v>
      </c>
      <c r="FI19" s="5" t="n">
        <v>0</v>
      </c>
      <c r="FJ19" s="5" t="n">
        <v>0</v>
      </c>
      <c r="FK19" s="5" t="n">
        <v>2</v>
      </c>
      <c r="FL19" s="5" t="n">
        <v>2</v>
      </c>
      <c r="FM19" s="5" t="n">
        <v>0</v>
      </c>
      <c r="FN19" s="5" t="n">
        <v>0</v>
      </c>
      <c r="FO19" s="5" t="n">
        <v>0</v>
      </c>
      <c r="FP19" s="5" t="n">
        <v>0</v>
      </c>
      <c r="FQ19" s="5" t="n">
        <v>0</v>
      </c>
      <c r="FR19" s="5" t="n">
        <v>0</v>
      </c>
      <c r="FS19" s="5" t="n">
        <v>0</v>
      </c>
      <c r="FT19" s="5" t="n">
        <v>0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0</v>
      </c>
      <c r="FZ19" s="5" t="n">
        <v>0</v>
      </c>
      <c r="GA19" s="5" t="n">
        <v>0</v>
      </c>
      <c r="GB19" s="5" t="n">
        <v>0</v>
      </c>
      <c r="GC19" s="5" t="n">
        <v>0</v>
      </c>
      <c r="GD19" s="5" t="n">
        <v>0</v>
      </c>
      <c r="GE19" s="5" t="n">
        <v>1</v>
      </c>
      <c r="GF19" s="5" t="n">
        <v>1</v>
      </c>
      <c r="GG19" s="5" t="n">
        <v>0</v>
      </c>
      <c r="GH19" s="5" t="n">
        <v>0</v>
      </c>
      <c r="GI19" s="5" t="n">
        <v>0</v>
      </c>
      <c r="GJ19" s="5" t="n">
        <v>0</v>
      </c>
      <c r="GK19" s="5" t="n">
        <v>0</v>
      </c>
      <c r="GL19" s="5" t="n">
        <v>0</v>
      </c>
      <c r="GM19" s="5" t="n">
        <v>2</v>
      </c>
      <c r="GN19" s="5" t="n">
        <v>11</v>
      </c>
      <c r="GO19" s="5" t="n">
        <v>0</v>
      </c>
      <c r="GP19" s="5" t="n">
        <v>0</v>
      </c>
      <c r="GQ19" s="5" t="n">
        <v>0</v>
      </c>
      <c r="GR19" s="5" t="n">
        <v>0</v>
      </c>
      <c r="GS19" s="5" t="n">
        <v>0</v>
      </c>
      <c r="GT19" s="5" t="n">
        <v>0</v>
      </c>
      <c r="GU19" s="5" t="n">
        <v>0</v>
      </c>
      <c r="GV19" s="5" t="n">
        <v>0</v>
      </c>
      <c r="GW19" s="5" t="n">
        <v>0</v>
      </c>
      <c r="GX19" s="5" t="n">
        <v>0</v>
      </c>
      <c r="GY19" s="5" t="n">
        <v>0</v>
      </c>
      <c r="GZ19" s="5" t="n">
        <v>0</v>
      </c>
      <c r="HA19" s="5" t="n">
        <v>0</v>
      </c>
      <c r="HB19" s="5" t="n">
        <v>0</v>
      </c>
      <c r="HC19" s="5" t="n">
        <v>0</v>
      </c>
      <c r="HD19" s="5" t="n">
        <v>0</v>
      </c>
      <c r="HE19" s="5" t="n">
        <v>0</v>
      </c>
      <c r="HF19" s="5" t="n">
        <v>0</v>
      </c>
      <c r="HG19" s="5" t="n">
        <v>0</v>
      </c>
      <c r="HH19" s="5" t="n">
        <v>0</v>
      </c>
      <c r="HI19" s="5" t="n">
        <v>0</v>
      </c>
      <c r="HJ19" s="5" t="n">
        <v>0</v>
      </c>
      <c r="HK19" s="5" t="n">
        <v>0</v>
      </c>
      <c r="HL19" s="5" t="n">
        <v>0</v>
      </c>
      <c r="HM19" s="5" t="n">
        <v>0</v>
      </c>
      <c r="HN19" s="5" t="n">
        <v>0</v>
      </c>
      <c r="HO19" s="5" t="n">
        <v>0</v>
      </c>
      <c r="HP19" s="5" t="n">
        <v>0</v>
      </c>
      <c r="HQ19" s="5" t="n">
        <v>0</v>
      </c>
      <c r="HR19" s="5" t="n">
        <v>0</v>
      </c>
      <c r="HS19" s="5" t="n">
        <v>0</v>
      </c>
      <c r="HT19" s="5" t="n">
        <v>0</v>
      </c>
      <c r="HU19" s="5" t="n">
        <v>0</v>
      </c>
      <c r="HV19" s="5" t="n">
        <v>0</v>
      </c>
      <c r="HW19" s="5" t="n">
        <v>0</v>
      </c>
      <c r="HX19" s="5" t="n">
        <v>0</v>
      </c>
      <c r="HY19" s="5" t="n">
        <v>0</v>
      </c>
      <c r="HZ19" s="5" t="n">
        <v>0</v>
      </c>
      <c r="IA19" s="5" t="n">
        <v>0</v>
      </c>
      <c r="IB19" s="5" t="n">
        <v>0</v>
      </c>
      <c r="IC19" s="5" t="n">
        <v>0</v>
      </c>
      <c r="ID19" s="5" t="n">
        <v>0</v>
      </c>
      <c r="IE19" s="5" t="n">
        <v>0</v>
      </c>
      <c r="IF19" s="5" t="n">
        <v>0</v>
      </c>
      <c r="IG19" s="5" t="n">
        <v>0</v>
      </c>
      <c r="IH19" s="5" t="n">
        <v>0</v>
      </c>
      <c r="II19" s="5" t="n">
        <v>0</v>
      </c>
      <c r="IJ19" s="5" t="n">
        <v>0</v>
      </c>
      <c r="IK19" s="5" t="n">
        <v>0</v>
      </c>
      <c r="IL19" s="5" t="n">
        <v>0</v>
      </c>
      <c r="IM19" s="5" t="n">
        <v>0</v>
      </c>
      <c r="IN19" s="5" t="n">
        <v>0</v>
      </c>
      <c r="IO19" s="5" t="n">
        <v>0</v>
      </c>
      <c r="IP19" s="5" t="n">
        <v>0</v>
      </c>
      <c r="IQ19" s="5" t="n">
        <v>0</v>
      </c>
      <c r="IR19" s="5" t="n">
        <v>0</v>
      </c>
      <c r="IS19" s="5" t="n">
        <v>0</v>
      </c>
      <c r="IT19" s="5" t="n">
        <v>0</v>
      </c>
      <c r="IU19" s="5" t="n">
        <v>0</v>
      </c>
      <c r="IV19" s="5" t="n">
        <v>0</v>
      </c>
      <c r="IW19" s="5" t="n">
        <v>0</v>
      </c>
      <c r="IX19" s="5" t="n">
        <v>0</v>
      </c>
      <c r="IY19" s="5" t="n">
        <v>0</v>
      </c>
      <c r="IZ19" s="5" t="n">
        <v>0</v>
      </c>
      <c r="JA19" s="5" t="n">
        <v>0</v>
      </c>
      <c r="JB19" s="5" t="n">
        <v>0</v>
      </c>
      <c r="JC19" s="5" t="n">
        <v>0</v>
      </c>
      <c r="JD19" s="5" t="n">
        <v>0</v>
      </c>
      <c r="JE19" s="5" t="n">
        <v>0</v>
      </c>
      <c r="JF19" s="5" t="n">
        <v>0</v>
      </c>
      <c r="JG19" s="5" t="n">
        <v>0</v>
      </c>
      <c r="JH19" s="5" t="n">
        <v>0</v>
      </c>
      <c r="JI19" s="5" t="n">
        <v>0</v>
      </c>
      <c r="JJ19" s="5" t="n">
        <v>0</v>
      </c>
      <c r="JK19" s="5" t="n">
        <v>0</v>
      </c>
      <c r="JL19" s="5" t="n">
        <v>0</v>
      </c>
      <c r="JM19" s="5" t="n">
        <v>0</v>
      </c>
      <c r="JN19" s="5" t="n">
        <v>0</v>
      </c>
      <c r="JO19" s="5" t="n">
        <v>0</v>
      </c>
      <c r="JP19" s="5" t="n">
        <v>0</v>
      </c>
      <c r="JQ19" s="5" t="n">
        <v>0</v>
      </c>
      <c r="JR19" s="5" t="n">
        <v>0</v>
      </c>
      <c r="JS19" s="5" t="n">
        <v>0</v>
      </c>
      <c r="JT19" s="5" t="n">
        <v>0</v>
      </c>
      <c r="JU19" s="5" t="n">
        <v>0</v>
      </c>
      <c r="JV19" s="5" t="n">
        <v>0</v>
      </c>
      <c r="JW19" s="5" t="n">
        <v>0</v>
      </c>
      <c r="JX19" s="5" t="n">
        <v>0</v>
      </c>
      <c r="JY19" s="5" t="n">
        <v>0</v>
      </c>
      <c r="JZ19" s="5" t="n">
        <v>0</v>
      </c>
      <c r="KA19" s="5" t="n">
        <v>0</v>
      </c>
      <c r="KB19" s="5" t="n">
        <v>0</v>
      </c>
      <c r="KC19" s="5" t="n">
        <v>0</v>
      </c>
      <c r="KD19" s="5" t="n">
        <v>0</v>
      </c>
      <c r="KE19" s="5" t="n">
        <v>0</v>
      </c>
      <c r="KF19" s="5" t="n">
        <v>0</v>
      </c>
      <c r="KG19" s="5" t="n">
        <v>0</v>
      </c>
      <c r="KH19" s="5" t="n">
        <v>0</v>
      </c>
      <c r="KI19" s="5" t="n">
        <v>0</v>
      </c>
      <c r="KJ19" s="5" t="n">
        <v>0</v>
      </c>
      <c r="KK19" s="5" t="n">
        <v>0</v>
      </c>
      <c r="KL19" s="5" t="n">
        <v>0</v>
      </c>
      <c r="KM19" s="5" t="n">
        <v>0</v>
      </c>
      <c r="KN19" s="5" t="n">
        <v>0</v>
      </c>
      <c r="KO19" s="5" t="n">
        <v>0</v>
      </c>
      <c r="KP19" s="5" t="n">
        <v>0</v>
      </c>
      <c r="KQ19" s="5" t="n">
        <v>0</v>
      </c>
      <c r="KR19" s="5" t="n">
        <v>0</v>
      </c>
      <c r="KS19" s="5" t="n">
        <v>0</v>
      </c>
      <c r="KT19" s="5" t="n">
        <v>0</v>
      </c>
      <c r="KU19" s="5" t="n">
        <v>0</v>
      </c>
      <c r="KV19" s="5" t="n">
        <v>0</v>
      </c>
      <c r="KW19" s="5" t="n">
        <v>0</v>
      </c>
      <c r="KX19" s="5" t="n">
        <v>0</v>
      </c>
      <c r="KY19" s="5" t="n">
        <v>0</v>
      </c>
      <c r="KZ19" s="5" t="n">
        <v>0</v>
      </c>
      <c r="LA19" s="5" t="n">
        <v>0</v>
      </c>
      <c r="LB19" s="5" t="n">
        <v>0</v>
      </c>
      <c r="LC19" s="5" t="n">
        <v>0</v>
      </c>
      <c r="LD19" s="5" t="n">
        <v>0</v>
      </c>
      <c r="LE19" s="5" t="n">
        <v>0</v>
      </c>
      <c r="LF19" s="5" t="n">
        <v>0</v>
      </c>
      <c r="LG19" s="5" t="n">
        <v>0</v>
      </c>
      <c r="LH19" s="5" t="n">
        <v>0</v>
      </c>
      <c r="LI19" s="5" t="n">
        <v>0</v>
      </c>
      <c r="LJ19" s="5" t="n">
        <v>0</v>
      </c>
      <c r="LK19" s="5" t="n">
        <v>0</v>
      </c>
      <c r="LL19" s="5" t="n">
        <v>0</v>
      </c>
      <c r="LM19" s="5" t="n">
        <v>0</v>
      </c>
      <c r="LN19" s="5" t="n">
        <v>0</v>
      </c>
      <c r="LO19" s="5" t="n">
        <v>0</v>
      </c>
      <c r="LP19" s="5" t="n">
        <v>0</v>
      </c>
      <c r="LQ19" s="5" t="n">
        <v>0</v>
      </c>
      <c r="LR19" s="5" t="n">
        <v>0</v>
      </c>
      <c r="LS19" s="5" t="n">
        <v>0</v>
      </c>
      <c r="LT19" s="5" t="n">
        <v>0</v>
      </c>
      <c r="LU19" s="5" t="n">
        <v>0</v>
      </c>
      <c r="LV19" s="5" t="n">
        <v>0</v>
      </c>
      <c r="LW19" s="5" t="n">
        <v>0</v>
      </c>
      <c r="LX19" s="5" t="n">
        <v>0</v>
      </c>
      <c r="LY19" s="5" t="n">
        <v>0</v>
      </c>
      <c r="LZ19" s="5" t="n">
        <v>0</v>
      </c>
    </row>
    <row r="20">
      <c r="A20" s="2">
        <f>HYPERLINK("#'1828 Cunningham 1_2_12439 Final'!A1","1828 Cunningham 1_2_12439 Final no pages")</f>
        <v/>
      </c>
      <c r="B20" s="3" t="n">
        <v>264</v>
      </c>
      <c r="C20" s="3" t="n">
        <v>11983</v>
      </c>
      <c r="D20" s="3" t="n">
        <v>2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0</v>
      </c>
      <c r="P20" s="3" t="n">
        <v>0</v>
      </c>
      <c r="Q20" s="3" t="n">
        <v>0</v>
      </c>
      <c r="R20" s="3" t="n">
        <v>0</v>
      </c>
      <c r="S20" s="3" t="n">
        <v>0</v>
      </c>
      <c r="T20" s="3" t="n">
        <v>0</v>
      </c>
      <c r="U20" s="3" t="n">
        <v>0</v>
      </c>
      <c r="V20" s="3" t="n">
        <v>0</v>
      </c>
      <c r="W20" s="3" t="n">
        <v>0</v>
      </c>
      <c r="X20" s="3" t="n">
        <v>0</v>
      </c>
      <c r="Y20" s="3" t="n">
        <v>0</v>
      </c>
      <c r="Z20" s="3" t="n">
        <v>0</v>
      </c>
      <c r="AA20" s="3" t="n">
        <v>0</v>
      </c>
      <c r="AB20" s="3" t="n">
        <v>0</v>
      </c>
      <c r="AC20" s="3" t="n">
        <v>0</v>
      </c>
      <c r="AD20" s="3" t="n">
        <v>0</v>
      </c>
      <c r="AE20" s="3" t="n">
        <v>0</v>
      </c>
      <c r="AF20" s="3" t="n">
        <v>0</v>
      </c>
      <c r="AG20" s="3" t="n">
        <v>0</v>
      </c>
      <c r="AH20" s="3" t="n">
        <v>0</v>
      </c>
      <c r="AI20" s="3" t="n">
        <v>0</v>
      </c>
      <c r="AJ20" s="3" t="n">
        <v>0</v>
      </c>
      <c r="AK20" s="3" t="n">
        <v>0</v>
      </c>
      <c r="AL20" s="3" t="n">
        <v>0</v>
      </c>
      <c r="AM20" s="3" t="n">
        <v>0</v>
      </c>
      <c r="AN20" s="3" t="n">
        <v>0</v>
      </c>
      <c r="AO20" s="3" t="n">
        <v>0</v>
      </c>
      <c r="AP20" s="3" t="n">
        <v>0</v>
      </c>
      <c r="AQ20" s="3" t="n">
        <v>0</v>
      </c>
      <c r="AR20" s="3" t="n">
        <v>0</v>
      </c>
      <c r="AS20" s="3" t="n">
        <v>0</v>
      </c>
      <c r="AT20" s="3" t="n">
        <v>0</v>
      </c>
      <c r="AU20" s="3" t="n">
        <v>0</v>
      </c>
      <c r="AV20" s="3" t="n">
        <v>0</v>
      </c>
      <c r="AW20" s="3" t="n">
        <v>0</v>
      </c>
      <c r="AX20" s="3" t="n">
        <v>0</v>
      </c>
      <c r="AY20" s="3" t="n">
        <v>0</v>
      </c>
      <c r="AZ20" s="3" t="n">
        <v>0</v>
      </c>
      <c r="BA20" s="3" t="n">
        <v>0</v>
      </c>
      <c r="BB20" s="3" t="n">
        <v>0</v>
      </c>
      <c r="BC20" s="3" t="n">
        <v>0</v>
      </c>
      <c r="BD20" s="3" t="n">
        <v>0</v>
      </c>
      <c r="BE20" s="3" t="n">
        <v>0</v>
      </c>
      <c r="BF20" s="3" t="n">
        <v>0</v>
      </c>
      <c r="BG20" s="3" t="n">
        <v>0</v>
      </c>
      <c r="BH20" s="3" t="n">
        <v>0</v>
      </c>
      <c r="BI20" s="3" t="n">
        <v>0</v>
      </c>
      <c r="BJ20" s="3" t="n">
        <v>0</v>
      </c>
      <c r="BK20" s="3" t="n">
        <v>0</v>
      </c>
      <c r="BL20" s="3" t="n">
        <v>0</v>
      </c>
      <c r="BM20" s="3" t="n">
        <v>0</v>
      </c>
      <c r="BN20" s="3" t="n">
        <v>0</v>
      </c>
      <c r="BO20" s="3" t="n">
        <v>0</v>
      </c>
      <c r="BP20" s="3" t="n">
        <v>0</v>
      </c>
      <c r="BQ20" s="3" t="n">
        <v>0</v>
      </c>
      <c r="BR20" s="3" t="n">
        <v>0</v>
      </c>
      <c r="BS20" s="3" t="n">
        <v>0</v>
      </c>
      <c r="BT20" s="3" t="n">
        <v>0</v>
      </c>
      <c r="BU20" s="3" t="n">
        <v>2</v>
      </c>
      <c r="BV20" s="3" t="n">
        <v>4</v>
      </c>
      <c r="BW20" s="3" t="n">
        <v>0</v>
      </c>
      <c r="BX20" s="3" t="n">
        <v>0</v>
      </c>
      <c r="BY20" s="3" t="n">
        <v>21</v>
      </c>
      <c r="BZ20" s="3" t="n">
        <v>63</v>
      </c>
      <c r="CA20" s="3" t="n">
        <v>2</v>
      </c>
      <c r="CB20" s="3" t="n">
        <v>4</v>
      </c>
      <c r="CC20" s="3" t="n">
        <v>1</v>
      </c>
      <c r="CD20" s="3" t="n">
        <v>136</v>
      </c>
      <c r="CE20" s="3" t="n">
        <v>0</v>
      </c>
      <c r="CF20" s="3" t="n">
        <v>0</v>
      </c>
      <c r="CG20" s="3" t="n">
        <v>0</v>
      </c>
      <c r="CH20" s="3" t="n">
        <v>0</v>
      </c>
      <c r="CI20" s="3" t="n">
        <v>0</v>
      </c>
      <c r="CJ20" s="3" t="n">
        <v>0</v>
      </c>
      <c r="CK20" s="3" t="n">
        <v>0</v>
      </c>
      <c r="CL20" s="3" t="n">
        <v>0</v>
      </c>
      <c r="CM20" s="3" t="n">
        <v>0</v>
      </c>
      <c r="CN20" s="3" t="n">
        <v>0</v>
      </c>
      <c r="CO20" s="3" t="n">
        <v>0</v>
      </c>
      <c r="CP20" s="3" t="n">
        <v>0</v>
      </c>
      <c r="CQ20" s="3" t="n">
        <v>0</v>
      </c>
      <c r="CR20" s="3" t="n">
        <v>0</v>
      </c>
      <c r="CS20" s="3" t="n">
        <v>0</v>
      </c>
      <c r="CT20" s="3" t="n">
        <v>0</v>
      </c>
      <c r="CU20" s="3" t="n">
        <v>0</v>
      </c>
      <c r="CV20" s="3" t="n">
        <v>0</v>
      </c>
      <c r="CW20" s="3" t="n">
        <v>0</v>
      </c>
      <c r="CX20" s="3" t="n">
        <v>0</v>
      </c>
      <c r="CY20" s="3" t="n">
        <v>0</v>
      </c>
      <c r="CZ20" s="3" t="n">
        <v>0</v>
      </c>
      <c r="DA20" s="3" t="n">
        <v>0</v>
      </c>
      <c r="DB20" s="3" t="n">
        <v>0</v>
      </c>
      <c r="DC20" s="3" t="n">
        <v>0</v>
      </c>
      <c r="DD20" s="3" t="n">
        <v>0</v>
      </c>
      <c r="DE20" s="3" t="n">
        <v>0</v>
      </c>
      <c r="DF20" s="3" t="n">
        <v>0</v>
      </c>
      <c r="DG20" s="3" t="n">
        <v>0</v>
      </c>
      <c r="DH20" s="3" t="n">
        <v>0</v>
      </c>
      <c r="DI20" s="3" t="n">
        <v>0</v>
      </c>
      <c r="DJ20" s="3" t="n">
        <v>0</v>
      </c>
      <c r="DK20" s="3" t="n">
        <v>0</v>
      </c>
      <c r="DL20" s="3" t="n">
        <v>0</v>
      </c>
      <c r="DM20" s="3" t="n">
        <v>0</v>
      </c>
      <c r="DN20" s="3" t="n">
        <v>0</v>
      </c>
      <c r="DO20" s="3" t="n">
        <v>0</v>
      </c>
      <c r="DP20" s="3" t="n">
        <v>0</v>
      </c>
      <c r="DQ20" s="3" t="n">
        <v>0</v>
      </c>
      <c r="DR20" s="3" t="n">
        <v>0</v>
      </c>
      <c r="DS20" s="3" t="n">
        <v>0</v>
      </c>
      <c r="DT20" s="3" t="n">
        <v>0</v>
      </c>
      <c r="DU20" s="3" t="n">
        <v>0</v>
      </c>
      <c r="DV20" s="3" t="n">
        <v>0</v>
      </c>
      <c r="DW20" s="3" t="n">
        <v>0</v>
      </c>
      <c r="DX20" s="3" t="n">
        <v>0</v>
      </c>
      <c r="DY20" s="3" t="n">
        <v>0</v>
      </c>
      <c r="DZ20" s="3" t="n">
        <v>0</v>
      </c>
      <c r="EA20" s="3" t="n">
        <v>1</v>
      </c>
      <c r="EB20" s="3" t="n">
        <v>31</v>
      </c>
      <c r="EC20" s="3" t="n">
        <v>0</v>
      </c>
      <c r="ED20" s="3" t="n">
        <v>0</v>
      </c>
      <c r="EE20" s="3" t="n">
        <v>0</v>
      </c>
      <c r="EF20" s="3" t="n">
        <v>0</v>
      </c>
      <c r="EG20" s="3" t="n">
        <v>0</v>
      </c>
      <c r="EH20" s="3" t="n">
        <v>0</v>
      </c>
      <c r="EI20" s="3" t="n">
        <v>1</v>
      </c>
      <c r="EJ20" s="3" t="n">
        <v>31</v>
      </c>
      <c r="EK20" s="3" t="n">
        <v>0</v>
      </c>
      <c r="EL20" s="3" t="n">
        <v>0</v>
      </c>
      <c r="EM20" s="3" t="n">
        <v>0</v>
      </c>
      <c r="EN20" s="3" t="n">
        <v>0</v>
      </c>
      <c r="EO20" s="3" t="n">
        <v>0</v>
      </c>
      <c r="EP20" s="3" t="n">
        <v>0</v>
      </c>
      <c r="EQ20" s="3" t="n">
        <v>0</v>
      </c>
      <c r="ER20" s="3" t="n">
        <v>0</v>
      </c>
      <c r="ES20" s="3" t="n">
        <v>0</v>
      </c>
      <c r="ET20" s="3" t="n">
        <v>0</v>
      </c>
      <c r="EU20" s="3" t="n">
        <v>0</v>
      </c>
      <c r="EV20" s="3" t="n">
        <v>0</v>
      </c>
      <c r="EW20" s="3" t="n">
        <v>0</v>
      </c>
      <c r="EX20" s="3" t="n">
        <v>0</v>
      </c>
      <c r="EY20" s="3" t="n">
        <v>0</v>
      </c>
      <c r="EZ20" s="3" t="n">
        <v>0</v>
      </c>
      <c r="FA20" s="3" t="n">
        <v>0</v>
      </c>
      <c r="FB20" s="3" t="n">
        <v>0</v>
      </c>
      <c r="FC20" s="3" t="n">
        <v>0</v>
      </c>
      <c r="FD20" s="3" t="n">
        <v>0</v>
      </c>
      <c r="FE20" s="3" t="n">
        <v>0</v>
      </c>
      <c r="FF20" s="3" t="n">
        <v>0</v>
      </c>
      <c r="FG20" s="3" t="n">
        <v>0</v>
      </c>
      <c r="FH20" s="3" t="n">
        <v>0</v>
      </c>
      <c r="FI20" s="3" t="n">
        <v>0</v>
      </c>
      <c r="FJ20" s="3" t="n">
        <v>0</v>
      </c>
      <c r="FK20" s="3" t="n">
        <v>0</v>
      </c>
      <c r="FL20" s="3" t="n">
        <v>0</v>
      </c>
      <c r="FM20" s="3" t="n">
        <v>0</v>
      </c>
      <c r="FN20" s="3" t="n">
        <v>0</v>
      </c>
      <c r="FO20" s="3" t="n">
        <v>0</v>
      </c>
      <c r="FP20" s="3" t="n">
        <v>0</v>
      </c>
      <c r="FQ20" s="3" t="n">
        <v>0</v>
      </c>
      <c r="FR20" s="3" t="n">
        <v>0</v>
      </c>
      <c r="FS20" s="3" t="n">
        <v>0</v>
      </c>
      <c r="FT20" s="3" t="n">
        <v>0</v>
      </c>
      <c r="FU20" s="3" t="n">
        <v>0</v>
      </c>
      <c r="FV20" s="3" t="n">
        <v>0</v>
      </c>
      <c r="FW20" s="3" t="n">
        <v>0</v>
      </c>
      <c r="FX20" s="3" t="n">
        <v>0</v>
      </c>
      <c r="FY20" s="3" t="n">
        <v>0</v>
      </c>
      <c r="FZ20" s="3" t="n">
        <v>0</v>
      </c>
      <c r="GA20" s="3" t="n">
        <v>21</v>
      </c>
      <c r="GB20" s="3" t="n">
        <v>63</v>
      </c>
      <c r="GC20" s="3" t="n">
        <v>2</v>
      </c>
      <c r="GD20" s="3" t="n">
        <v>4</v>
      </c>
      <c r="GE20" s="3" t="n">
        <v>0</v>
      </c>
      <c r="GF20" s="3" t="n">
        <v>0</v>
      </c>
      <c r="GG20" s="3" t="n">
        <v>0</v>
      </c>
      <c r="GH20" s="3" t="n">
        <v>0</v>
      </c>
      <c r="GI20" s="3" t="n">
        <v>0</v>
      </c>
      <c r="GJ20" s="3" t="n">
        <v>0</v>
      </c>
      <c r="GK20" s="3" t="n">
        <v>0</v>
      </c>
      <c r="GL20" s="3" t="n">
        <v>0</v>
      </c>
      <c r="GM20" s="3" t="n">
        <v>7</v>
      </c>
      <c r="GN20" s="3" t="n">
        <v>65</v>
      </c>
      <c r="GO20" s="3" t="n">
        <v>0</v>
      </c>
      <c r="GP20" s="3" t="n">
        <v>0</v>
      </c>
      <c r="GQ20" s="3" t="n">
        <v>0</v>
      </c>
      <c r="GR20" s="3" t="n">
        <v>0</v>
      </c>
      <c r="GS20" s="3" t="n">
        <v>0</v>
      </c>
      <c r="GT20" s="3" t="n">
        <v>0</v>
      </c>
      <c r="GU20" s="3" t="n">
        <v>0</v>
      </c>
      <c r="GV20" s="3" t="n">
        <v>0</v>
      </c>
      <c r="GW20" s="3" t="n">
        <v>0</v>
      </c>
      <c r="GX20" s="3" t="n">
        <v>0</v>
      </c>
      <c r="GY20" s="3" t="n">
        <v>0</v>
      </c>
      <c r="GZ20" s="3" t="n">
        <v>0</v>
      </c>
      <c r="HA20" s="3" t="n">
        <v>0</v>
      </c>
      <c r="HB20" s="3" t="n">
        <v>0</v>
      </c>
      <c r="HC20" s="3" t="n">
        <v>1</v>
      </c>
      <c r="HD20" s="3" t="n">
        <v>193</v>
      </c>
      <c r="HE20" s="3" t="n">
        <v>0</v>
      </c>
      <c r="HF20" s="3" t="n">
        <v>0</v>
      </c>
      <c r="HG20" s="3" t="n">
        <v>0</v>
      </c>
      <c r="HH20" s="3" t="n">
        <v>0</v>
      </c>
      <c r="HI20" s="3" t="n">
        <v>0</v>
      </c>
      <c r="HJ20" s="3" t="n">
        <v>0</v>
      </c>
      <c r="HK20" s="3" t="n">
        <v>0</v>
      </c>
      <c r="HL20" s="3" t="n">
        <v>0</v>
      </c>
      <c r="HM20" s="3" t="n">
        <v>0</v>
      </c>
      <c r="HN20" s="3" t="n">
        <v>0</v>
      </c>
      <c r="HO20" s="3" t="n">
        <v>0</v>
      </c>
      <c r="HP20" s="3" t="n">
        <v>0</v>
      </c>
      <c r="HQ20" s="3" t="n">
        <v>0</v>
      </c>
      <c r="HR20" s="3" t="n">
        <v>0</v>
      </c>
      <c r="HS20" s="3" t="n">
        <v>0</v>
      </c>
      <c r="HT20" s="3" t="n">
        <v>0</v>
      </c>
      <c r="HU20" s="3" t="n">
        <v>0</v>
      </c>
      <c r="HV20" s="3" t="n">
        <v>0</v>
      </c>
      <c r="HW20" s="3" t="n">
        <v>0</v>
      </c>
      <c r="HX20" s="3" t="n">
        <v>0</v>
      </c>
      <c r="HY20" s="3" t="n">
        <v>0</v>
      </c>
      <c r="HZ20" s="3" t="n">
        <v>0</v>
      </c>
      <c r="IA20" s="3" t="n">
        <v>0</v>
      </c>
      <c r="IB20" s="3" t="n">
        <v>0</v>
      </c>
      <c r="IC20" s="3" t="n">
        <v>0</v>
      </c>
      <c r="ID20" s="3" t="n">
        <v>0</v>
      </c>
      <c r="IE20" s="3" t="n">
        <v>0</v>
      </c>
      <c r="IF20" s="3" t="n">
        <v>0</v>
      </c>
      <c r="IG20" s="3" t="n">
        <v>0</v>
      </c>
      <c r="IH20" s="3" t="n">
        <v>0</v>
      </c>
      <c r="II20" s="3" t="n">
        <v>0</v>
      </c>
      <c r="IJ20" s="3" t="n">
        <v>0</v>
      </c>
      <c r="IK20" s="3" t="n">
        <v>0</v>
      </c>
      <c r="IL20" s="3" t="n">
        <v>0</v>
      </c>
      <c r="IM20" s="3" t="n">
        <v>0</v>
      </c>
      <c r="IN20" s="3" t="n">
        <v>0</v>
      </c>
      <c r="IO20" s="3" t="n">
        <v>0</v>
      </c>
      <c r="IP20" s="3" t="n">
        <v>0</v>
      </c>
      <c r="IQ20" s="3" t="n">
        <v>0</v>
      </c>
      <c r="IR20" s="3" t="n">
        <v>0</v>
      </c>
      <c r="IS20" s="3" t="n">
        <v>0</v>
      </c>
      <c r="IT20" s="3" t="n">
        <v>0</v>
      </c>
      <c r="IU20" s="3" t="n">
        <v>0</v>
      </c>
      <c r="IV20" s="3" t="n">
        <v>0</v>
      </c>
      <c r="IW20" s="3" t="n">
        <v>0</v>
      </c>
      <c r="IX20" s="3" t="n">
        <v>0</v>
      </c>
      <c r="IY20" s="3" t="n">
        <v>0</v>
      </c>
      <c r="IZ20" s="3" t="n">
        <v>0</v>
      </c>
      <c r="JA20" s="3" t="n">
        <v>0</v>
      </c>
      <c r="JB20" s="3" t="n">
        <v>0</v>
      </c>
      <c r="JC20" s="3" t="n">
        <v>0</v>
      </c>
      <c r="JD20" s="3" t="n">
        <v>0</v>
      </c>
      <c r="JE20" s="3" t="n">
        <v>0</v>
      </c>
      <c r="JF20" s="3" t="n">
        <v>0</v>
      </c>
      <c r="JG20" s="3" t="n">
        <v>0</v>
      </c>
      <c r="JH20" s="3" t="n">
        <v>0</v>
      </c>
      <c r="JI20" s="3" t="n">
        <v>0</v>
      </c>
      <c r="JJ20" s="3" t="n">
        <v>0</v>
      </c>
      <c r="JK20" s="3" t="n">
        <v>0</v>
      </c>
      <c r="JL20" s="3" t="n">
        <v>0</v>
      </c>
      <c r="JM20" s="3" t="n">
        <v>0</v>
      </c>
      <c r="JN20" s="3" t="n">
        <v>0</v>
      </c>
      <c r="JO20" s="3" t="n">
        <v>0</v>
      </c>
      <c r="JP20" s="3" t="n">
        <v>0</v>
      </c>
      <c r="JQ20" s="3" t="n">
        <v>0</v>
      </c>
      <c r="JR20" s="3" t="n">
        <v>0</v>
      </c>
      <c r="JS20" s="3" t="n">
        <v>0</v>
      </c>
      <c r="JT20" s="3" t="n">
        <v>0</v>
      </c>
      <c r="JU20" s="3" t="n">
        <v>0</v>
      </c>
      <c r="JV20" s="3" t="n">
        <v>0</v>
      </c>
      <c r="JW20" s="3" t="n">
        <v>0</v>
      </c>
      <c r="JX20" s="3" t="n">
        <v>0</v>
      </c>
      <c r="JY20" s="3" t="n">
        <v>0</v>
      </c>
      <c r="JZ20" s="3" t="n">
        <v>0</v>
      </c>
      <c r="KA20" s="3" t="n">
        <v>0</v>
      </c>
      <c r="KB20" s="3" t="n">
        <v>0</v>
      </c>
      <c r="KC20" s="3" t="n">
        <v>0</v>
      </c>
      <c r="KD20" s="3" t="n">
        <v>0</v>
      </c>
      <c r="KE20" s="3" t="n">
        <v>0</v>
      </c>
      <c r="KF20" s="3" t="n">
        <v>0</v>
      </c>
      <c r="KG20" s="3" t="n">
        <v>0</v>
      </c>
      <c r="KH20" s="3" t="n">
        <v>0</v>
      </c>
      <c r="KI20" s="3" t="n">
        <v>0</v>
      </c>
      <c r="KJ20" s="3" t="n">
        <v>0</v>
      </c>
      <c r="KK20" s="3" t="n">
        <v>0</v>
      </c>
      <c r="KL20" s="3" t="n">
        <v>0</v>
      </c>
      <c r="KM20" s="3" t="n">
        <v>0</v>
      </c>
      <c r="KN20" s="3" t="n">
        <v>0</v>
      </c>
      <c r="KO20" s="3" t="n">
        <v>0</v>
      </c>
      <c r="KP20" s="3" t="n">
        <v>0</v>
      </c>
      <c r="KQ20" s="3" t="n">
        <v>0</v>
      </c>
      <c r="KR20" s="3" t="n">
        <v>0</v>
      </c>
      <c r="KS20" s="3" t="n">
        <v>0</v>
      </c>
      <c r="KT20" s="3" t="n">
        <v>0</v>
      </c>
      <c r="KU20" s="3" t="n">
        <v>0</v>
      </c>
      <c r="KV20" s="3" t="n">
        <v>0</v>
      </c>
      <c r="KW20" s="3" t="n">
        <v>1</v>
      </c>
      <c r="KX20" s="3" t="n">
        <v>1</v>
      </c>
      <c r="KY20" s="3" t="n">
        <v>0</v>
      </c>
      <c r="KZ20" s="3" t="n">
        <v>0</v>
      </c>
      <c r="LA20" s="3" t="n">
        <v>0</v>
      </c>
      <c r="LB20" s="3" t="n">
        <v>0</v>
      </c>
      <c r="LC20" s="3" t="n">
        <v>0</v>
      </c>
      <c r="LD20" s="3" t="n">
        <v>0</v>
      </c>
      <c r="LE20" s="3" t="n">
        <v>0</v>
      </c>
      <c r="LF20" s="3" t="n">
        <v>0</v>
      </c>
      <c r="LG20" s="3" t="n">
        <v>0</v>
      </c>
      <c r="LH20" s="3" t="n">
        <v>0</v>
      </c>
      <c r="LI20" s="3" t="n">
        <v>0</v>
      </c>
      <c r="LJ20" s="3" t="n">
        <v>0</v>
      </c>
      <c r="LK20" s="3" t="n">
        <v>0</v>
      </c>
      <c r="LL20" s="3" t="n">
        <v>0</v>
      </c>
      <c r="LM20" s="3" t="n">
        <v>0</v>
      </c>
      <c r="LN20" s="3" t="n">
        <v>0</v>
      </c>
      <c r="LO20" s="3" t="n">
        <v>0</v>
      </c>
      <c r="LP20" s="3" t="n">
        <v>0</v>
      </c>
      <c r="LQ20" s="3" t="n">
        <v>0</v>
      </c>
      <c r="LR20" s="3" t="n">
        <v>0</v>
      </c>
      <c r="LS20" s="3" t="n">
        <v>0</v>
      </c>
      <c r="LT20" s="3" t="n">
        <v>0</v>
      </c>
      <c r="LU20" s="3" t="n">
        <v>0</v>
      </c>
      <c r="LV20" s="3" t="n">
        <v>0</v>
      </c>
      <c r="LW20" s="3" t="n">
        <v>0</v>
      </c>
      <c r="LX20" s="3" t="n">
        <v>0</v>
      </c>
      <c r="LY20" s="3" t="n">
        <v>0</v>
      </c>
      <c r="LZ20" s="3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N20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6" customWidth="1" min="5" max="5"/>
    <col width="16" customWidth="1" min="6" max="6"/>
    <col width="19" customWidth="1" min="7" max="7"/>
    <col width="19" customWidth="1" min="8" max="8"/>
    <col width="12" customWidth="1" min="9" max="9"/>
    <col width="12" customWidth="1" min="10" max="10"/>
    <col width="21" customWidth="1" min="11" max="11"/>
    <col width="21" customWidth="1" min="12" max="12"/>
    <col width="24" customWidth="1" min="13" max="13"/>
    <col width="24" customWidth="1" min="14" max="14"/>
    <col width="11" customWidth="1" min="15" max="15"/>
    <col width="11" customWidth="1" min="16" max="16"/>
    <col width="18" customWidth="1" min="17" max="17"/>
    <col width="18" customWidth="1" min="18" max="18"/>
    <col width="20" customWidth="1" min="19" max="19"/>
    <col width="20" customWidth="1" min="20" max="20"/>
    <col width="18" customWidth="1" min="21" max="21"/>
    <col width="18" customWidth="1" min="22" max="22"/>
    <col width="12" customWidth="1" min="23" max="23"/>
    <col width="12" customWidth="1" min="24" max="24"/>
    <col width="18" customWidth="1" min="25" max="25"/>
    <col width="18" customWidth="1" min="26" max="26"/>
    <col width="9" customWidth="1" min="27" max="27"/>
    <col width="9" customWidth="1" min="28" max="28"/>
    <col width="14" customWidth="1" min="29" max="29"/>
    <col width="14" customWidth="1" min="30" max="30"/>
    <col width="27" customWidth="1" min="31" max="31"/>
    <col width="27" customWidth="1" min="32" max="32"/>
    <col width="27" customWidth="1" min="33" max="33"/>
    <col width="27" customWidth="1" min="34" max="34"/>
    <col width="18" customWidth="1" min="35" max="35"/>
    <col width="18" customWidth="1" min="36" max="36"/>
    <col width="21" customWidth="1" min="37" max="37"/>
    <col width="21" customWidth="1" min="38" max="38"/>
    <col width="38" customWidth="1" min="39" max="39"/>
    <col width="38" customWidth="1" min="40" max="40"/>
    <col width="18" customWidth="1" min="41" max="41"/>
    <col width="18" customWidth="1" min="42" max="42"/>
    <col width="27" customWidth="1" min="43" max="43"/>
    <col width="27" customWidth="1" min="44" max="44"/>
    <col width="23" customWidth="1" min="45" max="45"/>
    <col width="23" customWidth="1" min="46" max="46"/>
    <col width="23" customWidth="1" min="47" max="47"/>
    <col width="23" customWidth="1" min="48" max="48"/>
    <col width="21" customWidth="1" min="49" max="49"/>
    <col width="21" customWidth="1" min="50" max="50"/>
    <col width="18" customWidth="1" min="51" max="51"/>
    <col width="18" customWidth="1" min="52" max="52"/>
    <col width="32" customWidth="1" min="53" max="53"/>
    <col width="32" customWidth="1" min="54" max="54"/>
    <col width="34" customWidth="1" min="55" max="55"/>
    <col width="34" customWidth="1" min="56" max="56"/>
    <col width="18" customWidth="1" min="57" max="57"/>
    <col width="18" customWidth="1" min="58" max="58"/>
    <col width="27" customWidth="1" min="59" max="59"/>
    <col width="27" customWidth="1" min="60" max="60"/>
    <col width="21" customWidth="1" min="61" max="61"/>
    <col width="21" customWidth="1" min="62" max="62"/>
    <col width="26" customWidth="1" min="63" max="63"/>
    <col width="26" customWidth="1" min="64" max="64"/>
    <col width="46" customWidth="1" min="65" max="65"/>
    <col width="46" customWidth="1" min="66" max="66"/>
    <col width="37" customWidth="1" min="67" max="67"/>
    <col width="37" customWidth="1" min="68" max="68"/>
    <col width="17" customWidth="1" min="69" max="69"/>
    <col width="17" customWidth="1" min="70" max="70"/>
    <col width="17" customWidth="1" min="71" max="71"/>
    <col width="17" customWidth="1" min="72" max="72"/>
    <col width="17" customWidth="1" min="73" max="73"/>
    <col width="17" customWidth="1" min="74" max="74"/>
    <col width="9" customWidth="1" min="75" max="75"/>
    <col width="9" customWidth="1" min="76" max="76"/>
    <col width="24" customWidth="1" min="77" max="77"/>
    <col width="24" customWidth="1" min="78" max="78"/>
    <col width="24" customWidth="1" min="79" max="79"/>
    <col width="24" customWidth="1" min="80" max="80"/>
    <col width="30" customWidth="1" min="81" max="81"/>
    <col width="30" customWidth="1" min="82" max="82"/>
    <col width="26" customWidth="1" min="83" max="83"/>
    <col width="26" customWidth="1" min="84" max="84"/>
    <col width="22" customWidth="1" min="85" max="85"/>
    <col width="22" customWidth="1" min="86" max="86"/>
    <col width="17" customWidth="1" min="87" max="87"/>
    <col width="17" customWidth="1" min="88" max="88"/>
    <col width="23" customWidth="1" min="89" max="89"/>
    <col width="23" customWidth="1" min="90" max="90"/>
    <col width="23" customWidth="1" min="91" max="91"/>
    <col width="23" customWidth="1" min="92" max="92"/>
    <col width="20" customWidth="1" min="93" max="93"/>
    <col width="20" customWidth="1" min="94" max="94"/>
    <col width="18" customWidth="1" min="95" max="95"/>
    <col width="18" customWidth="1" min="96" max="96"/>
    <col width="28" customWidth="1" min="97" max="97"/>
    <col width="28" customWidth="1" min="98" max="98"/>
    <col width="26" customWidth="1" min="99" max="99"/>
    <col width="26" customWidth="1" min="100" max="100"/>
    <col width="26" customWidth="1" min="101" max="101"/>
    <col width="26" customWidth="1" min="102" max="102"/>
    <col width="29" customWidth="1" min="103" max="103"/>
    <col width="29" customWidth="1" min="104" max="104"/>
    <col width="22" customWidth="1" min="105" max="105"/>
    <col width="22" customWidth="1" min="106" max="106"/>
    <col width="26" customWidth="1" min="107" max="107"/>
    <col width="26" customWidth="1" min="108" max="108"/>
    <col width="23" customWidth="1" min="109" max="109"/>
    <col width="23" customWidth="1" min="110" max="110"/>
    <col width="19" customWidth="1" min="111" max="111"/>
    <col width="19" customWidth="1" min="112" max="112"/>
    <col width="29" customWidth="1" min="113" max="113"/>
    <col width="29" customWidth="1" min="114" max="114"/>
    <col width="35" customWidth="1" min="115" max="115"/>
    <col width="35" customWidth="1" min="116" max="116"/>
    <col width="27" customWidth="1" min="117" max="117"/>
    <col width="27" customWidth="1" min="118" max="118"/>
    <col width="36" customWidth="1" min="119" max="119"/>
    <col width="36" customWidth="1" min="120" max="120"/>
    <col width="11" customWidth="1" min="121" max="121"/>
    <col width="11" customWidth="1" min="122" max="122"/>
    <col width="22" customWidth="1" min="123" max="123"/>
    <col width="22" customWidth="1" min="124" max="124"/>
    <col width="36" customWidth="1" min="125" max="125"/>
    <col width="36" customWidth="1" min="126" max="126"/>
    <col width="16" customWidth="1" min="127" max="127"/>
    <col width="16" customWidth="1" min="128" max="128"/>
    <col width="17" customWidth="1" min="129" max="129"/>
    <col width="17" customWidth="1" min="130" max="130"/>
    <col width="19" customWidth="1" min="131" max="131"/>
    <col width="19" customWidth="1" min="132" max="132"/>
    <col width="15" customWidth="1" min="133" max="133"/>
    <col width="15" customWidth="1" min="134" max="134"/>
    <col width="18" customWidth="1" min="135" max="135"/>
    <col width="18" customWidth="1" min="136" max="136"/>
    <col width="40" customWidth="1" min="137" max="137"/>
    <col width="40" customWidth="1" min="138" max="138"/>
    <col width="31" customWidth="1" min="139" max="139"/>
    <col width="31" customWidth="1" min="140" max="140"/>
    <col width="23" customWidth="1" min="141" max="141"/>
    <col width="23" customWidth="1" min="142" max="142"/>
    <col width="32" customWidth="1" min="143" max="143"/>
    <col width="32" customWidth="1" min="144" max="144"/>
    <col width="31" customWidth="1" min="145" max="145"/>
    <col width="31" customWidth="1" min="146" max="146"/>
    <col width="22" customWidth="1" min="147" max="147"/>
    <col width="22" customWidth="1" min="148" max="148"/>
    <col width="20" customWidth="1" min="149" max="149"/>
    <col width="20" customWidth="1" min="150" max="150"/>
    <col width="18" customWidth="1" min="151" max="151"/>
    <col width="18" customWidth="1" min="152" max="152"/>
    <col width="22" customWidth="1" min="153" max="153"/>
    <col width="22" customWidth="1" min="154" max="154"/>
    <col width="23" customWidth="1" min="155" max="155"/>
    <col width="23" customWidth="1" min="156" max="156"/>
    <col width="30" customWidth="1" min="157" max="157"/>
    <col width="30" customWidth="1" min="158" max="158"/>
    <col width="19" customWidth="1" min="159" max="159"/>
    <col width="19" customWidth="1" min="160" max="160"/>
    <col width="16" customWidth="1" min="161" max="161"/>
    <col width="16" customWidth="1" min="162" max="162"/>
    <col width="29" customWidth="1" min="163" max="163"/>
    <col width="29" customWidth="1" min="164" max="164"/>
    <col width="33" customWidth="1" min="165" max="165"/>
    <col width="33" customWidth="1" min="166" max="166"/>
    <col width="32" customWidth="1" min="167" max="167"/>
    <col width="32" customWidth="1" min="168" max="168"/>
    <col width="38" customWidth="1" min="169" max="169"/>
    <col width="38" customWidth="1" min="170" max="170"/>
    <col width="30" customWidth="1" min="171" max="171"/>
    <col width="30" customWidth="1" min="172" max="172"/>
    <col width="24" customWidth="1" min="173" max="173"/>
    <col width="24" customWidth="1" min="174" max="174"/>
    <col width="22" customWidth="1" min="175" max="175"/>
    <col width="22" customWidth="1" min="176" max="176"/>
    <col width="25" customWidth="1" min="177" max="177"/>
    <col width="25" customWidth="1" min="178" max="178"/>
    <col width="27" customWidth="1" min="179" max="179"/>
    <col width="27" customWidth="1" min="180" max="180"/>
    <col width="29" customWidth="1" min="181" max="181"/>
    <col width="29" customWidth="1" min="182" max="182"/>
    <col width="29" customWidth="1" min="183" max="183"/>
    <col width="29" customWidth="1" min="184" max="184"/>
    <col width="28" customWidth="1" min="185" max="185"/>
    <col width="28" customWidth="1" min="186" max="186"/>
    <col width="18" customWidth="1" min="187" max="187"/>
    <col width="18" customWidth="1" min="188" max="188"/>
    <col width="33" customWidth="1" min="189" max="189"/>
    <col width="33" customWidth="1" min="190" max="190"/>
    <col width="18" customWidth="1" min="191" max="191"/>
    <col width="18" customWidth="1" min="192" max="192"/>
    <col width="28" customWidth="1" min="193" max="193"/>
    <col width="28" customWidth="1" min="194" max="194"/>
    <col width="20" customWidth="1" min="195" max="195"/>
    <col width="20" customWidth="1" min="196" max="196"/>
    <col width="18" customWidth="1" min="197" max="197"/>
    <col width="18" customWidth="1" min="198" max="198"/>
    <col width="33" customWidth="1" min="199" max="199"/>
    <col width="33" customWidth="1" min="200" max="200"/>
    <col width="19" customWidth="1" min="201" max="201"/>
    <col width="19" customWidth="1" min="202" max="202"/>
    <col width="22" customWidth="1" min="203" max="203"/>
    <col width="22" customWidth="1" min="204" max="204"/>
    <col width="21" customWidth="1" min="205" max="205"/>
    <col width="21" customWidth="1" min="206" max="206"/>
    <col width="29" customWidth="1" min="207" max="207"/>
    <col width="29" customWidth="1" min="208" max="208"/>
    <col width="26" customWidth="1" min="209" max="209"/>
    <col width="26" customWidth="1" min="210" max="210"/>
    <col width="34" customWidth="1" min="211" max="211"/>
    <col width="34" customWidth="1" min="212" max="212"/>
    <col width="26" customWidth="1" min="213" max="213"/>
    <col width="26" customWidth="1" min="214" max="214"/>
    <col width="23" customWidth="1" min="215" max="215"/>
    <col width="23" customWidth="1" min="216" max="216"/>
    <col width="26" customWidth="1" min="217" max="217"/>
    <col width="26" customWidth="1" min="218" max="218"/>
    <col width="29" customWidth="1" min="219" max="219"/>
    <col width="29" customWidth="1" min="220" max="220"/>
    <col width="14" customWidth="1" min="221" max="221"/>
    <col width="14" customWidth="1" min="222" max="222"/>
    <col width="22" customWidth="1" min="223" max="223"/>
    <col width="22" customWidth="1" min="224" max="224"/>
    <col width="27" customWidth="1" min="225" max="225"/>
    <col width="27" customWidth="1" min="226" max="226"/>
    <col width="28" customWidth="1" min="227" max="227"/>
    <col width="28" customWidth="1" min="228" max="228"/>
    <col width="23" customWidth="1" min="229" max="229"/>
    <col width="23" customWidth="1" min="230" max="230"/>
    <col width="13" customWidth="1" min="231" max="231"/>
    <col width="13" customWidth="1" min="232" max="232"/>
    <col width="30" customWidth="1" min="233" max="233"/>
    <col width="30" customWidth="1" min="234" max="234"/>
    <col width="30" customWidth="1" min="235" max="235"/>
    <col width="30" customWidth="1" min="236" max="236"/>
    <col width="23" customWidth="1" min="237" max="237"/>
    <col width="23" customWidth="1" min="238" max="238"/>
    <col width="37" customWidth="1" min="239" max="239"/>
    <col width="37" customWidth="1" min="240" max="240"/>
    <col width="29" customWidth="1" min="241" max="241"/>
    <col width="29" customWidth="1" min="242" max="242"/>
    <col width="28" customWidth="1" min="243" max="243"/>
    <col width="28" customWidth="1" min="244" max="244"/>
    <col width="28" customWidth="1" min="245" max="245"/>
    <col width="28" customWidth="1" min="246" max="246"/>
    <col width="23" customWidth="1" min="247" max="247"/>
    <col width="23" customWidth="1" min="248" max="248"/>
    <col width="22" customWidth="1" min="249" max="249"/>
    <col width="22" customWidth="1" min="250" max="250"/>
    <col width="15" customWidth="1" min="251" max="251"/>
    <col width="15" customWidth="1" min="252" max="252"/>
    <col width="14" customWidth="1" min="253" max="253"/>
    <col width="14" customWidth="1" min="254" max="254"/>
    <col width="23" customWidth="1" min="255" max="255"/>
    <col width="23" customWidth="1" min="256" max="256"/>
    <col width="15" customWidth="1" min="257" max="257"/>
    <col width="15" customWidth="1" min="258" max="258"/>
    <col width="27" customWidth="1" min="259" max="259"/>
    <col width="27" customWidth="1" min="260" max="260"/>
    <col width="13" customWidth="1" min="261" max="261"/>
    <col width="13" customWidth="1" min="262" max="262"/>
    <col width="24" customWidth="1" min="263" max="263"/>
    <col width="24" customWidth="1" min="264" max="264"/>
    <col width="28" customWidth="1" min="265" max="265"/>
    <col width="28" customWidth="1" min="266" max="266"/>
    <col width="18" customWidth="1" min="267" max="267"/>
    <col width="18" customWidth="1" min="268" max="268"/>
    <col width="39" customWidth="1" min="269" max="269"/>
    <col width="39" customWidth="1" min="270" max="270"/>
    <col width="20" customWidth="1" min="271" max="271"/>
    <col width="20" customWidth="1" min="272" max="272"/>
    <col width="22" customWidth="1" min="273" max="273"/>
    <col width="22" customWidth="1" min="274" max="274"/>
    <col width="33" customWidth="1" min="275" max="275"/>
    <col width="33" customWidth="1" min="276" max="276"/>
    <col width="20" customWidth="1" min="277" max="277"/>
    <col width="20" customWidth="1" min="278" max="278"/>
    <col width="19" customWidth="1" min="279" max="279"/>
    <col width="19" customWidth="1" min="280" max="280"/>
    <col width="27" customWidth="1" min="281" max="281"/>
    <col width="27" customWidth="1" min="282" max="282"/>
    <col width="16" customWidth="1" min="283" max="283"/>
    <col width="16" customWidth="1" min="284" max="284"/>
    <col width="37" customWidth="1" min="285" max="285"/>
    <col width="37" customWidth="1" min="286" max="286"/>
    <col width="28" customWidth="1" min="287" max="287"/>
    <col width="28" customWidth="1" min="288" max="288"/>
    <col width="22" customWidth="1" min="289" max="289"/>
    <col width="22" customWidth="1" min="290" max="290"/>
    <col width="28" customWidth="1" min="291" max="291"/>
    <col width="28" customWidth="1" min="292" max="292"/>
    <col width="31" customWidth="1" min="293" max="293"/>
    <col width="31" customWidth="1" min="294" max="294"/>
    <col width="19" customWidth="1" min="295" max="295"/>
    <col width="19" customWidth="1" min="296" max="296"/>
    <col width="23" customWidth="1" min="297" max="297"/>
    <col width="23" customWidth="1" min="298" max="298"/>
    <col width="19" customWidth="1" min="299" max="299"/>
    <col width="19" customWidth="1" min="300" max="300"/>
    <col width="36" customWidth="1" min="301" max="301"/>
    <col width="36" customWidth="1" min="302" max="302"/>
    <col width="37" customWidth="1" min="303" max="303"/>
    <col width="37" customWidth="1" min="304" max="304"/>
    <col width="36" customWidth="1" min="305" max="305"/>
    <col width="36" customWidth="1" min="306" max="306"/>
    <col width="28" customWidth="1" min="307" max="307"/>
    <col width="28" customWidth="1" min="308" max="308"/>
    <col width="23" customWidth="1" min="309" max="309"/>
    <col width="23" customWidth="1" min="310" max="310"/>
    <col width="28" customWidth="1" min="311" max="311"/>
    <col width="28" customWidth="1" min="312" max="312"/>
    <col width="25" customWidth="1" min="313" max="313"/>
    <col width="25" customWidth="1" min="314" max="314"/>
    <col width="28" customWidth="1" min="315" max="315"/>
    <col width="28" customWidth="1" min="316" max="316"/>
    <col width="20" customWidth="1" min="317" max="317"/>
    <col width="20" customWidth="1" min="318" max="318"/>
    <col width="22" customWidth="1" min="319" max="319"/>
    <col width="22" customWidth="1" min="320" max="320"/>
    <col width="31" customWidth="1" min="321" max="321"/>
    <col width="31" customWidth="1" min="322" max="322"/>
    <col width="31" customWidth="1" min="323" max="323"/>
    <col width="31" customWidth="1" min="324" max="324"/>
    <col width="22" customWidth="1" min="325" max="325"/>
    <col width="22" customWidth="1" min="326" max="326"/>
    <col width="30" customWidth="1" min="327" max="327"/>
    <col width="30" customWidth="1" min="328" max="328"/>
    <col width="24" customWidth="1" min="329" max="329"/>
    <col width="24" customWidth="1" min="330" max="330"/>
    <col width="21" customWidth="1" min="331" max="331"/>
    <col width="21" customWidth="1" min="332" max="332"/>
    <col width="31" customWidth="1" min="333" max="333"/>
    <col width="31" customWidth="1" min="334" max="334"/>
    <col width="24" customWidth="1" min="335" max="335"/>
    <col width="24" customWidth="1" min="336" max="336"/>
    <col width="19" customWidth="1" min="337" max="337"/>
    <col width="19" customWidth="1" min="338" max="338"/>
    <col width="28" customWidth="1" min="339" max="339"/>
    <col width="28" customWidth="1" min="340" max="340"/>
    <col width="33" customWidth="1" min="341" max="341"/>
    <col width="33" customWidth="1" min="342" max="342"/>
    <col width="20" customWidth="1" min="343" max="343"/>
    <col width="20" customWidth="1" min="344" max="344"/>
    <col width="18" customWidth="1" min="345" max="345"/>
    <col width="18" customWidth="1" min="346" max="346"/>
    <col width="20" customWidth="1" min="347" max="347"/>
    <col width="20" customWidth="1" min="348" max="348"/>
    <col width="20" customWidth="1" min="349" max="349"/>
    <col width="20" customWidth="1" min="350" max="350"/>
    <col width="19" customWidth="1" min="351" max="351"/>
    <col width="19" customWidth="1" min="352" max="352"/>
    <col width="21" customWidth="1" min="353" max="353"/>
    <col width="21" customWidth="1" min="354" max="354"/>
    <col width="21" customWidth="1" min="355" max="355"/>
    <col width="21" customWidth="1" min="356" max="356"/>
    <col width="12" customWidth="1" min="357" max="357"/>
    <col width="12" customWidth="1" min="358" max="358"/>
    <col width="24" customWidth="1" min="359" max="359"/>
    <col width="24" customWidth="1" min="360" max="360"/>
    <col width="44" customWidth="1" min="361" max="361"/>
    <col width="44" customWidth="1" min="362" max="362"/>
    <col width="24" customWidth="1" min="363" max="363"/>
    <col width="24" customWidth="1" min="364" max="364"/>
    <col width="33" customWidth="1" min="365" max="365"/>
    <col width="33" customWidth="1" min="366" max="366"/>
    <col width="26" customWidth="1" min="367" max="367"/>
    <col width="26" customWidth="1" min="368" max="368"/>
    <col width="23" customWidth="1" min="369" max="369"/>
    <col width="23" customWidth="1" min="370" max="370"/>
    <col width="33" customWidth="1" min="371" max="371"/>
    <col width="33" customWidth="1" min="372" max="372"/>
    <col width="28" customWidth="1" min="373" max="373"/>
    <col width="28" customWidth="1" min="374" max="374"/>
    <col width="26" customWidth="1" min="375" max="375"/>
    <col width="26" customWidth="1" min="376" max="376"/>
    <col width="24" customWidth="1" min="377" max="377"/>
    <col width="24" customWidth="1" min="378" max="378"/>
    <col width="26" customWidth="1" min="379" max="379"/>
    <col width="26" customWidth="1" min="380" max="380"/>
    <col width="31" customWidth="1" min="381" max="381"/>
    <col width="31" customWidth="1" min="382" max="382"/>
    <col width="26" customWidth="1" min="383" max="383"/>
    <col width="26" customWidth="1" min="384" max="384"/>
    <col width="27" customWidth="1" min="385" max="385"/>
    <col width="27" customWidth="1" min="386" max="386"/>
    <col width="27" customWidth="1" min="387" max="387"/>
    <col width="27" customWidth="1" min="388" max="388"/>
    <col width="23" customWidth="1" min="389" max="389"/>
    <col width="23" customWidth="1" min="390" max="390"/>
    <col width="17" customWidth="1" min="391" max="391"/>
    <col width="17" customWidth="1" min="392" max="392"/>
    <col width="36" customWidth="1" min="393" max="393"/>
    <col width="36" customWidth="1" min="394" max="394"/>
    <col width="39" customWidth="1" min="395" max="395"/>
    <col width="39" customWidth="1" min="396" max="396"/>
    <col width="39" customWidth="1" min="397" max="397"/>
    <col width="39" customWidth="1" min="398" max="398"/>
    <col width="22" customWidth="1" min="399" max="399"/>
    <col width="22" customWidth="1" min="400" max="400"/>
    <col width="25" customWidth="1" min="401" max="401"/>
    <col width="25" customWidth="1" min="402" max="402"/>
    <col width="26" customWidth="1" min="403" max="403"/>
    <col width="26" customWidth="1" min="404" max="404"/>
    <col width="39" customWidth="1" min="405" max="405"/>
    <col width="39" customWidth="1" min="406" max="406"/>
    <col width="17" customWidth="1" min="407" max="407"/>
    <col width="17" customWidth="1" min="408" max="408"/>
    <col width="29" customWidth="1" min="409" max="409"/>
    <col width="29" customWidth="1" min="410" max="410"/>
    <col width="12" customWidth="1" min="411" max="411"/>
    <col width="12" customWidth="1" min="412" max="412"/>
    <col width="17" customWidth="1" min="413" max="413"/>
    <col width="17" customWidth="1" min="414" max="414"/>
    <col width="12" customWidth="1" min="415" max="415"/>
    <col width="12" customWidth="1" min="416" max="416"/>
    <col width="28" customWidth="1" min="417" max="417"/>
    <col width="28" customWidth="1" min="418" max="418"/>
    <col width="24" customWidth="1" min="419" max="419"/>
    <col width="24" customWidth="1" min="420" max="420"/>
    <col width="24" customWidth="1" min="421" max="421"/>
    <col width="24" customWidth="1" min="422" max="422"/>
    <col width="15" customWidth="1" min="423" max="423"/>
    <col width="15" customWidth="1" min="424" max="424"/>
    <col width="34" customWidth="1" min="425" max="425"/>
    <col width="34" customWidth="1" min="426" max="426"/>
    <col width="14" customWidth="1" min="427" max="427"/>
    <col width="14" customWidth="1" min="428" max="428"/>
    <col width="28" customWidth="1" min="429" max="429"/>
    <col width="28" customWidth="1" min="430" max="430"/>
    <col width="27" customWidth="1" min="431" max="431"/>
    <col width="27" customWidth="1" min="432" max="432"/>
    <col width="28" customWidth="1" min="433" max="433"/>
    <col width="28" customWidth="1" min="434" max="434"/>
    <col width="35" customWidth="1" min="435" max="435"/>
    <col width="35" customWidth="1" min="436" max="436"/>
    <col width="21" customWidth="1" min="437" max="437"/>
    <col width="21" customWidth="1" min="438" max="438"/>
    <col width="19" customWidth="1" min="439" max="439"/>
    <col width="19" customWidth="1" min="440" max="440"/>
    <col width="14" customWidth="1" min="441" max="441"/>
    <col width="14" customWidth="1" min="442" max="442"/>
    <col width="27" customWidth="1" min="443" max="443"/>
    <col width="27" customWidth="1" min="444" max="444"/>
    <col width="27" customWidth="1" min="445" max="445"/>
    <col width="27" customWidth="1" min="446" max="446"/>
    <col width="20" customWidth="1" min="447" max="447"/>
    <col width="20" customWidth="1" min="448" max="448"/>
    <col width="22" customWidth="1" min="449" max="449"/>
    <col width="22" customWidth="1" min="450" max="450"/>
    <col width="28" customWidth="1" min="451" max="451"/>
    <col width="28" customWidth="1" min="452" max="452"/>
    <col width="27" customWidth="1" min="453" max="453"/>
    <col width="27" customWidth="1" min="454" max="454"/>
    <col width="33" customWidth="1" min="455" max="455"/>
    <col width="33" customWidth="1" min="456" max="456"/>
    <col width="28" customWidth="1" min="457" max="457"/>
    <col width="28" customWidth="1" min="458" max="458"/>
    <col width="24" customWidth="1" min="459" max="459"/>
    <col width="24" customWidth="1" min="460" max="460"/>
    <col width="39" customWidth="1" min="461" max="461"/>
    <col width="39" customWidth="1" min="462" max="462"/>
    <col width="28" customWidth="1" min="463" max="463"/>
    <col width="28" customWidth="1" min="464" max="464"/>
    <col width="47" customWidth="1" min="465" max="465"/>
    <col width="47" customWidth="1" min="466" max="466"/>
    <col width="38" customWidth="1" min="467" max="467"/>
    <col width="38" customWidth="1" min="468" max="468"/>
    <col width="48" customWidth="1" min="469" max="469"/>
    <col width="48" customWidth="1" min="470" max="470"/>
    <col width="20" customWidth="1" min="471" max="471"/>
    <col width="20" customWidth="1" min="472" max="472"/>
    <col width="23" customWidth="1" min="473" max="473"/>
    <col width="23" customWidth="1" min="474" max="474"/>
    <col width="23" customWidth="1" min="475" max="475"/>
    <col width="23" customWidth="1" min="476" max="476"/>
    <col width="18" customWidth="1" min="477" max="477"/>
    <col width="18" customWidth="1" min="478" max="478"/>
    <col width="21" customWidth="1" min="479" max="479"/>
    <col width="21" customWidth="1" min="480" max="480"/>
    <col width="29" customWidth="1" min="481" max="481"/>
    <col width="29" customWidth="1" min="482" max="482"/>
    <col width="26" customWidth="1" min="483" max="483"/>
    <col width="26" customWidth="1" min="484" max="484"/>
    <col width="19" customWidth="1" min="485" max="485"/>
    <col width="19" customWidth="1" min="486" max="486"/>
    <col width="16" customWidth="1" min="487" max="487"/>
    <col width="16" customWidth="1" min="488" max="488"/>
    <col width="42" customWidth="1" min="489" max="489"/>
    <col width="42" customWidth="1" min="490" max="490"/>
    <col width="39" customWidth="1" min="491" max="491"/>
    <col width="39" customWidth="1" min="492" max="492"/>
    <col width="20" customWidth="1" min="493" max="493"/>
    <col width="20" customWidth="1" min="494" max="494"/>
    <col width="26" customWidth="1" min="495" max="495"/>
    <col width="26" customWidth="1" min="496" max="496"/>
    <col width="30" customWidth="1" min="497" max="497"/>
    <col width="30" customWidth="1" min="498" max="498"/>
    <col width="26" customWidth="1" min="499" max="499"/>
    <col width="26" customWidth="1" min="500" max="500"/>
    <col width="30" customWidth="1" min="501" max="501"/>
    <col width="30" customWidth="1" min="502" max="502"/>
    <col width="18" customWidth="1" min="503" max="503"/>
    <col width="18" customWidth="1" min="504" max="504"/>
    <col width="31" customWidth="1" min="505" max="505"/>
    <col width="31" customWidth="1" min="506" max="506"/>
    <col width="24" customWidth="1" min="507" max="507"/>
    <col width="24" customWidth="1" min="508" max="508"/>
    <col width="27" customWidth="1" min="509" max="509"/>
    <col width="27" customWidth="1" min="510" max="510"/>
    <col width="27" customWidth="1" min="511" max="511"/>
    <col width="27" customWidth="1" min="512" max="512"/>
    <col width="40" customWidth="1" min="513" max="513"/>
    <col width="40" customWidth="1" min="514" max="514"/>
    <col width="29" customWidth="1" min="515" max="515"/>
    <col width="29" customWidth="1" min="516" max="516"/>
    <col width="28" customWidth="1" min="517" max="517"/>
    <col width="28" customWidth="1" min="518" max="518"/>
    <col width="37" customWidth="1" min="519" max="519"/>
    <col width="37" customWidth="1" min="520" max="520"/>
    <col width="35" customWidth="1" min="521" max="521"/>
    <col width="35" customWidth="1" min="522" max="522"/>
    <col width="33" customWidth="1" min="523" max="523"/>
    <col width="33" customWidth="1" min="524" max="524"/>
    <col width="18" customWidth="1" min="525" max="525"/>
    <col width="18" customWidth="1" min="526" max="526"/>
    <col width="25" customWidth="1" min="527" max="527"/>
    <col width="25" customWidth="1" min="528" max="528"/>
    <col width="31" customWidth="1" min="529" max="529"/>
    <col width="31" customWidth="1" min="530" max="530"/>
    <col width="31" customWidth="1" min="531" max="531"/>
    <col width="31" customWidth="1" min="532" max="532"/>
    <col width="20" customWidth="1" min="533" max="533"/>
    <col width="20" customWidth="1" min="534" max="534"/>
    <col width="30" customWidth="1" min="535" max="535"/>
    <col width="30" customWidth="1" min="536" max="536"/>
    <col width="31" customWidth="1" min="537" max="537"/>
    <col width="31" customWidth="1" min="538" max="538"/>
    <col width="25" customWidth="1" min="539" max="539"/>
    <col width="25" customWidth="1" min="540" max="540"/>
    <col width="36" customWidth="1" min="541" max="541"/>
    <col width="36" customWidth="1" min="542" max="542"/>
    <col width="28" customWidth="1" min="543" max="543"/>
    <col width="28" customWidth="1" min="544" max="544"/>
    <col width="22" customWidth="1" min="545" max="545"/>
    <col width="22" customWidth="1" min="546" max="546"/>
    <col width="27" customWidth="1" min="547" max="547"/>
    <col width="27" customWidth="1" min="548" max="548"/>
    <col width="32" customWidth="1" min="549" max="549"/>
    <col width="32" customWidth="1" min="550" max="550"/>
    <col width="16" customWidth="1" min="551" max="551"/>
    <col width="16" customWidth="1" min="552" max="552"/>
    <col width="23" customWidth="1" min="553" max="553"/>
    <col width="23" customWidth="1" min="554" max="554"/>
    <col width="26" customWidth="1" min="555" max="555"/>
    <col width="26" customWidth="1" min="556" max="556"/>
    <col width="32" customWidth="1" min="557" max="557"/>
    <col width="32" customWidth="1" min="558" max="558"/>
    <col width="31" customWidth="1" min="559" max="559"/>
    <col width="31" customWidth="1" min="560" max="560"/>
    <col width="26" customWidth="1" min="561" max="561"/>
    <col width="26" customWidth="1" min="562" max="562"/>
    <col width="27" customWidth="1" min="563" max="563"/>
    <col width="27" customWidth="1" min="564" max="564"/>
    <col width="22" customWidth="1" min="565" max="565"/>
    <col width="22" customWidth="1" min="566" max="566"/>
    <col width="26" customWidth="1" min="567" max="567"/>
    <col width="26" customWidth="1" min="568" max="568"/>
    <col width="19" customWidth="1" min="569" max="569"/>
    <col width="19" customWidth="1" min="570" max="570"/>
    <col width="14" customWidth="1" min="571" max="571"/>
    <col width="14" customWidth="1" min="572" max="572"/>
    <col width="19" customWidth="1" min="573" max="573"/>
    <col width="19" customWidth="1" min="574" max="574"/>
    <col width="30" customWidth="1" min="575" max="575"/>
    <col width="30" customWidth="1" min="576" max="576"/>
    <col width="30" customWidth="1" min="577" max="577"/>
    <col width="30" customWidth="1" min="578" max="578"/>
    <col width="20" customWidth="1" min="579" max="579"/>
    <col width="20" customWidth="1" min="580" max="580"/>
    <col width="17" customWidth="1" min="581" max="581"/>
    <col width="17" customWidth="1" min="582" max="582"/>
    <col width="20" customWidth="1" min="583" max="583"/>
    <col width="20" customWidth="1" min="584" max="584"/>
    <col width="28" customWidth="1" min="585" max="585"/>
    <col width="28" customWidth="1" min="586" max="586"/>
    <col width="22" customWidth="1" min="587" max="587"/>
    <col width="22" customWidth="1" min="588" max="588"/>
    <col width="20" customWidth="1" min="589" max="589"/>
    <col width="20" customWidth="1" min="590" max="590"/>
    <col width="30" customWidth="1" min="591" max="591"/>
    <col width="30" customWidth="1" min="592" max="592"/>
    <col width="31" customWidth="1" min="593" max="593"/>
    <col width="31" customWidth="1" min="594" max="594"/>
    <col width="35" customWidth="1" min="595" max="595"/>
    <col width="35" customWidth="1" min="596" max="596"/>
    <col width="24" customWidth="1" min="597" max="597"/>
    <col width="24" customWidth="1" min="598" max="598"/>
    <col width="29" customWidth="1" min="599" max="599"/>
    <col width="29" customWidth="1" min="600" max="600"/>
    <col width="29" customWidth="1" min="601" max="601"/>
    <col width="29" customWidth="1" min="602" max="602"/>
    <col width="25" customWidth="1" min="603" max="603"/>
    <col width="25" customWidth="1" min="604" max="604"/>
    <col width="13" customWidth="1" min="605" max="605"/>
    <col width="13" customWidth="1" min="606" max="606"/>
    <col width="30" customWidth="1" min="607" max="607"/>
    <col width="30" customWidth="1" min="608" max="608"/>
    <col width="28" customWidth="1" min="609" max="609"/>
    <col width="28" customWidth="1" min="610" max="610"/>
    <col width="27" customWidth="1" min="611" max="611"/>
    <col width="27" customWidth="1" min="612" max="612"/>
    <col width="20" customWidth="1" min="613" max="613"/>
    <col width="20" customWidth="1" min="614" max="614"/>
    <col width="11" customWidth="1" min="615" max="615"/>
    <col width="11" customWidth="1" min="616" max="616"/>
    <col width="27" customWidth="1" min="617" max="617"/>
    <col width="27" customWidth="1" min="618" max="618"/>
    <col width="26" customWidth="1" min="619" max="619"/>
    <col width="26" customWidth="1" min="620" max="620"/>
    <col width="23" customWidth="1" min="621" max="621"/>
    <col width="23" customWidth="1" min="622" max="622"/>
    <col width="16" customWidth="1" min="623" max="623"/>
    <col width="16" customWidth="1" min="624" max="624"/>
    <col width="32" customWidth="1" min="625" max="625"/>
    <col width="32" customWidth="1" min="626" max="626"/>
    <col width="16" customWidth="1" min="627" max="627"/>
    <col width="16" customWidth="1" min="628" max="628"/>
    <col width="31" customWidth="1" min="629" max="629"/>
    <col width="31" customWidth="1" min="630" max="630"/>
    <col width="32" customWidth="1" min="631" max="631"/>
    <col width="32" customWidth="1" min="632" max="632"/>
    <col width="34" customWidth="1" min="633" max="633"/>
    <col width="34" customWidth="1" min="634" max="634"/>
    <col width="24" customWidth="1" min="635" max="635"/>
    <col width="24" customWidth="1" min="636" max="636"/>
    <col width="17" customWidth="1" min="637" max="637"/>
    <col width="17" customWidth="1" min="638" max="638"/>
    <col width="28" customWidth="1" min="639" max="639"/>
    <col width="28" customWidth="1" min="640" max="640"/>
    <col width="17" customWidth="1" min="641" max="641"/>
    <col width="17" customWidth="1" min="642" max="642"/>
    <col width="21" customWidth="1" min="643" max="643"/>
    <col width="21" customWidth="1" min="644" max="644"/>
    <col width="27" customWidth="1" min="645" max="645"/>
    <col width="27" customWidth="1" min="646" max="646"/>
    <col width="22" customWidth="1" min="647" max="647"/>
    <col width="22" customWidth="1" min="648" max="648"/>
    <col width="20" customWidth="1" min="649" max="649"/>
    <col width="20" customWidth="1" min="650" max="650"/>
    <col width="24" customWidth="1" min="651" max="651"/>
    <col width="24" customWidth="1" min="652" max="652"/>
    <col width="40" customWidth="1" min="653" max="653"/>
    <col width="40" customWidth="1" min="654" max="654"/>
    <col width="27" customWidth="1" min="655" max="655"/>
    <col width="27" customWidth="1" min="656" max="656"/>
    <col width="32" customWidth="1" min="657" max="657"/>
    <col width="32" customWidth="1" min="658" max="658"/>
    <col width="28" customWidth="1" min="659" max="659"/>
    <col width="28" customWidth="1" min="660" max="660"/>
    <col width="31" customWidth="1" min="661" max="661"/>
    <col width="31" customWidth="1" min="662" max="662"/>
    <col width="28" customWidth="1" min="663" max="663"/>
    <col width="28" customWidth="1" min="664" max="664"/>
    <col width="21" customWidth="1" min="665" max="665"/>
    <col width="21" customWidth="1" min="666" max="666"/>
    <col width="23" customWidth="1" min="667" max="667"/>
    <col width="23" customWidth="1" min="668" max="668"/>
    <col width="16" customWidth="1" min="669" max="669"/>
    <col width="16" customWidth="1" min="670" max="670"/>
    <col width="30" customWidth="1" min="671" max="671"/>
    <col width="30" customWidth="1" min="672" max="672"/>
    <col width="32" customWidth="1" min="673" max="673"/>
    <col width="32" customWidth="1" min="674" max="674"/>
    <col width="35" customWidth="1" min="675" max="675"/>
    <col width="35" customWidth="1" min="676" max="676"/>
    <col width="18" customWidth="1" min="677" max="677"/>
    <col width="18" customWidth="1" min="678" max="678"/>
    <col width="28" customWidth="1" min="679" max="679"/>
    <col width="28" customWidth="1" min="680" max="680"/>
    <col width="20" customWidth="1" min="681" max="681"/>
    <col width="20" customWidth="1" min="682" max="682"/>
    <col width="13" customWidth="1" min="683" max="683"/>
    <col width="13" customWidth="1" min="684" max="684"/>
    <col width="20" customWidth="1" min="685" max="685"/>
    <col width="20" customWidth="1" min="686" max="686"/>
    <col width="30" customWidth="1" min="687" max="687"/>
    <col width="30" customWidth="1" min="688" max="688"/>
    <col width="17" customWidth="1" min="689" max="689"/>
    <col width="17" customWidth="1" min="690" max="690"/>
    <col width="38" customWidth="1" min="691" max="691"/>
    <col width="38" customWidth="1" min="692" max="692"/>
    <col width="19" customWidth="1" min="693" max="693"/>
    <col width="19" customWidth="1" min="694" max="694"/>
    <col width="24" customWidth="1" min="695" max="695"/>
    <col width="24" customWidth="1" min="696" max="696"/>
    <col width="33" customWidth="1" min="697" max="697"/>
    <col width="33" customWidth="1" min="698" max="698"/>
    <col width="21" customWidth="1" min="699" max="699"/>
    <col width="21" customWidth="1" min="700" max="700"/>
    <col width="19" customWidth="1" min="701" max="701"/>
    <col width="19" customWidth="1" min="702" max="702"/>
    <col width="19" customWidth="1" min="703" max="703"/>
    <col width="19" customWidth="1" min="704" max="704"/>
    <col width="25" customWidth="1" min="705" max="705"/>
    <col width="25" customWidth="1" min="706" max="706"/>
    <col width="41" customWidth="1" min="707" max="707"/>
    <col width="41" customWidth="1" min="708" max="708"/>
    <col width="31" customWidth="1" min="709" max="709"/>
    <col width="31" customWidth="1" min="710" max="710"/>
    <col width="29" customWidth="1" min="711" max="711"/>
    <col width="29" customWidth="1" min="712" max="712"/>
    <col width="14" customWidth="1" min="713" max="713"/>
    <col width="14" customWidth="1" min="714" max="714"/>
    <col width="21" customWidth="1" min="715" max="715"/>
    <col width="21" customWidth="1" min="716" max="716"/>
    <col width="27" customWidth="1" min="717" max="717"/>
    <col width="27" customWidth="1" min="718" max="718"/>
    <col width="14" customWidth="1" min="719" max="719"/>
    <col width="14" customWidth="1" min="720" max="720"/>
    <col width="29" customWidth="1" min="721" max="721"/>
    <col width="29" customWidth="1" min="722" max="722"/>
    <col width="26" customWidth="1" min="723" max="723"/>
    <col width="26" customWidth="1" min="724" max="724"/>
    <col width="29" customWidth="1" min="725" max="725"/>
    <col width="29" customWidth="1" min="726" max="726"/>
    <col width="26" customWidth="1" min="727" max="727"/>
    <col width="26" customWidth="1" min="728" max="728"/>
    <col width="26" customWidth="1" min="729" max="729"/>
    <col width="26" customWidth="1" min="730" max="730"/>
    <col width="25" customWidth="1" min="731" max="731"/>
    <col width="25" customWidth="1" min="732" max="732"/>
    <col width="38" customWidth="1" min="733" max="733"/>
    <col width="38" customWidth="1" min="734" max="734"/>
    <col width="24" customWidth="1" min="735" max="735"/>
    <col width="24" customWidth="1" min="736" max="736"/>
    <col width="30" customWidth="1" min="737" max="737"/>
    <col width="30" customWidth="1" min="738" max="738"/>
    <col width="23" customWidth="1" min="739" max="739"/>
    <col width="23" customWidth="1" min="740" max="740"/>
    <col width="30" customWidth="1" min="741" max="741"/>
    <col width="30" customWidth="1" min="742" max="742"/>
    <col width="37" customWidth="1" min="743" max="743"/>
    <col width="37" customWidth="1" min="744" max="744"/>
    <col width="28" customWidth="1" min="745" max="745"/>
    <col width="28" customWidth="1" min="746" max="746"/>
    <col width="29" customWidth="1" min="747" max="747"/>
    <col width="29" customWidth="1" min="748" max="748"/>
    <col width="26" customWidth="1" min="749" max="749"/>
    <col width="26" customWidth="1" min="750" max="750"/>
    <col width="27" customWidth="1" min="751" max="751"/>
    <col width="27" customWidth="1" min="752" max="752"/>
    <col width="30" customWidth="1" min="753" max="753"/>
    <col width="30" customWidth="1" min="754" max="754"/>
    <col width="21" customWidth="1" min="755" max="755"/>
    <col width="21" customWidth="1" min="756" max="756"/>
    <col width="36" customWidth="1" min="757" max="757"/>
    <col width="36" customWidth="1" min="758" max="758"/>
    <col width="27" customWidth="1" min="759" max="759"/>
    <col width="27" customWidth="1" min="760" max="760"/>
    <col width="29" customWidth="1" min="761" max="761"/>
    <col width="29" customWidth="1" min="762" max="762"/>
    <col width="28" customWidth="1" min="763" max="763"/>
    <col width="28" customWidth="1" min="764" max="764"/>
    <col width="26" customWidth="1" min="765" max="765"/>
    <col width="26" customWidth="1" min="766" max="766"/>
    <col width="24" customWidth="1" min="767" max="767"/>
    <col width="24" customWidth="1" min="768" max="768"/>
    <col width="33" customWidth="1" min="769" max="769"/>
    <col width="33" customWidth="1" min="770" max="770"/>
    <col width="38" customWidth="1" min="771" max="771"/>
    <col width="38" customWidth="1" min="772" max="772"/>
    <col width="29" customWidth="1" min="773" max="773"/>
    <col width="29" customWidth="1" min="774" max="774"/>
    <col width="30" customWidth="1" min="775" max="775"/>
    <col width="30" customWidth="1" min="776" max="776"/>
    <col width="19" customWidth="1" min="777" max="777"/>
    <col width="19" customWidth="1" min="778" max="778"/>
    <col width="19" customWidth="1" min="779" max="779"/>
    <col width="19" customWidth="1" min="780" max="780"/>
    <col width="28" customWidth="1" min="781" max="781"/>
    <col width="28" customWidth="1" min="782" max="782"/>
    <col width="28" customWidth="1" min="783" max="783"/>
    <col width="28" customWidth="1" min="784" max="784"/>
    <col width="22" customWidth="1" min="785" max="785"/>
    <col width="22" customWidth="1" min="786" max="786"/>
    <col width="29" customWidth="1" min="787" max="787"/>
    <col width="29" customWidth="1" min="788" max="788"/>
    <col width="21" customWidth="1" min="789" max="789"/>
    <col width="21" customWidth="1" min="790" max="790"/>
    <col width="24" customWidth="1" min="791" max="791"/>
    <col width="24" customWidth="1" min="792" max="792"/>
    <col width="32" customWidth="1" min="793" max="793"/>
    <col width="32" customWidth="1" min="794" max="794"/>
    <col width="22" customWidth="1" min="795" max="795"/>
    <col width="22" customWidth="1" min="796" max="796"/>
    <col width="30" customWidth="1" min="797" max="797"/>
    <col width="30" customWidth="1" min="798" max="798"/>
    <col width="21" customWidth="1" min="799" max="799"/>
    <col width="21" customWidth="1" min="800" max="800"/>
    <col width="37" customWidth="1" min="801" max="801"/>
    <col width="37" customWidth="1" min="802" max="802"/>
    <col width="29" customWidth="1" min="803" max="803"/>
    <col width="29" customWidth="1" min="804" max="804"/>
    <col width="27" customWidth="1" min="805" max="805"/>
    <col width="27" customWidth="1" min="806" max="806"/>
    <col width="28" customWidth="1" min="807" max="807"/>
    <col width="28" customWidth="1" min="808" max="808"/>
    <col width="24" customWidth="1" min="809" max="809"/>
    <col width="24" customWidth="1" min="810" max="810"/>
    <col width="28" customWidth="1" min="811" max="811"/>
    <col width="28" customWidth="1" min="812" max="812"/>
    <col width="17" customWidth="1" min="813" max="813"/>
    <col width="17" customWidth="1" min="814" max="814"/>
    <col width="30" customWidth="1" min="815" max="815"/>
    <col width="30" customWidth="1" min="816" max="816"/>
    <col width="25" customWidth="1" min="817" max="817"/>
    <col width="25" customWidth="1" min="818" max="818"/>
    <col width="35" customWidth="1" min="819" max="819"/>
    <col width="35" customWidth="1" min="820" max="820"/>
    <col width="18" customWidth="1" min="821" max="821"/>
    <col width="18" customWidth="1" min="822" max="822"/>
    <col width="28" customWidth="1" min="823" max="823"/>
    <col width="28" customWidth="1" min="824" max="824"/>
    <col width="20" customWidth="1" min="825" max="825"/>
    <col width="20" customWidth="1" min="826" max="826"/>
    <col width="26" customWidth="1" min="827" max="827"/>
    <col width="26" customWidth="1" min="828" max="828"/>
    <col width="28" customWidth="1" min="829" max="829"/>
    <col width="28" customWidth="1" min="830" max="830"/>
    <col width="26" customWidth="1" min="831" max="831"/>
    <col width="26" customWidth="1" min="832" max="832"/>
    <col width="36" customWidth="1" min="833" max="833"/>
    <col width="36" customWidth="1" min="834" max="834"/>
    <col width="26" customWidth="1" min="835" max="835"/>
    <col width="26" customWidth="1" min="836" max="836"/>
    <col width="27" customWidth="1" min="837" max="837"/>
    <col width="27" customWidth="1" min="838" max="838"/>
    <col width="20" customWidth="1" min="839" max="839"/>
    <col width="20" customWidth="1" min="840" max="840"/>
    <col width="12" customWidth="1" min="841" max="841"/>
    <col width="12" customWidth="1" min="842" max="842"/>
    <col width="22" customWidth="1" min="843" max="843"/>
    <col width="22" customWidth="1" min="844" max="844"/>
    <col width="23" customWidth="1" min="845" max="845"/>
    <col width="23" customWidth="1" min="846" max="846"/>
    <col width="18" customWidth="1" min="847" max="847"/>
    <col width="18" customWidth="1" min="848" max="848"/>
    <col width="22" customWidth="1" min="849" max="849"/>
    <col width="22" customWidth="1" min="850" max="850"/>
    <col width="23" customWidth="1" min="851" max="851"/>
    <col width="23" customWidth="1" min="852" max="852"/>
    <col width="29" customWidth="1" min="853" max="853"/>
    <col width="29" customWidth="1" min="854" max="854"/>
    <col width="23" customWidth="1" min="855" max="855"/>
    <col width="23" customWidth="1" min="856" max="856"/>
    <col width="21" customWidth="1" min="857" max="857"/>
    <col width="21" customWidth="1" min="858" max="858"/>
    <col width="17" customWidth="1" min="859" max="859"/>
    <col width="17" customWidth="1" min="860" max="860"/>
    <col width="25" customWidth="1" min="861" max="861"/>
    <col width="25" customWidth="1" min="862" max="862"/>
    <col width="13" customWidth="1" min="863" max="863"/>
    <col width="13" customWidth="1" min="864" max="864"/>
    <col width="31" customWidth="1" min="865" max="865"/>
    <col width="31" customWidth="1" min="866" max="866"/>
    <col width="22" customWidth="1" min="867" max="867"/>
    <col width="22" customWidth="1" min="868" max="868"/>
    <col width="25" customWidth="1" min="869" max="869"/>
    <col width="25" customWidth="1" min="870" max="870"/>
    <col width="16" customWidth="1" min="871" max="871"/>
    <col width="16" customWidth="1" min="872" max="872"/>
    <col width="32" customWidth="1" min="873" max="873"/>
    <col width="32" customWidth="1" min="874" max="874"/>
    <col width="21" customWidth="1" min="875" max="875"/>
    <col width="21" customWidth="1" min="876" max="876"/>
    <col width="24" customWidth="1" min="877" max="877"/>
    <col width="24" customWidth="1" min="878" max="878"/>
    <col width="25" customWidth="1" min="879" max="879"/>
    <col width="25" customWidth="1" min="880" max="880"/>
    <col width="30" customWidth="1" min="881" max="881"/>
    <col width="30" customWidth="1" min="882" max="882"/>
    <col width="23" customWidth="1" min="883" max="883"/>
    <col width="23" customWidth="1" min="884" max="884"/>
    <col width="36" customWidth="1" min="885" max="885"/>
    <col width="36" customWidth="1" min="886" max="886"/>
    <col width="33" customWidth="1" min="887" max="887"/>
    <col width="33" customWidth="1" min="888" max="888"/>
    <col width="29" customWidth="1" min="889" max="889"/>
    <col width="29" customWidth="1" min="890" max="890"/>
    <col width="40" customWidth="1" min="891" max="891"/>
    <col width="40" customWidth="1" min="892" max="892"/>
    <col width="28" customWidth="1" min="893" max="893"/>
    <col width="28" customWidth="1" min="894" max="894"/>
    <col width="26" customWidth="1" min="895" max="895"/>
    <col width="26" customWidth="1" min="896" max="896"/>
    <col width="18" customWidth="1" min="897" max="897"/>
    <col width="18" customWidth="1" min="898" max="898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scenedia_Count</t>
        </is>
      </c>
      <c r="F1" s="1" t="inlineStr">
        <is>
          <t>scenedia_Words</t>
        </is>
      </c>
      <c r="G1" s="1" t="inlineStr">
        <is>
          <t>sceneaction_Count</t>
        </is>
      </c>
      <c r="H1" s="1" t="inlineStr">
        <is>
          <t>sceneaction_Words</t>
        </is>
      </c>
      <c r="I1" s="1" t="inlineStr">
        <is>
          <t>diam_Count</t>
        </is>
      </c>
      <c r="J1" s="1" t="inlineStr">
        <is>
          <t>diam_Words</t>
        </is>
      </c>
      <c r="K1" s="1" t="inlineStr">
        <is>
          <t>scenedia_diam_Count</t>
        </is>
      </c>
      <c r="L1" s="1" t="inlineStr">
        <is>
          <t>scenedia_diam_Words</t>
        </is>
      </c>
      <c r="M1" s="1" t="inlineStr">
        <is>
          <t>sceneaction_diam_Count</t>
        </is>
      </c>
      <c r="N1" s="1" t="inlineStr">
        <is>
          <t>sceneaction_diam_Words</t>
        </is>
      </c>
      <c r="O1" s="1" t="inlineStr">
        <is>
          <t>dia_Count</t>
        </is>
      </c>
      <c r="P1" s="1" t="inlineStr">
        <is>
          <t>dia_Words</t>
        </is>
      </c>
      <c r="Q1" s="1" t="inlineStr">
        <is>
          <t>scenequasi_Count</t>
        </is>
      </c>
      <c r="R1" s="1" t="inlineStr">
        <is>
          <t>scenequasi_Words</t>
        </is>
      </c>
      <c r="S1" s="1" t="inlineStr">
        <is>
          <t>scenedia_dia_Count</t>
        </is>
      </c>
      <c r="T1" s="1" t="inlineStr">
        <is>
          <t>scenedia_dia_Words</t>
        </is>
      </c>
      <c r="U1" s="1" t="inlineStr">
        <is>
          <t>quotedtext_Count</t>
        </is>
      </c>
      <c r="V1" s="1" t="inlineStr">
        <is>
          <t>quotedtext_Words</t>
        </is>
      </c>
      <c r="W1" s="1" t="inlineStr">
        <is>
          <t>diaq_Count</t>
        </is>
      </c>
      <c r="X1" s="1" t="inlineStr">
        <is>
          <t>diaq_Words</t>
        </is>
      </c>
      <c r="Y1" s="1" t="inlineStr">
        <is>
          <t>diainset1p_Count</t>
        </is>
      </c>
      <c r="Z1" s="1" t="inlineStr">
        <is>
          <t>diainset1p_Words</t>
        </is>
      </c>
      <c r="AA1" s="1" t="inlineStr">
        <is>
          <t>m_Count</t>
        </is>
      </c>
      <c r="AB1" s="1" t="inlineStr">
        <is>
          <t>m_Words</t>
        </is>
      </c>
      <c r="AC1" s="1" t="inlineStr">
        <is>
          <t>diam_m_Count</t>
        </is>
      </c>
      <c r="AD1" s="1" t="inlineStr">
        <is>
          <t>diam_m_Words</t>
        </is>
      </c>
      <c r="AE1" s="1" t="inlineStr">
        <is>
          <t>scenedia_diainset1p_Count</t>
        </is>
      </c>
      <c r="AF1" s="1" t="inlineStr">
        <is>
          <t>scenedia_diainset1p_Words</t>
        </is>
      </c>
      <c r="AG1" s="1" t="inlineStr">
        <is>
          <t>scenereadingwriting_Count</t>
        </is>
      </c>
      <c r="AH1" s="1" t="inlineStr">
        <is>
          <t>scenereadingwriting_Words</t>
        </is>
      </c>
      <c r="AI1" s="1" t="inlineStr">
        <is>
          <t>chportrait_Count</t>
        </is>
      </c>
      <c r="AJ1" s="1" t="inlineStr">
        <is>
          <t>chportrait_Words</t>
        </is>
      </c>
      <c r="AK1" s="1" t="inlineStr">
        <is>
          <t>scenedia_diaq_Count</t>
        </is>
      </c>
      <c r="AL1" s="1" t="inlineStr">
        <is>
          <t>scenedia_diaq_Words</t>
        </is>
      </c>
      <c r="AM1" s="1" t="inlineStr">
        <is>
          <t>scenereadingwriting_quotedtext_Count</t>
        </is>
      </c>
      <c r="AN1" s="1" t="inlineStr">
        <is>
          <t>scenereadingwriting_quotedtext_Words</t>
        </is>
      </c>
      <c r="AO1" s="1" t="inlineStr">
        <is>
          <t>scenedia_m_Count</t>
        </is>
      </c>
      <c r="AP1" s="1" t="inlineStr">
        <is>
          <t>scenedia_m_Words</t>
        </is>
      </c>
      <c r="AQ1" s="1" t="inlineStr">
        <is>
          <t>scenedia_quotedtext_Count</t>
        </is>
      </c>
      <c r="AR1" s="1" t="inlineStr">
        <is>
          <t>scenedia_quotedtext_Words</t>
        </is>
      </c>
      <c r="AS1" s="1" t="inlineStr">
        <is>
          <t>writtentextread_Count</t>
        </is>
      </c>
      <c r="AT1" s="1" t="inlineStr">
        <is>
          <t>writtentextread_Words</t>
        </is>
      </c>
      <c r="AU1" s="1" t="inlineStr">
        <is>
          <t>sceneaction_dia_Count</t>
        </is>
      </c>
      <c r="AV1" s="1" t="inlineStr">
        <is>
          <t>sceneaction_dia_Words</t>
        </is>
      </c>
      <c r="AW1" s="1" t="inlineStr">
        <is>
          <t>sceneaction_m_Count</t>
        </is>
      </c>
      <c r="AX1" s="1" t="inlineStr">
        <is>
          <t>sceneaction_m_Words</t>
        </is>
      </c>
      <c r="AY1" s="1" t="inlineStr">
        <is>
          <t>sceneother_Count</t>
        </is>
      </c>
      <c r="AZ1" s="1" t="inlineStr">
        <is>
          <t>sceneother_Words</t>
        </is>
      </c>
      <c r="BA1" s="1" t="inlineStr">
        <is>
          <t>scenedia_writtentextread_Count</t>
        </is>
      </c>
      <c r="BB1" s="1" t="inlineStr">
        <is>
          <t>scenedia_writtentextread_Words</t>
        </is>
      </c>
      <c r="BC1" s="1" t="inlineStr">
        <is>
          <t>writtentextread_quotedtext_Count</t>
        </is>
      </c>
      <c r="BD1" s="1" t="inlineStr">
        <is>
          <t>writtentextread_quotedtext_Words</t>
        </is>
      </c>
      <c r="BE1" s="1" t="inlineStr">
        <is>
          <t>diatheater_Count</t>
        </is>
      </c>
      <c r="BF1" s="1" t="inlineStr">
        <is>
          <t>diatheater_Words</t>
        </is>
      </c>
      <c r="BG1" s="1" t="inlineStr">
        <is>
          <t>scenedia_diatheater_Count</t>
        </is>
      </c>
      <c r="BH1" s="1" t="inlineStr">
        <is>
          <t>scenedia_diatheater_Words</t>
        </is>
      </c>
      <c r="BI1" s="1" t="inlineStr">
        <is>
          <t>scenefragment_Count</t>
        </is>
      </c>
      <c r="BJ1" s="1" t="inlineStr">
        <is>
          <t>scenefragment_Words</t>
        </is>
      </c>
      <c r="BK1" s="1" t="inlineStr">
        <is>
          <t>writtennarrative1p_Count</t>
        </is>
      </c>
      <c r="BL1" s="1" t="inlineStr">
        <is>
          <t>writtennarrative1p_Words</t>
        </is>
      </c>
      <c r="BM1" s="1" t="inlineStr">
        <is>
          <t>scenereadingwriting_writtennarrative1p_Count</t>
        </is>
      </c>
      <c r="BN1" s="1" t="inlineStr">
        <is>
          <t>scenereadingwriting_writtennarrative1p_Words</t>
        </is>
      </c>
      <c r="BO1" s="1" t="inlineStr">
        <is>
          <t>quotedtext_writtennarrative1p_Count</t>
        </is>
      </c>
      <c r="BP1" s="1" t="inlineStr">
        <is>
          <t>quotedtext_writtennarrative1p_Words</t>
        </is>
      </c>
      <c r="BQ1" s="1" t="inlineStr">
        <is>
          <t>quotedlit_Count</t>
        </is>
      </c>
      <c r="BR1" s="1" t="inlineStr">
        <is>
          <t>quotedlit_Words</t>
        </is>
      </c>
      <c r="BS1" s="1" t="inlineStr">
        <is>
          <t>sententia_Count</t>
        </is>
      </c>
      <c r="BT1" s="1" t="inlineStr">
        <is>
          <t>sententia_Words</t>
        </is>
      </c>
      <c r="BU1" s="1" t="inlineStr">
        <is>
          <t>backstory_Count</t>
        </is>
      </c>
      <c r="BV1" s="1" t="inlineStr">
        <is>
          <t>backstory_Words</t>
        </is>
      </c>
      <c r="BW1" s="1" t="inlineStr">
        <is>
          <t>i_Count</t>
        </is>
      </c>
      <c r="BX1" s="1" t="inlineStr">
        <is>
          <t>i_Words</t>
        </is>
      </c>
      <c r="BY1" s="1" t="inlineStr">
        <is>
          <t>sceneaction_diaq_Count</t>
        </is>
      </c>
      <c r="BZ1" s="1" t="inlineStr">
        <is>
          <t>sceneaction_diaq_Words</t>
        </is>
      </c>
      <c r="CA1" s="1" t="inlineStr">
        <is>
          <t>monologuethought_Count</t>
        </is>
      </c>
      <c r="CB1" s="1" t="inlineStr">
        <is>
          <t>monologuethought_Words</t>
        </is>
      </c>
      <c r="CC1" s="1" t="inlineStr">
        <is>
          <t>sceneaction_diainset1p_Count</t>
        </is>
      </c>
      <c r="CD1" s="1" t="inlineStr">
        <is>
          <t>sceneaction_diainset1p_Words</t>
        </is>
      </c>
      <c r="CE1" s="1" t="inlineStr">
        <is>
          <t>scenefragment_diam_Count</t>
        </is>
      </c>
      <c r="CF1" s="1" t="inlineStr">
        <is>
          <t>scenefragment_diam_Words</t>
        </is>
      </c>
      <c r="CG1" s="1" t="inlineStr">
        <is>
          <t>sceneiterative_Count</t>
        </is>
      </c>
      <c r="CH1" s="1" t="inlineStr">
        <is>
          <t>sceneiterative_Words</t>
        </is>
      </c>
      <c r="CI1" s="1" t="inlineStr">
        <is>
          <t>monologue_Count</t>
        </is>
      </c>
      <c r="CJ1" s="1" t="inlineStr">
        <is>
          <t>monologue_Words</t>
        </is>
      </c>
      <c r="CK1" s="1" t="inlineStr">
        <is>
          <t>sceneperception_Count</t>
        </is>
      </c>
      <c r="CL1" s="1" t="inlineStr">
        <is>
          <t>sceneperception_Words</t>
        </is>
      </c>
      <c r="CM1" s="1" t="inlineStr">
        <is>
          <t>scenequasi_diam_Count</t>
        </is>
      </c>
      <c r="CN1" s="1" t="inlineStr">
        <is>
          <t>scenequasi_diam_Words</t>
        </is>
      </c>
      <c r="CO1" s="1" t="inlineStr">
        <is>
          <t>speechinsert_Count</t>
        </is>
      </c>
      <c r="CP1" s="1" t="inlineStr">
        <is>
          <t>speechinsert_Words</t>
        </is>
      </c>
      <c r="CQ1" s="1" t="inlineStr">
        <is>
          <t>chbiointro_Count</t>
        </is>
      </c>
      <c r="CR1" s="1" t="inlineStr">
        <is>
          <t>chbiointro_Words</t>
        </is>
      </c>
      <c r="CS1" s="1" t="inlineStr">
        <is>
          <t>authorialobservation_Count</t>
        </is>
      </c>
      <c r="CT1" s="1" t="inlineStr">
        <is>
          <t>authorialobservation_Words</t>
        </is>
      </c>
      <c r="CU1" s="1" t="inlineStr">
        <is>
          <t>backstory_scenedia_Count</t>
        </is>
      </c>
      <c r="CV1" s="1" t="inlineStr">
        <is>
          <t>backstory_scenedia_Words</t>
        </is>
      </c>
      <c r="CW1" s="1" t="inlineStr">
        <is>
          <t>scenedia_quotedlit_Count</t>
        </is>
      </c>
      <c r="CX1" s="1" t="inlineStr">
        <is>
          <t>scenedia_quotedlit_Words</t>
        </is>
      </c>
      <c r="CY1" s="1" t="inlineStr">
        <is>
          <t>sceneaction_monologue_Count</t>
        </is>
      </c>
      <c r="CZ1" s="1" t="inlineStr">
        <is>
          <t>sceneaction_monologue_Words</t>
        </is>
      </c>
      <c r="DA1" s="1" t="inlineStr">
        <is>
          <t>diainset1p_dia_Count</t>
        </is>
      </c>
      <c r="DB1" s="1" t="inlineStr">
        <is>
          <t>diainset1p_dia_Words</t>
        </is>
      </c>
      <c r="DC1" s="1" t="inlineStr">
        <is>
          <t>sceneconsciousness_Count</t>
        </is>
      </c>
      <c r="DD1" s="1" t="inlineStr">
        <is>
          <t>sceneconsciousness_Words</t>
        </is>
      </c>
      <c r="DE1" s="1" t="inlineStr">
        <is>
          <t>scenequasi_diaq_Count</t>
        </is>
      </c>
      <c r="DF1" s="1" t="inlineStr">
        <is>
          <t>scenequasi_diaq_Words</t>
        </is>
      </c>
      <c r="DG1" s="1" t="inlineStr">
        <is>
          <t>exclamation_Count</t>
        </is>
      </c>
      <c r="DH1" s="1" t="inlineStr">
        <is>
          <t>exclamation_Words</t>
        </is>
      </c>
      <c r="DI1" s="1" t="inlineStr">
        <is>
          <t>sceneaction_quotedlit_Count</t>
        </is>
      </c>
      <c r="DJ1" s="1" t="inlineStr">
        <is>
          <t>sceneaction_quotedlit_Words</t>
        </is>
      </c>
      <c r="DK1" s="1" t="inlineStr">
        <is>
          <t>writtennarrative1p_scenedia_Count</t>
        </is>
      </c>
      <c r="DL1" s="1" t="inlineStr">
        <is>
          <t>writtennarrative1p_scenedia_Words</t>
        </is>
      </c>
      <c r="DM1" s="1" t="inlineStr">
        <is>
          <t>quotedtext_scenedia_Count</t>
        </is>
      </c>
      <c r="DN1" s="1" t="inlineStr">
        <is>
          <t>quotedtext_scenedia_Words</t>
        </is>
      </c>
      <c r="DO1" s="1" t="inlineStr">
        <is>
          <t>scenereadingwriting_scenedia_Count</t>
        </is>
      </c>
      <c r="DP1" s="1" t="inlineStr">
        <is>
          <t>scenereadingwriting_scenedia_Words</t>
        </is>
      </c>
      <c r="DQ1" s="1" t="inlineStr">
        <is>
          <t>fid_Count</t>
        </is>
      </c>
      <c r="DR1" s="1" t="inlineStr">
        <is>
          <t>fid_Words</t>
        </is>
      </c>
      <c r="DS1" s="1" t="inlineStr">
        <is>
          <t>diam_quotedlit_Count</t>
        </is>
      </c>
      <c r="DT1" s="1" t="inlineStr">
        <is>
          <t>diam_quotedlit_Words</t>
        </is>
      </c>
      <c r="DU1" s="1" t="inlineStr">
        <is>
          <t>sceneaction_monologuethought_Count</t>
        </is>
      </c>
      <c r="DV1" s="1" t="inlineStr">
        <is>
          <t>sceneaction_monologuethought_Words</t>
        </is>
      </c>
      <c r="DW1" s="1" t="inlineStr">
        <is>
          <t>fidambig_Count</t>
        </is>
      </c>
      <c r="DX1" s="1" t="inlineStr">
        <is>
          <t>fidambig_Words</t>
        </is>
      </c>
      <c r="DY1" s="1" t="inlineStr">
        <is>
          <t>fidquotes_Count</t>
        </is>
      </c>
      <c r="DZ1" s="1" t="inlineStr">
        <is>
          <t>fidquotes_Words</t>
        </is>
      </c>
      <c r="EA1" s="1" t="inlineStr">
        <is>
          <t>description_Count</t>
        </is>
      </c>
      <c r="EB1" s="1" t="inlineStr">
        <is>
          <t>description_Words</t>
        </is>
      </c>
      <c r="EC1" s="1" t="inlineStr">
        <is>
          <t>authori_Count</t>
        </is>
      </c>
      <c r="ED1" s="1" t="inlineStr">
        <is>
          <t>authori_Words</t>
        </is>
      </c>
      <c r="EE1" s="1" t="inlineStr">
        <is>
          <t>scenedia_i_Count</t>
        </is>
      </c>
      <c r="EF1" s="1" t="inlineStr">
        <is>
          <t>scenedia_i_Words</t>
        </is>
      </c>
      <c r="EG1" s="1" t="inlineStr">
        <is>
          <t>scenedia_diainsetinterruptiondia_Count</t>
        </is>
      </c>
      <c r="EH1" s="1" t="inlineStr">
        <is>
          <t>scenedia_diainsetinterruptiondia_Words</t>
        </is>
      </c>
      <c r="EI1" s="1" t="inlineStr">
        <is>
          <t>diainsetinterruptiondia_Count</t>
        </is>
      </c>
      <c r="EJ1" s="1" t="inlineStr">
        <is>
          <t>diainsetinterruptiondia_Words</t>
        </is>
      </c>
      <c r="EK1" s="1" t="inlineStr">
        <is>
          <t>quotedtext_diam_Count</t>
        </is>
      </c>
      <c r="EL1" s="1" t="inlineStr">
        <is>
          <t>quotedtext_diam_Words</t>
        </is>
      </c>
      <c r="EM1" s="1" t="inlineStr">
        <is>
          <t>scenereadingwriting_diam_Count</t>
        </is>
      </c>
      <c r="EN1" s="1" t="inlineStr">
        <is>
          <t>scenereadingwriting_diam_Words</t>
        </is>
      </c>
      <c r="EO1" s="1" t="inlineStr">
        <is>
          <t>writtennarrative1p_diam_Count</t>
        </is>
      </c>
      <c r="EP1" s="1" t="inlineStr">
        <is>
          <t>writtennarrative1p_diam_Words</t>
        </is>
      </c>
      <c r="EQ1" s="1" t="inlineStr">
        <is>
          <t>thoughtsummary_Count</t>
        </is>
      </c>
      <c r="ER1" s="1" t="inlineStr">
        <is>
          <t>thoughtsummary_Words</t>
        </is>
      </c>
      <c r="ES1" s="1" t="inlineStr">
        <is>
          <t>chapepigraph_Count</t>
        </is>
      </c>
      <c r="ET1" s="1" t="inlineStr">
        <is>
          <t>chapepigraph_Words</t>
        </is>
      </c>
      <c r="EU1" s="1" t="inlineStr">
        <is>
          <t>descriptor_Count</t>
        </is>
      </c>
      <c r="EV1" s="1" t="inlineStr">
        <is>
          <t>descriptor_Words</t>
        </is>
      </c>
      <c r="EW1" s="1" t="inlineStr">
        <is>
          <t>dia_quotedtext_Count</t>
        </is>
      </c>
      <c r="EX1" s="1" t="inlineStr">
        <is>
          <t>dia_quotedtext_Words</t>
        </is>
      </c>
      <c r="EY1" s="1" t="inlineStr">
        <is>
          <t>diainset1p_diam_Count</t>
        </is>
      </c>
      <c r="EZ1" s="1" t="inlineStr">
        <is>
          <t>diainset1p_diam_Words</t>
        </is>
      </c>
      <c r="FA1" s="1" t="inlineStr">
        <is>
          <t>sceneaction_chportrait_Count</t>
        </is>
      </c>
      <c r="FB1" s="1" t="inlineStr">
        <is>
          <t>sceneaction_chportrait_Words</t>
        </is>
      </c>
      <c r="FC1" s="1" t="inlineStr">
        <is>
          <t>chnameintro_Count</t>
        </is>
      </c>
      <c r="FD1" s="1" t="inlineStr">
        <is>
          <t>chnameintro_Words</t>
        </is>
      </c>
      <c r="FE1" s="1" t="inlineStr">
        <is>
          <t>metaphor_Count</t>
        </is>
      </c>
      <c r="FF1" s="1" t="inlineStr">
        <is>
          <t>metaphor_Words</t>
        </is>
      </c>
      <c r="FG1" s="1" t="inlineStr">
        <is>
          <t>sceneaction_fidquotes_Count</t>
        </is>
      </c>
      <c r="FH1" s="1" t="inlineStr">
        <is>
          <t>sceneaction_fidquotes_Words</t>
        </is>
      </c>
      <c r="FI1" s="1" t="inlineStr">
        <is>
          <t>writtentextread_quotedlit_Count</t>
        </is>
      </c>
      <c r="FJ1" s="1" t="inlineStr">
        <is>
          <t>writtentextread_quotedlit_Words</t>
        </is>
      </c>
      <c r="FK1" s="1" t="inlineStr">
        <is>
          <t>sceneiterative_quotedlit_Count</t>
        </is>
      </c>
      <c r="FL1" s="1" t="inlineStr">
        <is>
          <t>sceneiterative_quotedlit_Words</t>
        </is>
      </c>
      <c r="FM1" s="1" t="inlineStr">
        <is>
          <t>sceneiterative_writtentextread_Count</t>
        </is>
      </c>
      <c r="FN1" s="1" t="inlineStr">
        <is>
          <t>sceneiterative_writtentextread_Words</t>
        </is>
      </c>
      <c r="FO1" s="1" t="inlineStr">
        <is>
          <t>sceneaction_quotedtext_Count</t>
        </is>
      </c>
      <c r="FP1" s="1" t="inlineStr">
        <is>
          <t>sceneaction_quotedtext_Words</t>
        </is>
      </c>
      <c r="FQ1" s="1" t="inlineStr">
        <is>
          <t>arrivaldeparture_Count</t>
        </is>
      </c>
      <c r="FR1" s="1" t="inlineStr">
        <is>
          <t>arrivaldeparture_Words</t>
        </is>
      </c>
      <c r="FS1" s="1" t="inlineStr">
        <is>
          <t>chnameexternal_Count</t>
        </is>
      </c>
      <c r="FT1" s="1" t="inlineStr">
        <is>
          <t>chnameexternal_Words</t>
        </is>
      </c>
      <c r="FU1" s="1" t="inlineStr">
        <is>
          <t>scenefragment_dia_Count</t>
        </is>
      </c>
      <c r="FV1" s="1" t="inlineStr">
        <is>
          <t>scenefragment_dia_Words</t>
        </is>
      </c>
      <c r="FW1" s="1" t="inlineStr">
        <is>
          <t>scenedia_scenequasi_Count</t>
        </is>
      </c>
      <c r="FX1" s="1" t="inlineStr">
        <is>
          <t>scenedia_scenequasi_Words</t>
        </is>
      </c>
      <c r="FY1" s="1" t="inlineStr">
        <is>
          <t>diainset1p_scenequasi_Count</t>
        </is>
      </c>
      <c r="FZ1" s="1" t="inlineStr">
        <is>
          <t>diainset1p_scenequasi_Words</t>
        </is>
      </c>
      <c r="GA1" s="1" t="inlineStr">
        <is>
          <t>sceneaction_sententia_Count</t>
        </is>
      </c>
      <c r="GB1" s="1" t="inlineStr">
        <is>
          <t>sceneaction_sententia_Words</t>
        </is>
      </c>
      <c r="GC1" s="1" t="inlineStr">
        <is>
          <t>reportedspeechquotes_Count</t>
        </is>
      </c>
      <c r="GD1" s="1" t="inlineStr">
        <is>
          <t>reportedspeechquotes_Words</t>
        </is>
      </c>
      <c r="GE1" s="1" t="inlineStr">
        <is>
          <t>apostrophe_Count</t>
        </is>
      </c>
      <c r="GF1" s="1" t="inlineStr">
        <is>
          <t>apostrophe_Words</t>
        </is>
      </c>
      <c r="GG1" s="1" t="inlineStr">
        <is>
          <t>scenedia_arrivaldeparture_Count</t>
        </is>
      </c>
      <c r="GH1" s="1" t="inlineStr">
        <is>
          <t>scenedia_arrivaldeparture_Words</t>
        </is>
      </c>
      <c r="GI1" s="1" t="inlineStr">
        <is>
          <t>fiditalics_Count</t>
        </is>
      </c>
      <c r="GJ1" s="1" t="inlineStr">
        <is>
          <t>fiditalics_Words</t>
        </is>
      </c>
      <c r="GK1" s="1" t="inlineStr">
        <is>
          <t>scenedia_chnameintro_Count</t>
        </is>
      </c>
      <c r="GL1" s="1" t="inlineStr">
        <is>
          <t>scenedia_chnameintro_Words</t>
        </is>
      </c>
      <c r="GM1" s="1" t="inlineStr">
        <is>
          <t>scenequasi_i_Count</t>
        </is>
      </c>
      <c r="GN1" s="1" t="inlineStr">
        <is>
          <t>scenequasi_i_Words</t>
        </is>
      </c>
      <c r="GO1" s="1" t="inlineStr">
        <is>
          <t>chapmarker_Count</t>
        </is>
      </c>
      <c r="GP1" s="1" t="inlineStr">
        <is>
          <t>chapmarker_Words</t>
        </is>
      </c>
      <c r="GQ1" s="1" t="inlineStr">
        <is>
          <t>scenedia_monologuethought_Count</t>
        </is>
      </c>
      <c r="GR1" s="1" t="inlineStr">
        <is>
          <t>scenedia_monologuethought_Words</t>
        </is>
      </c>
      <c r="GS1" s="1" t="inlineStr">
        <is>
          <t>quotesother_Count</t>
        </is>
      </c>
      <c r="GT1" s="1" t="inlineStr">
        <is>
          <t>quotesother_Words</t>
        </is>
      </c>
      <c r="GU1" s="1" t="inlineStr">
        <is>
          <t>scenequasi_dia_Count</t>
        </is>
      </c>
      <c r="GV1" s="1" t="inlineStr">
        <is>
          <t>scenequasi_dia_Words</t>
        </is>
      </c>
      <c r="GW1" s="1" t="inlineStr">
        <is>
          <t>sceneaction_i_Count</t>
        </is>
      </c>
      <c r="GX1" s="1" t="inlineStr">
        <is>
          <t>sceneaction_i_Words</t>
        </is>
      </c>
      <c r="GY1" s="1" t="inlineStr">
        <is>
          <t>scenequasi_fiditalics_Count</t>
        </is>
      </c>
      <c r="GZ1" s="1" t="inlineStr">
        <is>
          <t>scenequasi_fiditalics_Words</t>
        </is>
      </c>
      <c r="HA1" s="1" t="inlineStr">
        <is>
          <t>scenefragment_diaq_Count</t>
        </is>
      </c>
      <c r="HB1" s="1" t="inlineStr">
        <is>
          <t>scenefragment_diaq_Words</t>
        </is>
      </c>
      <c r="HC1" s="1" t="inlineStr">
        <is>
          <t>sceneaction_chnameexternal_Count</t>
        </is>
      </c>
      <c r="HD1" s="1" t="inlineStr">
        <is>
          <t>sceneaction_chnameexternal_Words</t>
        </is>
      </c>
      <c r="HE1" s="1" t="inlineStr">
        <is>
          <t>scenedia_sententia_Count</t>
        </is>
      </c>
      <c r="HF1" s="1" t="inlineStr">
        <is>
          <t>scenedia_sententia_Words</t>
        </is>
      </c>
      <c r="HG1" s="1" t="inlineStr">
        <is>
          <t>scenefragment_m_Count</t>
        </is>
      </c>
      <c r="HH1" s="1" t="inlineStr">
        <is>
          <t>scenefragment_m_Words</t>
        </is>
      </c>
      <c r="HI1" s="1" t="inlineStr">
        <is>
          <t>scenedia_backstory_Count</t>
        </is>
      </c>
      <c r="HJ1" s="1" t="inlineStr">
        <is>
          <t>scenedia_backstory_Words</t>
        </is>
      </c>
      <c r="HK1" s="1" t="inlineStr">
        <is>
          <t>sceneaction_backstory_Count</t>
        </is>
      </c>
      <c r="HL1" s="1" t="inlineStr">
        <is>
          <t>sceneaction_backstory_Words</t>
        </is>
      </c>
      <c r="HM1" s="1" t="inlineStr">
        <is>
          <t>diam_i_Count</t>
        </is>
      </c>
      <c r="HN1" s="1" t="inlineStr">
        <is>
          <t>diam_i_Words</t>
        </is>
      </c>
      <c r="HO1" s="1" t="inlineStr">
        <is>
          <t>scenemonologue_Count</t>
        </is>
      </c>
      <c r="HP1" s="1" t="inlineStr">
        <is>
          <t>scenemonologue_Words</t>
        </is>
      </c>
      <c r="HQ1" s="1" t="inlineStr">
        <is>
          <t>scenedia_descriptor_Count</t>
        </is>
      </c>
      <c r="HR1" s="1" t="inlineStr">
        <is>
          <t>scenedia_descriptor_Words</t>
        </is>
      </c>
      <c r="HS1" s="1" t="inlineStr">
        <is>
          <t>sceneother_sententia_Count</t>
        </is>
      </c>
      <c r="HT1" s="1" t="inlineStr">
        <is>
          <t>sceneother_sententia_Words</t>
        </is>
      </c>
      <c r="HU1" s="1" t="inlineStr">
        <is>
          <t>chportraitintro_Count</t>
        </is>
      </c>
      <c r="HV1" s="1" t="inlineStr">
        <is>
          <t>chportraitintro_Words</t>
        </is>
      </c>
      <c r="HW1" s="1" t="inlineStr">
        <is>
          <t>blend_Count</t>
        </is>
      </c>
      <c r="HX1" s="1" t="inlineStr">
        <is>
          <t>blend_Words</t>
        </is>
      </c>
      <c r="HY1" s="1" t="inlineStr">
        <is>
          <t>sceneconsciousness_fid_Count</t>
        </is>
      </c>
      <c r="HZ1" s="1" t="inlineStr">
        <is>
          <t>sceneconsciousness_fid_Words</t>
        </is>
      </c>
      <c r="IA1" s="1" t="inlineStr">
        <is>
          <t>sceneaction_descriptor_Count</t>
        </is>
      </c>
      <c r="IB1" s="1" t="inlineStr">
        <is>
          <t>sceneaction_descriptor_Words</t>
        </is>
      </c>
      <c r="IC1" s="1" t="inlineStr">
        <is>
          <t>diainset1p_diaq_Count</t>
        </is>
      </c>
      <c r="ID1" s="1" t="inlineStr">
        <is>
          <t>diainset1p_diaq_Words</t>
        </is>
      </c>
      <c r="IE1" s="1" t="inlineStr">
        <is>
          <t>scenereadingwriting_monologue_Count</t>
        </is>
      </c>
      <c r="IF1" s="1" t="inlineStr">
        <is>
          <t>scenereadingwriting_monologue_Words</t>
        </is>
      </c>
      <c r="IG1" s="1" t="inlineStr">
        <is>
          <t>scenequasi_quotedtext_Count</t>
        </is>
      </c>
      <c r="IH1" s="1" t="inlineStr">
        <is>
          <t>scenequasi_quotedtext_Words</t>
        </is>
      </c>
      <c r="II1" s="1" t="inlineStr">
        <is>
          <t>backstory_scenequasi_Count</t>
        </is>
      </c>
      <c r="IJ1" s="1" t="inlineStr">
        <is>
          <t>backstory_scenequasi_Words</t>
        </is>
      </c>
      <c r="IK1" s="1" t="inlineStr">
        <is>
          <t>scenedia_quotesother_Count</t>
        </is>
      </c>
      <c r="IL1" s="1" t="inlineStr">
        <is>
          <t>scenedia_quotesother_Words</t>
        </is>
      </c>
      <c r="IM1" s="1" t="inlineStr">
        <is>
          <t>diam_descriptor_Count</t>
        </is>
      </c>
      <c r="IN1" s="1" t="inlineStr">
        <is>
          <t>diam_descriptor_Words</t>
        </is>
      </c>
      <c r="IO1" s="1" t="inlineStr">
        <is>
          <t>backstory_diam_Count</t>
        </is>
      </c>
      <c r="IP1" s="1" t="inlineStr">
        <is>
          <t>backstory_diam_Words</t>
        </is>
      </c>
      <c r="IQ1" s="1" t="inlineStr">
        <is>
          <t>trigger_Count</t>
        </is>
      </c>
      <c r="IR1" s="1" t="inlineStr">
        <is>
          <t>trigger_Words</t>
        </is>
      </c>
      <c r="IS1" s="1" t="inlineStr">
        <is>
          <t>diaq_i_Count</t>
        </is>
      </c>
      <c r="IT1" s="1" t="inlineStr">
        <is>
          <t>diaq_i_Words</t>
        </is>
      </c>
      <c r="IU1" s="1" t="inlineStr">
        <is>
          <t>sceneaction_fid_Count</t>
        </is>
      </c>
      <c r="IV1" s="1" t="inlineStr">
        <is>
          <t>sceneaction_fid_Words</t>
        </is>
      </c>
      <c r="IW1" s="1" t="inlineStr">
        <is>
          <t>chphoto_Count</t>
        </is>
      </c>
      <c r="IX1" s="1" t="inlineStr">
        <is>
          <t>chphoto_Words</t>
        </is>
      </c>
      <c r="IY1" s="1" t="inlineStr">
        <is>
          <t>sceneaction_chphoto_Count</t>
        </is>
      </c>
      <c r="IZ1" s="1" t="inlineStr">
        <is>
          <t>sceneaction_chphoto_Words</t>
        </is>
      </c>
      <c r="JA1" s="1" t="inlineStr">
        <is>
          <t>dia_i_Count</t>
        </is>
      </c>
      <c r="JB1" s="1" t="inlineStr">
        <is>
          <t>dia_i_Words</t>
        </is>
      </c>
      <c r="JC1" s="1" t="inlineStr">
        <is>
          <t>characterdiction_Count</t>
        </is>
      </c>
      <c r="JD1" s="1" t="inlineStr">
        <is>
          <t>characterdiction_Words</t>
        </is>
      </c>
      <c r="JE1" s="1" t="inlineStr">
        <is>
          <t>sceneaction_metaphor_Count</t>
        </is>
      </c>
      <c r="JF1" s="1" t="inlineStr">
        <is>
          <t>sceneaction_metaphor_Words</t>
        </is>
      </c>
      <c r="JG1" s="1" t="inlineStr">
        <is>
          <t>diacutaway_Count</t>
        </is>
      </c>
      <c r="JH1" s="1" t="inlineStr">
        <is>
          <t>diacutaway_Words</t>
        </is>
      </c>
      <c r="JI1" s="1" t="inlineStr">
        <is>
          <t>scenemonologue_monologuethought_Count</t>
        </is>
      </c>
      <c r="JJ1" s="1" t="inlineStr">
        <is>
          <t>scenemonologue_monologuethought_Words</t>
        </is>
      </c>
      <c r="JK1" s="1" t="inlineStr">
        <is>
          <t>scenequasi_m_Count</t>
        </is>
      </c>
      <c r="JL1" s="1" t="inlineStr">
        <is>
          <t>scenequasi_m_Words</t>
        </is>
      </c>
      <c r="JM1" s="1" t="inlineStr">
        <is>
          <t>writentextread_Count</t>
        </is>
      </c>
      <c r="JN1" s="1" t="inlineStr">
        <is>
          <t>writentextread_Words</t>
        </is>
      </c>
      <c r="JO1" s="1" t="inlineStr">
        <is>
          <t>scenequasi_writentextread_Count</t>
        </is>
      </c>
      <c r="JP1" s="1" t="inlineStr">
        <is>
          <t>scenequasi_writentextread_Words</t>
        </is>
      </c>
      <c r="JQ1" s="1" t="inlineStr">
        <is>
          <t>diainset1p_m_Count</t>
        </is>
      </c>
      <c r="JR1" s="1" t="inlineStr">
        <is>
          <t>diainset1p_m_Words</t>
        </is>
      </c>
      <c r="JS1" s="1" t="inlineStr">
        <is>
          <t>quotedlit_i_Count</t>
        </is>
      </c>
      <c r="JT1" s="1" t="inlineStr">
        <is>
          <t>quotedlit_i_Words</t>
        </is>
      </c>
      <c r="JU1" s="1" t="inlineStr">
        <is>
          <t>scenedia_diacutaway_Count</t>
        </is>
      </c>
      <c r="JV1" s="1" t="inlineStr">
        <is>
          <t>scenedia_diacutaway_Words</t>
        </is>
      </c>
      <c r="JW1" s="1" t="inlineStr">
        <is>
          <t>authorwe_Count</t>
        </is>
      </c>
      <c r="JX1" s="1" t="inlineStr">
        <is>
          <t>authorwe_Words</t>
        </is>
      </c>
      <c r="JY1" s="1" t="inlineStr">
        <is>
          <t>scenedia_reportedspeechquotes_Count</t>
        </is>
      </c>
      <c r="JZ1" s="1" t="inlineStr">
        <is>
          <t>scenedia_reportedspeechquotes_Words</t>
        </is>
      </c>
      <c r="KA1" s="1" t="inlineStr">
        <is>
          <t>scenequasi_quotedlit_Count</t>
        </is>
      </c>
      <c r="KB1" s="1" t="inlineStr">
        <is>
          <t>scenequasi_quotedlit_Words</t>
        </is>
      </c>
      <c r="KC1" s="1" t="inlineStr">
        <is>
          <t>scenedia_blend_Count</t>
        </is>
      </c>
      <c r="KD1" s="1" t="inlineStr">
        <is>
          <t>scenedia_blend_Words</t>
        </is>
      </c>
      <c r="KE1" s="1" t="inlineStr">
        <is>
          <t>scenequasi_sententia_Count</t>
        </is>
      </c>
      <c r="KF1" s="1" t="inlineStr">
        <is>
          <t>scenequasi_sententia_Words</t>
        </is>
      </c>
      <c r="KG1" s="1" t="inlineStr">
        <is>
          <t>scenedia_chnameexternal_Count</t>
        </is>
      </c>
      <c r="KH1" s="1" t="inlineStr">
        <is>
          <t>scenedia_chnameexternal_Words</t>
        </is>
      </c>
      <c r="KI1" s="1" t="inlineStr">
        <is>
          <t>descriptorq_Count</t>
        </is>
      </c>
      <c r="KJ1" s="1" t="inlineStr">
        <is>
          <t>descriptorq_Words</t>
        </is>
      </c>
      <c r="KK1" s="1" t="inlineStr">
        <is>
          <t>diam_quotedtext_Count</t>
        </is>
      </c>
      <c r="KL1" s="1" t="inlineStr">
        <is>
          <t>diam_quotedtext_Words</t>
        </is>
      </c>
      <c r="KM1" s="1" t="inlineStr">
        <is>
          <t>m_quotedlit_Count</t>
        </is>
      </c>
      <c r="KN1" s="1" t="inlineStr">
        <is>
          <t>m_quotedlit_Words</t>
        </is>
      </c>
      <c r="KO1" s="1" t="inlineStr">
        <is>
          <t>sceneaction_characterdiction_Count</t>
        </is>
      </c>
      <c r="KP1" s="1" t="inlineStr">
        <is>
          <t>sceneaction_characterdiction_Words</t>
        </is>
      </c>
      <c r="KQ1" s="1" t="inlineStr">
        <is>
          <t>scenereadingwriting_quotedlit_Count</t>
        </is>
      </c>
      <c r="KR1" s="1" t="inlineStr">
        <is>
          <t>scenereadingwriting_quotedlit_Words</t>
        </is>
      </c>
      <c r="KS1" s="1" t="inlineStr">
        <is>
          <t>writtennarrative1p_quotedlit_Count</t>
        </is>
      </c>
      <c r="KT1" s="1" t="inlineStr">
        <is>
          <t>writtennarrative1p_quotedlit_Words</t>
        </is>
      </c>
      <c r="KU1" s="1" t="inlineStr">
        <is>
          <t>quotedtext_quotedlit_Count</t>
        </is>
      </c>
      <c r="KV1" s="1" t="inlineStr">
        <is>
          <t>quotedtext_quotedlit_Words</t>
        </is>
      </c>
      <c r="KW1" s="1" t="inlineStr">
        <is>
          <t>sceneother_diam_Count</t>
        </is>
      </c>
      <c r="KX1" s="1" t="inlineStr">
        <is>
          <t>sceneother_diam_Words</t>
        </is>
      </c>
      <c r="KY1" s="1" t="inlineStr">
        <is>
          <t>backstory_chportrait_Count</t>
        </is>
      </c>
      <c r="KZ1" s="1" t="inlineStr">
        <is>
          <t>backstory_chportrait_Words</t>
        </is>
      </c>
      <c r="LA1" s="1" t="inlineStr">
        <is>
          <t>scenedia_metaphor_Count</t>
        </is>
      </c>
      <c r="LB1" s="1" t="inlineStr">
        <is>
          <t>scenedia_metaphor_Words</t>
        </is>
      </c>
      <c r="LC1" s="1" t="inlineStr">
        <is>
          <t>sceneaction_fidambig_Count</t>
        </is>
      </c>
      <c r="LD1" s="1" t="inlineStr">
        <is>
          <t>sceneaction_fidambig_Words</t>
        </is>
      </c>
      <c r="LE1" s="1" t="inlineStr">
        <is>
          <t>diatheater_i_Count</t>
        </is>
      </c>
      <c r="LF1" s="1" t="inlineStr">
        <is>
          <t>diatheater_i_Words</t>
        </is>
      </c>
      <c r="LG1" s="1" t="inlineStr">
        <is>
          <t>speechhabitual_Count</t>
        </is>
      </c>
      <c r="LH1" s="1" t="inlineStr">
        <is>
          <t>speechhabitual_Words</t>
        </is>
      </c>
      <c r="LI1" s="1" t="inlineStr">
        <is>
          <t>sceneaction_exclamation_Count</t>
        </is>
      </c>
      <c r="LJ1" s="1" t="inlineStr">
        <is>
          <t>sceneaction_exclamation_Words</t>
        </is>
      </c>
      <c r="LK1" s="1" t="inlineStr">
        <is>
          <t>scenefragment_quotedlit_Count</t>
        </is>
      </c>
      <c r="LL1" s="1" t="inlineStr">
        <is>
          <t>scenefragment_quotedlit_Words</t>
        </is>
      </c>
      <c r="LM1" s="1" t="inlineStr">
        <is>
          <t>scenequasi_fid_Count</t>
        </is>
      </c>
      <c r="LN1" s="1" t="inlineStr">
        <is>
          <t>scenequasi_fid_Words</t>
        </is>
      </c>
      <c r="LO1" s="1" t="inlineStr">
        <is>
          <t>sceneother_exclamation_Count</t>
        </is>
      </c>
      <c r="LP1" s="1" t="inlineStr">
        <is>
          <t>sceneother_exclamation_Words</t>
        </is>
      </c>
      <c r="LQ1" s="1" t="inlineStr">
        <is>
          <t>chnonameexternal_Count</t>
        </is>
      </c>
      <c r="LR1" s="1" t="inlineStr">
        <is>
          <t>chnonameexternal_Words</t>
        </is>
      </c>
      <c r="LS1" s="1" t="inlineStr">
        <is>
          <t>backstory_dia_Count</t>
        </is>
      </c>
      <c r="LT1" s="1" t="inlineStr">
        <is>
          <t>backstory_dia_Words</t>
        </is>
      </c>
      <c r="LU1" s="1" t="inlineStr">
        <is>
          <t>thoughtsummary_fidambig_Count</t>
        </is>
      </c>
      <c r="LV1" s="1" t="inlineStr">
        <is>
          <t>thoughtsummary_fidambig_Words</t>
        </is>
      </c>
      <c r="LW1" s="1" t="inlineStr">
        <is>
          <t>scenedia_trigger_Count</t>
        </is>
      </c>
      <c r="LX1" s="1" t="inlineStr">
        <is>
          <t>scenedia_trigger_Words</t>
        </is>
      </c>
      <c r="LY1" s="1" t="inlineStr">
        <is>
          <t>monologue_m_Count</t>
        </is>
      </c>
      <c r="LZ1" s="1" t="inlineStr">
        <is>
          <t>monologue_m_Words</t>
        </is>
      </c>
      <c r="MA1" s="1" t="inlineStr">
        <is>
          <t>chportrait_quotedlit_Count</t>
        </is>
      </c>
      <c r="MB1" s="1" t="inlineStr">
        <is>
          <t>chportrait_quotedlit_Words</t>
        </is>
      </c>
      <c r="MC1" s="1" t="inlineStr">
        <is>
          <t>scenedia_chnonameexternal_Count</t>
        </is>
      </c>
      <c r="MD1" s="1" t="inlineStr">
        <is>
          <t>scenedia_chnonameexternal_Words</t>
        </is>
      </c>
      <c r="ME1" s="1" t="inlineStr">
        <is>
          <t>fiditalics_i_Count</t>
        </is>
      </c>
      <c r="MF1" s="1" t="inlineStr">
        <is>
          <t>fiditalics_i_Words</t>
        </is>
      </c>
      <c r="MG1" s="1" t="inlineStr">
        <is>
          <t>doxaquotes_Count</t>
        </is>
      </c>
      <c r="MH1" s="1" t="inlineStr">
        <is>
          <t>doxaquotes_Words</t>
        </is>
      </c>
      <c r="MI1" s="1" t="inlineStr">
        <is>
          <t>chportrait_i_Count</t>
        </is>
      </c>
      <c r="MJ1" s="1" t="inlineStr">
        <is>
          <t>chportrait_i_Words</t>
        </is>
      </c>
      <c r="MK1" s="1" t="inlineStr">
        <is>
          <t>scenedia_fid_Count</t>
        </is>
      </c>
      <c r="ML1" s="1" t="inlineStr">
        <is>
          <t>scenedia_fid_Words</t>
        </is>
      </c>
      <c r="MM1" s="1" t="inlineStr">
        <is>
          <t>rhetoricalq_Count</t>
        </is>
      </c>
      <c r="MN1" s="1" t="inlineStr">
        <is>
          <t>rhetoricalq_Words</t>
        </is>
      </c>
      <c r="MO1" s="1" t="inlineStr">
        <is>
          <t>chnonameintro_Count</t>
        </is>
      </c>
      <c r="MP1" s="1" t="inlineStr">
        <is>
          <t>chnonameintro_Words</t>
        </is>
      </c>
      <c r="MQ1" s="1" t="inlineStr">
        <is>
          <t>dia_quotedlit_Count</t>
        </is>
      </c>
      <c r="MR1" s="1" t="inlineStr">
        <is>
          <t>dia_quotedlit_Words</t>
        </is>
      </c>
      <c r="MS1" s="1" t="inlineStr">
        <is>
          <t>song_Count</t>
        </is>
      </c>
      <c r="MT1" s="1" t="inlineStr">
        <is>
          <t>song_Words</t>
        </is>
      </c>
      <c r="MU1" s="1" t="inlineStr">
        <is>
          <t>sceneaction_song_Count</t>
        </is>
      </c>
      <c r="MV1" s="1" t="inlineStr">
        <is>
          <t>sceneaction_song_Words</t>
        </is>
      </c>
      <c r="MW1" s="1" t="inlineStr">
        <is>
          <t>scenereadingwriting_monologuethought_Count</t>
        </is>
      </c>
      <c r="MX1" s="1" t="inlineStr">
        <is>
          <t>scenereadingwriting_monologuethought_Words</t>
        </is>
      </c>
      <c r="MY1" s="1" t="inlineStr">
        <is>
          <t>diam_quotesother_Count</t>
        </is>
      </c>
      <c r="MZ1" s="1" t="inlineStr">
        <is>
          <t>diam_quotesother_Words</t>
        </is>
      </c>
      <c r="NA1" s="1" t="inlineStr">
        <is>
          <t>sceneaction_chnonameintro_Count</t>
        </is>
      </c>
      <c r="NB1" s="1" t="inlineStr">
        <is>
          <t>sceneaction_chnonameintro_Words</t>
        </is>
      </c>
      <c r="NC1" s="1" t="inlineStr">
        <is>
          <t>diam_chnonameintro_Count</t>
        </is>
      </c>
      <c r="ND1" s="1" t="inlineStr">
        <is>
          <t>diam_chnonameintro_Words</t>
        </is>
      </c>
      <c r="NE1" s="1" t="inlineStr">
        <is>
          <t>m_chnonameintro_Count</t>
        </is>
      </c>
      <c r="NF1" s="1" t="inlineStr">
        <is>
          <t>m_chnonameintro_Words</t>
        </is>
      </c>
      <c r="NG1" s="1" t="inlineStr">
        <is>
          <t>sceneiterative_apostrophe_Count</t>
        </is>
      </c>
      <c r="NH1" s="1" t="inlineStr">
        <is>
          <t>sceneiterative_apostrophe_Words</t>
        </is>
      </c>
      <c r="NI1" s="1" t="inlineStr">
        <is>
          <t>fidambig_exclamation_Count</t>
        </is>
      </c>
      <c r="NJ1" s="1" t="inlineStr">
        <is>
          <t>fidambig_exclamation_Words</t>
        </is>
      </c>
      <c r="NK1" s="1" t="inlineStr">
        <is>
          <t>sententia_metaphor_Count</t>
        </is>
      </c>
      <c r="NL1" s="1" t="inlineStr">
        <is>
          <t>sententia_metaphor_Words</t>
        </is>
      </c>
      <c r="NM1" s="1" t="inlineStr">
        <is>
          <t>scenedia_authori_Count</t>
        </is>
      </c>
      <c r="NN1" s="1" t="inlineStr">
        <is>
          <t>scenedia_authori_Words</t>
        </is>
      </c>
      <c r="NO1" s="1" t="inlineStr">
        <is>
          <t>scenedia_fidquotes_Count</t>
        </is>
      </c>
      <c r="NP1" s="1" t="inlineStr">
        <is>
          <t>scenedia_fidquotes_Words</t>
        </is>
      </c>
      <c r="NQ1" s="1" t="inlineStr">
        <is>
          <t>sceneaction_quotesother_Count</t>
        </is>
      </c>
      <c r="NR1" s="1" t="inlineStr">
        <is>
          <t>sceneaction_quotesother_Words</t>
        </is>
      </c>
      <c r="NS1" s="1" t="inlineStr">
        <is>
          <t>sententiacharacter_Count</t>
        </is>
      </c>
      <c r="NT1" s="1" t="inlineStr">
        <is>
          <t>sententiacharacter_Words</t>
        </is>
      </c>
      <c r="NU1" s="1" t="inlineStr">
        <is>
          <t>scenequasi_fidambig_Count</t>
        </is>
      </c>
      <c r="NV1" s="1" t="inlineStr">
        <is>
          <t>scenequasi_fidambig_Words</t>
        </is>
      </c>
      <c r="NW1" s="1" t="inlineStr">
        <is>
          <t>sceneiterative_diam_Count</t>
        </is>
      </c>
      <c r="NX1" s="1" t="inlineStr">
        <is>
          <t>sceneiterative_diam_Words</t>
        </is>
      </c>
      <c r="NY1" s="1" t="inlineStr">
        <is>
          <t>diaq_descriptor_Count</t>
        </is>
      </c>
      <c r="NZ1" s="1" t="inlineStr">
        <is>
          <t>diaq_descriptor_Words</t>
        </is>
      </c>
      <c r="OA1" s="1" t="inlineStr">
        <is>
          <t>chaptitle_Count</t>
        </is>
      </c>
      <c r="OB1" s="1" t="inlineStr">
        <is>
          <t>chaptitle_Words</t>
        </is>
      </c>
      <c r="OC1" s="1" t="inlineStr">
        <is>
          <t>sceneaction_arrivaldeparture_Count</t>
        </is>
      </c>
      <c r="OD1" s="1" t="inlineStr">
        <is>
          <t>sceneaction_arrivaldeparture_Words</t>
        </is>
      </c>
      <c r="OE1" s="1" t="inlineStr">
        <is>
          <t>thoughtsummary_monologuethought_Count</t>
        </is>
      </c>
      <c r="OF1" s="1" t="inlineStr">
        <is>
          <t>thoughtsummary_monologuethought_Words</t>
        </is>
      </c>
      <c r="OG1" s="1" t="inlineStr">
        <is>
          <t>scenequasi_reportedspeechquotes_Count</t>
        </is>
      </c>
      <c r="OH1" s="1" t="inlineStr">
        <is>
          <t>scenequasi_reportedspeechquotes_Words</t>
        </is>
      </c>
      <c r="OI1" s="1" t="inlineStr">
        <is>
          <t>diaq_quotedlit_Count</t>
        </is>
      </c>
      <c r="OJ1" s="1" t="inlineStr">
        <is>
          <t>diaq_quotedlit_Words</t>
        </is>
      </c>
      <c r="OK1" s="1" t="inlineStr">
        <is>
          <t>sceneaction_blend_Count</t>
        </is>
      </c>
      <c r="OL1" s="1" t="inlineStr">
        <is>
          <t>sceneaction_blend_Words</t>
        </is>
      </c>
      <c r="OM1" s="1" t="inlineStr">
        <is>
          <t>monologuethought_m_Count</t>
        </is>
      </c>
      <c r="ON1" s="1" t="inlineStr">
        <is>
          <t>monologuethought_m_Words</t>
        </is>
      </c>
      <c r="OO1" s="1" t="inlineStr">
        <is>
          <t>scenereadingwriting_exclamation_Count</t>
        </is>
      </c>
      <c r="OP1" s="1" t="inlineStr">
        <is>
          <t>scenereadingwriting_exclamation_Words</t>
        </is>
      </c>
      <c r="OQ1" s="1" t="inlineStr">
        <is>
          <t>diam_diam_Count</t>
        </is>
      </c>
      <c r="OR1" s="1" t="inlineStr">
        <is>
          <t>diam_diam_Words</t>
        </is>
      </c>
      <c r="OS1" s="1" t="inlineStr">
        <is>
          <t>scenereadingwriting_m_Count</t>
        </is>
      </c>
      <c r="OT1" s="1" t="inlineStr">
        <is>
          <t>scenereadingwriting_m_Words</t>
        </is>
      </c>
      <c r="OU1" s="1" t="inlineStr">
        <is>
          <t>body_Count</t>
        </is>
      </c>
      <c r="OV1" s="1" t="inlineStr">
        <is>
          <t>body_Words</t>
        </is>
      </c>
      <c r="OW1" s="1" t="inlineStr">
        <is>
          <t>html_body_Count</t>
        </is>
      </c>
      <c r="OX1" s="1" t="inlineStr">
        <is>
          <t>html_body_Words</t>
        </is>
      </c>
      <c r="OY1" s="1" t="inlineStr">
        <is>
          <t>html_Count</t>
        </is>
      </c>
      <c r="OZ1" s="1" t="inlineStr">
        <is>
          <t>html_Words</t>
        </is>
      </c>
      <c r="PA1" s="1" t="inlineStr">
        <is>
          <t>scenedia_exclamation_Count</t>
        </is>
      </c>
      <c r="PB1" s="1" t="inlineStr">
        <is>
          <t>scenedia_exclamation_Words</t>
        </is>
      </c>
      <c r="PC1" s="1" t="inlineStr">
        <is>
          <t>html_sceneaction_Count</t>
        </is>
      </c>
      <c r="PD1" s="1" t="inlineStr">
        <is>
          <t>html_sceneaction_Words</t>
        </is>
      </c>
      <c r="PE1" s="1" t="inlineStr">
        <is>
          <t>body_sceneaction_Count</t>
        </is>
      </c>
      <c r="PF1" s="1" t="inlineStr">
        <is>
          <t>body_sceneaction_Words</t>
        </is>
      </c>
      <c r="PG1" s="1" t="inlineStr">
        <is>
          <t>cutaway_Count</t>
        </is>
      </c>
      <c r="PH1" s="1" t="inlineStr">
        <is>
          <t>cutaway_Words</t>
        </is>
      </c>
      <c r="PI1" s="1" t="inlineStr">
        <is>
          <t>monologuethought_quotedlit_Count</t>
        </is>
      </c>
      <c r="PJ1" s="1" t="inlineStr">
        <is>
          <t>monologuethought_quotedlit_Words</t>
        </is>
      </c>
      <c r="PK1" s="1" t="inlineStr">
        <is>
          <t>diaq_m_Count</t>
        </is>
      </c>
      <c r="PL1" s="1" t="inlineStr">
        <is>
          <t>diaq_m_Words</t>
        </is>
      </c>
      <c r="PM1" s="1" t="inlineStr">
        <is>
          <t>scenedia_descriptorq_Count</t>
        </is>
      </c>
      <c r="PN1" s="1" t="inlineStr">
        <is>
          <t>scenedia_descriptorq_Words</t>
        </is>
      </c>
      <c r="PO1" s="1" t="inlineStr">
        <is>
          <t>sceneaction_trigger_Count</t>
        </is>
      </c>
      <c r="PP1" s="1" t="inlineStr">
        <is>
          <t>sceneaction_trigger_Words</t>
        </is>
      </c>
      <c r="PQ1" s="1" t="inlineStr">
        <is>
          <t>scenequasi_fidquotes_Count</t>
        </is>
      </c>
      <c r="PR1" s="1" t="inlineStr">
        <is>
          <t>scenequasi_fidquotes_Words</t>
        </is>
      </c>
      <c r="PS1" s="1" t="inlineStr">
        <is>
          <t>monologuethought_descriptor_Count</t>
        </is>
      </c>
      <c r="PT1" s="1" t="inlineStr">
        <is>
          <t>monologuethought_descriptor_Words</t>
        </is>
      </c>
      <c r="PU1" s="1" t="inlineStr">
        <is>
          <t>backstory_fid_Count</t>
        </is>
      </c>
      <c r="PV1" s="1" t="inlineStr">
        <is>
          <t>backstory_fid_Words</t>
        </is>
      </c>
      <c r="PW1" s="1" t="inlineStr">
        <is>
          <t>sententia_i_Count</t>
        </is>
      </c>
      <c r="PX1" s="1" t="inlineStr">
        <is>
          <t>sententia_i_Words</t>
        </is>
      </c>
      <c r="PY1" s="1" t="inlineStr">
        <is>
          <t>reader_Count</t>
        </is>
      </c>
      <c r="PZ1" s="1" t="inlineStr">
        <is>
          <t>reader_Words</t>
        </is>
      </c>
      <c r="QA1" s="1" t="inlineStr">
        <is>
          <t>backstory_sententia_Count</t>
        </is>
      </c>
      <c r="QB1" s="1" t="inlineStr">
        <is>
          <t>backstory_sententia_Words</t>
        </is>
      </c>
      <c r="QC1" s="1" t="inlineStr">
        <is>
          <t>scenequasi_authorwe_Count</t>
        </is>
      </c>
      <c r="QD1" s="1" t="inlineStr">
        <is>
          <t>scenequasi_authorwe_Words</t>
        </is>
      </c>
      <c r="QE1" s="1" t="inlineStr">
        <is>
          <t>quotedtext_m_Count</t>
        </is>
      </c>
      <c r="QF1" s="1" t="inlineStr">
        <is>
          <t>quotedtext_m_Words</t>
        </is>
      </c>
      <c r="QG1" s="1" t="inlineStr">
        <is>
          <t>speechimagined_Count</t>
        </is>
      </c>
      <c r="QH1" s="1" t="inlineStr">
        <is>
          <t>speechimagined_Words</t>
        </is>
      </c>
      <c r="QI1" s="1" t="inlineStr">
        <is>
          <t>chbiointro_quotedlit_Count</t>
        </is>
      </c>
      <c r="QJ1" s="1" t="inlineStr">
        <is>
          <t>chbiointro_quotedlit_Words</t>
        </is>
      </c>
      <c r="QK1" s="1" t="inlineStr">
        <is>
          <t>chportrait_fidambig_Count</t>
        </is>
      </c>
      <c r="QL1" s="1" t="inlineStr">
        <is>
          <t>chportrait_fidambig_Words</t>
        </is>
      </c>
      <c r="QM1" s="1" t="inlineStr">
        <is>
          <t>diainsetinterruptiondia_m_Count</t>
        </is>
      </c>
      <c r="QN1" s="1" t="inlineStr">
        <is>
          <t>diainsetinterruptiondia_m_Words</t>
        </is>
      </c>
      <c r="QO1" s="1" t="inlineStr">
        <is>
          <t>writtennarrative1p_m_Count</t>
        </is>
      </c>
      <c r="QP1" s="1" t="inlineStr">
        <is>
          <t>writtennarrative1p_m_Words</t>
        </is>
      </c>
      <c r="QQ1" s="1" t="inlineStr">
        <is>
          <t>diaq_descriptorq_Count</t>
        </is>
      </c>
      <c r="QR1" s="1" t="inlineStr">
        <is>
          <t>diaq_descriptorq_Words</t>
        </is>
      </c>
      <c r="QS1" s="1" t="inlineStr">
        <is>
          <t>quotedtext_reportedspeechquotes_Count</t>
        </is>
      </c>
      <c r="QT1" s="1" t="inlineStr">
        <is>
          <t>quotedtext_reportedspeechquotes_Words</t>
        </is>
      </c>
      <c r="QU1" s="1" t="inlineStr">
        <is>
          <t>characterdiction_fid_Count</t>
        </is>
      </c>
      <c r="QV1" s="1" t="inlineStr">
        <is>
          <t>characterdiction_fid_Words</t>
        </is>
      </c>
      <c r="QW1" s="1" t="inlineStr">
        <is>
          <t>writtennarrative1p_reportedspeechquotes_Count</t>
        </is>
      </c>
      <c r="QX1" s="1" t="inlineStr">
        <is>
          <t>writtennarrative1p_reportedspeechquotes_Words</t>
        </is>
      </c>
      <c r="QY1" s="1" t="inlineStr">
        <is>
          <t>authorialobservation_sententia_Count</t>
        </is>
      </c>
      <c r="QZ1" s="1" t="inlineStr">
        <is>
          <t>authorialobservation_sententia_Words</t>
        </is>
      </c>
      <c r="RA1" s="1" t="inlineStr">
        <is>
          <t>scenereadingwriting_reportedspeechquotes_Count</t>
        </is>
      </c>
      <c r="RB1" s="1" t="inlineStr">
        <is>
          <t>scenereadingwriting_reportedspeechquotes_Words</t>
        </is>
      </c>
      <c r="RC1" s="1" t="inlineStr">
        <is>
          <t>fid_metaphor_Count</t>
        </is>
      </c>
      <c r="RD1" s="1" t="inlineStr">
        <is>
          <t>fid_metaphor_Words</t>
        </is>
      </c>
      <c r="RE1" s="1" t="inlineStr">
        <is>
          <t>scenefragment_i_Count</t>
        </is>
      </c>
      <c r="RF1" s="1" t="inlineStr">
        <is>
          <t>scenefragment_i_Words</t>
        </is>
      </c>
      <c r="RG1" s="1" t="inlineStr">
        <is>
          <t>dia_descriptorq_Count</t>
        </is>
      </c>
      <c r="RH1" s="1" t="inlineStr">
        <is>
          <t>dia_descriptorq_Words</t>
        </is>
      </c>
      <c r="RI1" s="1" t="inlineStr">
        <is>
          <t>m_metaphor_Count</t>
        </is>
      </c>
      <c r="RJ1" s="1" t="inlineStr">
        <is>
          <t>m_metaphor_Words</t>
        </is>
      </c>
      <c r="RK1" s="1" t="inlineStr">
        <is>
          <t>diam_metaphor_Count</t>
        </is>
      </c>
      <c r="RL1" s="1" t="inlineStr">
        <is>
          <t>diam_metaphor_Words</t>
        </is>
      </c>
      <c r="RM1" s="1" t="inlineStr">
        <is>
          <t>diam_arrivaldeparture_Count</t>
        </is>
      </c>
      <c r="RN1" s="1" t="inlineStr">
        <is>
          <t>diam_arrivaldeparture_Words</t>
        </is>
      </c>
      <c r="RO1" s="1" t="inlineStr">
        <is>
          <t>m_arrivaldeparture_Count</t>
        </is>
      </c>
      <c r="RP1" s="1" t="inlineStr">
        <is>
          <t>m_arrivaldeparture_Words</t>
        </is>
      </c>
      <c r="RQ1" s="1" t="inlineStr">
        <is>
          <t>backstory_m_Count</t>
        </is>
      </c>
      <c r="RR1" s="1" t="inlineStr">
        <is>
          <t>backstory_m_Words</t>
        </is>
      </c>
      <c r="RS1" s="1" t="inlineStr">
        <is>
          <t>diaother_Count</t>
        </is>
      </c>
      <c r="RT1" s="1" t="inlineStr">
        <is>
          <t>diaother_Words</t>
        </is>
      </c>
      <c r="RU1" s="1" t="inlineStr">
        <is>
          <t>diainset1p_diainsetinterruptiondia_Count</t>
        </is>
      </c>
      <c r="RV1" s="1" t="inlineStr">
        <is>
          <t>diainset1p_diainsetinterruptiondia_Words</t>
        </is>
      </c>
      <c r="RW1" s="1" t="inlineStr">
        <is>
          <t>scenequasi_authorialobservation_Count</t>
        </is>
      </c>
      <c r="RX1" s="1" t="inlineStr">
        <is>
          <t>scenequasi_authorialobservation_Words</t>
        </is>
      </c>
      <c r="RY1" s="1" t="inlineStr">
        <is>
          <t>quotedtext_i_Count</t>
        </is>
      </c>
      <c r="RZ1" s="1" t="inlineStr">
        <is>
          <t>quotedtext_i_Words</t>
        </is>
      </c>
      <c r="SA1" s="1" t="inlineStr">
        <is>
          <t>diacutaway_cutaway_Count</t>
        </is>
      </c>
      <c r="SB1" s="1" t="inlineStr">
        <is>
          <t>diacutaway_cutaway_Words</t>
        </is>
      </c>
      <c r="SC1" s="1" t="inlineStr">
        <is>
          <t>scenequasi_descriptorq_Count</t>
        </is>
      </c>
      <c r="SD1" s="1" t="inlineStr">
        <is>
          <t>scenequasi_descriptorq_Words</t>
        </is>
      </c>
      <c r="SE1" s="1" t="inlineStr">
        <is>
          <t>backstory_metaphor_Count</t>
        </is>
      </c>
      <c r="SF1" s="1" t="inlineStr">
        <is>
          <t>backstory_metaphor_Words</t>
        </is>
      </c>
      <c r="SG1" s="1" t="inlineStr">
        <is>
          <t>sceneother_chnameintro_Count</t>
        </is>
      </c>
      <c r="SH1" s="1" t="inlineStr">
        <is>
          <t>sceneother_chnameintro_Words</t>
        </is>
      </c>
      <c r="SI1" s="1" t="inlineStr">
        <is>
          <t>fidambig_i_Count</t>
        </is>
      </c>
      <c r="SJ1" s="1" t="inlineStr">
        <is>
          <t>fidambig_i_Words</t>
        </is>
      </c>
      <c r="SK1" s="1" t="inlineStr">
        <is>
          <t>sceneaction_descriptorq_Count</t>
        </is>
      </c>
      <c r="SL1" s="1" t="inlineStr">
        <is>
          <t>sceneaction_descriptorq_Words</t>
        </is>
      </c>
      <c r="SM1" s="1" t="inlineStr">
        <is>
          <t>scenedia_cutaway_Count</t>
        </is>
      </c>
      <c r="SN1" s="1" t="inlineStr">
        <is>
          <t>scenedia_cutaway_Words</t>
        </is>
      </c>
      <c r="SO1" s="1" t="inlineStr">
        <is>
          <t>sententia_quotedlit_Count</t>
        </is>
      </c>
      <c r="SP1" s="1" t="inlineStr">
        <is>
          <t>sententia_quotedlit_Words</t>
        </is>
      </c>
      <c r="SQ1" s="1" t="inlineStr">
        <is>
          <t>sceneother_fidambig_Count</t>
        </is>
      </c>
      <c r="SR1" s="1" t="inlineStr">
        <is>
          <t>sceneother_fidambig_Words</t>
        </is>
      </c>
      <c r="SS1" s="1" t="inlineStr">
        <is>
          <t>authorialobservation_rhetoricalq_Count</t>
        </is>
      </c>
      <c r="ST1" s="1" t="inlineStr">
        <is>
          <t>authorialobservation_rhetoricalq_Words</t>
        </is>
      </c>
      <c r="SU1" s="1" t="inlineStr">
        <is>
          <t>sententia_exclamation_Count</t>
        </is>
      </c>
      <c r="SV1" s="1" t="inlineStr">
        <is>
          <t>sententia_exclamation_Words</t>
        </is>
      </c>
      <c r="SW1" s="1" t="inlineStr">
        <is>
          <t>sententiacharacter_i_Count</t>
        </is>
      </c>
      <c r="SX1" s="1" t="inlineStr">
        <is>
          <t>sententiacharacter_i_Words</t>
        </is>
      </c>
      <c r="SY1" s="1" t="inlineStr">
        <is>
          <t>sceneother_sententiacharacter_Count</t>
        </is>
      </c>
      <c r="SZ1" s="1" t="inlineStr">
        <is>
          <t>sceneother_sententiacharacter_Words</t>
        </is>
      </c>
      <c r="TA1" s="1" t="inlineStr">
        <is>
          <t>scenequasi_monologuethought_Count</t>
        </is>
      </c>
      <c r="TB1" s="1" t="inlineStr">
        <is>
          <t>scenequasi_monologuethought_Words</t>
        </is>
      </c>
      <c r="TC1" s="1" t="inlineStr">
        <is>
          <t>scenedia_characterdiction_Count</t>
        </is>
      </c>
      <c r="TD1" s="1" t="inlineStr">
        <is>
          <t>scenedia_characterdiction_Words</t>
        </is>
      </c>
      <c r="TE1" s="1" t="inlineStr">
        <is>
          <t>authorwe_i_Count</t>
        </is>
      </c>
      <c r="TF1" s="1" t="inlineStr">
        <is>
          <t>authorwe_i_Words</t>
        </is>
      </c>
      <c r="TG1" s="1" t="inlineStr">
        <is>
          <t>sceneother_reader_Count</t>
        </is>
      </c>
      <c r="TH1" s="1" t="inlineStr">
        <is>
          <t>sceneother_reader_Words</t>
        </is>
      </c>
      <c r="TI1" s="1" t="inlineStr">
        <is>
          <t>sceneiterative_fidambig_Count</t>
        </is>
      </c>
      <c r="TJ1" s="1" t="inlineStr">
        <is>
          <t>sceneiterative_fidambig_Words</t>
        </is>
      </c>
      <c r="TK1" s="1" t="inlineStr">
        <is>
          <t>thoughtsummary_metaphor_Count</t>
        </is>
      </c>
      <c r="TL1" s="1" t="inlineStr">
        <is>
          <t>thoughtsummary_metaphor_Words</t>
        </is>
      </c>
      <c r="TM1" s="1" t="inlineStr">
        <is>
          <t>doxaquotes_i_Count</t>
        </is>
      </c>
      <c r="TN1" s="1" t="inlineStr">
        <is>
          <t>doxaquotes_i_Words</t>
        </is>
      </c>
      <c r="TO1" s="1" t="inlineStr">
        <is>
          <t>scenequasi_exclamation_Count</t>
        </is>
      </c>
      <c r="TP1" s="1" t="inlineStr">
        <is>
          <t>scenequasi_exclamation_Words</t>
        </is>
      </c>
      <c r="TQ1" s="1" t="inlineStr">
        <is>
          <t>scenedia_speechimagined_Count</t>
        </is>
      </c>
      <c r="TR1" s="1" t="inlineStr">
        <is>
          <t>scenedia_speechimagined_Words</t>
        </is>
      </c>
      <c r="TS1" s="1" t="inlineStr">
        <is>
          <t>scenedia_diaother_Count</t>
        </is>
      </c>
      <c r="TT1" s="1" t="inlineStr">
        <is>
          <t>scenedia_diaother_Words</t>
        </is>
      </c>
      <c r="TU1" s="1" t="inlineStr">
        <is>
          <t>scenereadingwriting_fidambig_Count</t>
        </is>
      </c>
      <c r="TV1" s="1" t="inlineStr">
        <is>
          <t>scenereadingwriting_fidambig_Words</t>
        </is>
      </c>
      <c r="TW1" s="1" t="inlineStr">
        <is>
          <t>sceneaction_authorwe_Count</t>
        </is>
      </c>
      <c r="TX1" s="1" t="inlineStr">
        <is>
          <t>sceneaction_authorwe_Words</t>
        </is>
      </c>
      <c r="TY1" s="1" t="inlineStr">
        <is>
          <t>speechinsert_i_Count</t>
        </is>
      </c>
      <c r="TZ1" s="1" t="inlineStr">
        <is>
          <t>speechinsert_i_Words</t>
        </is>
      </c>
      <c r="UA1" s="1" t="inlineStr">
        <is>
          <t>sceneaction_cutaway_Count</t>
        </is>
      </c>
      <c r="UB1" s="1" t="inlineStr">
        <is>
          <t>sceneaction_cutaway_Words</t>
        </is>
      </c>
      <c r="UC1" s="1" t="inlineStr">
        <is>
          <t>scenefragment_quotedtext_Count</t>
        </is>
      </c>
      <c r="UD1" s="1" t="inlineStr">
        <is>
          <t>scenefragment_quotedtext_Words</t>
        </is>
      </c>
      <c r="UE1" s="1" t="inlineStr">
        <is>
          <t>sentenia_Count</t>
        </is>
      </c>
      <c r="UF1" s="1" t="inlineStr">
        <is>
          <t>sentenia_Words</t>
        </is>
      </c>
      <c r="UG1" s="1" t="inlineStr">
        <is>
          <t>sceneother_diaq_Count</t>
        </is>
      </c>
      <c r="UH1" s="1" t="inlineStr">
        <is>
          <t>sceneother_diaq_Words</t>
        </is>
      </c>
      <c r="UI1" s="1" t="inlineStr">
        <is>
          <t>scenequasi_trigger_Count</t>
        </is>
      </c>
      <c r="UJ1" s="1" t="inlineStr">
        <is>
          <t>scenequasi_trigger_Words</t>
        </is>
      </c>
      <c r="UK1" s="1" t="inlineStr">
        <is>
          <t>sceneperception_metaphor_Count</t>
        </is>
      </c>
      <c r="UL1" s="1" t="inlineStr">
        <is>
          <t>sceneperception_metaphor_Words</t>
        </is>
      </c>
      <c r="UM1" s="1" t="inlineStr">
        <is>
          <t>chportrait_speechinsert_Count</t>
        </is>
      </c>
      <c r="UN1" s="1" t="inlineStr">
        <is>
          <t>chportrait_speechinsert_Words</t>
        </is>
      </c>
      <c r="UO1" s="1" t="inlineStr">
        <is>
          <t>authorwe_sententia_Count</t>
        </is>
      </c>
      <c r="UP1" s="1" t="inlineStr">
        <is>
          <t>authorwe_sententia_Words</t>
        </is>
      </c>
      <c r="UQ1" s="1" t="inlineStr">
        <is>
          <t>scenequasi_metaphor_Count</t>
        </is>
      </c>
      <c r="UR1" s="1" t="inlineStr">
        <is>
          <t>scenequasi_metaphor_Words</t>
        </is>
      </c>
      <c r="US1" s="1" t="inlineStr">
        <is>
          <t>dia_descriptor_Count</t>
        </is>
      </c>
      <c r="UT1" s="1" t="inlineStr">
        <is>
          <t>dia_descriptor_Words</t>
        </is>
      </c>
      <c r="UU1" s="1" t="inlineStr">
        <is>
          <t>sceneaction_newtag_Count</t>
        </is>
      </c>
      <c r="UV1" s="1" t="inlineStr">
        <is>
          <t>sceneaction_newtag_Words</t>
        </is>
      </c>
      <c r="UW1" s="1" t="inlineStr">
        <is>
          <t>html_newtag_Count</t>
        </is>
      </c>
      <c r="UX1" s="1" t="inlineStr">
        <is>
          <t>html_newtag_Words</t>
        </is>
      </c>
      <c r="UY1" s="1" t="inlineStr">
        <is>
          <t>newtag_Count</t>
        </is>
      </c>
      <c r="UZ1" s="1" t="inlineStr">
        <is>
          <t>newtag_Words</t>
        </is>
      </c>
      <c r="VA1" s="1" t="inlineStr">
        <is>
          <t>body_newtag_Count</t>
        </is>
      </c>
      <c r="VB1" s="1" t="inlineStr">
        <is>
          <t>body_newtag_Words</t>
        </is>
      </c>
      <c r="VC1" s="1" t="inlineStr">
        <is>
          <t>blend_arrivaldeparture_Count</t>
        </is>
      </c>
      <c r="VD1" s="1" t="inlineStr">
        <is>
          <t>blend_arrivaldeparture_Words</t>
        </is>
      </c>
      <c r="VE1" s="1" t="inlineStr">
        <is>
          <t>sceneaction_diacutaway_Count</t>
        </is>
      </c>
      <c r="VF1" s="1" t="inlineStr">
        <is>
          <t>sceneaction_diacutaway_Words</t>
        </is>
      </c>
      <c r="VG1" s="1" t="inlineStr">
        <is>
          <t>diam_cutaway_Count</t>
        </is>
      </c>
      <c r="VH1" s="1" t="inlineStr">
        <is>
          <t>diam_cutaway_Words</t>
        </is>
      </c>
      <c r="VI1" s="1" t="inlineStr">
        <is>
          <t>cryptonym_Count</t>
        </is>
      </c>
      <c r="VJ1" s="1" t="inlineStr">
        <is>
          <t>cryptonym_Words</t>
        </is>
      </c>
      <c r="VK1" s="1" t="inlineStr">
        <is>
          <t>sceneother_m_Count</t>
        </is>
      </c>
      <c r="VL1" s="1" t="inlineStr">
        <is>
          <t>sceneother_m_Words</t>
        </is>
      </c>
      <c r="VM1" s="1" t="inlineStr">
        <is>
          <t>sceneother_fidquotes_Count</t>
        </is>
      </c>
      <c r="VN1" s="1" t="inlineStr">
        <is>
          <t>sceneother_fidquotes_Words</t>
        </is>
      </c>
      <c r="VO1" s="1" t="inlineStr">
        <is>
          <t>italicsother_i_Count</t>
        </is>
      </c>
      <c r="VP1" s="1" t="inlineStr">
        <is>
          <t>italicsother_i_Words</t>
        </is>
      </c>
      <c r="VQ1" s="1" t="inlineStr">
        <is>
          <t>italicsother_Count</t>
        </is>
      </c>
      <c r="VR1" s="1" t="inlineStr">
        <is>
          <t>italicsother_Words</t>
        </is>
      </c>
      <c r="VS1" s="1" t="inlineStr">
        <is>
          <t>sceneaction_chapmarker_Count</t>
        </is>
      </c>
      <c r="VT1" s="1" t="inlineStr">
        <is>
          <t>sceneaction_chapmarker_Words</t>
        </is>
      </c>
      <c r="VU1" s="1" t="inlineStr">
        <is>
          <t>sceneaction_chnameintro_Count</t>
        </is>
      </c>
      <c r="VV1" s="1" t="inlineStr">
        <is>
          <t>sceneaction_chnameintro_Words</t>
        </is>
      </c>
      <c r="VW1" s="1" t="inlineStr">
        <is>
          <t>scenereadingwriting_trigger_Count</t>
        </is>
      </c>
      <c r="VX1" s="1" t="inlineStr">
        <is>
          <t>scenereadingwriting_trigger_Words</t>
        </is>
      </c>
      <c r="VY1" s="1" t="inlineStr">
        <is>
          <t>speechhabitual_m_Count</t>
        </is>
      </c>
      <c r="VZ1" s="1" t="inlineStr">
        <is>
          <t>speechhabitual_m_Words</t>
        </is>
      </c>
      <c r="WA1" s="1" t="inlineStr">
        <is>
          <t>diam_characterdiction_Count</t>
        </is>
      </c>
      <c r="WB1" s="1" t="inlineStr">
        <is>
          <t>diam_characterdiction_Words</t>
        </is>
      </c>
      <c r="WC1" s="1" t="inlineStr">
        <is>
          <t>scenereadingwriting_i_Count</t>
        </is>
      </c>
      <c r="WD1" s="1" t="inlineStr">
        <is>
          <t>scenereadingwriting_i_Words</t>
        </is>
      </c>
      <c r="WE1" s="1" t="inlineStr">
        <is>
          <t>writtentextread_i_Count</t>
        </is>
      </c>
      <c r="WF1" s="1" t="inlineStr">
        <is>
          <t>writtentextread_i_Words</t>
        </is>
      </c>
      <c r="WG1" s="1" t="inlineStr">
        <is>
          <t>fid_i_Count</t>
        </is>
      </c>
      <c r="WH1" s="1" t="inlineStr">
        <is>
          <t>fid_i_Words</t>
        </is>
      </c>
      <c r="WI1" s="1" t="inlineStr">
        <is>
          <t>chportrait_chnameintro_Count</t>
        </is>
      </c>
      <c r="WJ1" s="1" t="inlineStr">
        <is>
          <t>chportrait_chnameintro_Words</t>
        </is>
      </c>
      <c r="WK1" s="1" t="inlineStr">
        <is>
          <t>sceneperception_diam_Count</t>
        </is>
      </c>
      <c r="WL1" s="1" t="inlineStr">
        <is>
          <t>sceneperception_diam_Words</t>
        </is>
      </c>
      <c r="WM1" s="1" t="inlineStr">
        <is>
          <t>backstory_fidquotes_Count</t>
        </is>
      </c>
      <c r="WN1" s="1" t="inlineStr">
        <is>
          <t>backstory_fidquotes_Words</t>
        </is>
      </c>
      <c r="WO1" s="1" t="inlineStr">
        <is>
          <t>sceneother_i_Count</t>
        </is>
      </c>
      <c r="WP1" s="1" t="inlineStr">
        <is>
          <t>sceneother_i_Words</t>
        </is>
      </c>
      <c r="WQ1" s="1" t="inlineStr">
        <is>
          <t>m_i_Count</t>
        </is>
      </c>
      <c r="WR1" s="1" t="inlineStr">
        <is>
          <t>m_i_Words</t>
        </is>
      </c>
      <c r="WS1" s="1" t="inlineStr">
        <is>
          <t>scenedia_chapmarker_Count</t>
        </is>
      </c>
      <c r="WT1" s="1" t="inlineStr">
        <is>
          <t>scenedia_chapmarker_Words</t>
        </is>
      </c>
      <c r="WU1" s="1" t="inlineStr">
        <is>
          <t>sceneaction_reader_Count</t>
        </is>
      </c>
      <c r="WV1" s="1" t="inlineStr">
        <is>
          <t>sceneaction_reader_Words</t>
        </is>
      </c>
      <c r="WW1" s="1" t="inlineStr">
        <is>
          <t>quotedtext_diaq_Count</t>
        </is>
      </c>
      <c r="WX1" s="1" t="inlineStr">
        <is>
          <t>quotedtext_diaq_Words</t>
        </is>
      </c>
      <c r="WY1" s="1" t="inlineStr">
        <is>
          <t>body_dia_Count</t>
        </is>
      </c>
      <c r="WZ1" s="1" t="inlineStr">
        <is>
          <t>body_dia_Words</t>
        </is>
      </c>
      <c r="XA1" s="1" t="inlineStr">
        <is>
          <t>scenereadingwriting_diaq_Count</t>
        </is>
      </c>
      <c r="XB1" s="1" t="inlineStr">
        <is>
          <t>scenereadingwriting_diaq_Words</t>
        </is>
      </c>
      <c r="XC1" s="1" t="inlineStr">
        <is>
          <t>html_dia_Count</t>
        </is>
      </c>
      <c r="XD1" s="1" t="inlineStr">
        <is>
          <t>html_dia_Words</t>
        </is>
      </c>
      <c r="XE1" s="1" t="inlineStr">
        <is>
          <t>writtennarrative1p_diaq_Count</t>
        </is>
      </c>
      <c r="XF1" s="1" t="inlineStr">
        <is>
          <t>writtennarrative1p_diaq_Words</t>
        </is>
      </c>
      <c r="XG1" s="1" t="inlineStr">
        <is>
          <t>speechimagined_quotedlit_Count</t>
        </is>
      </c>
      <c r="XH1" s="1" t="inlineStr">
        <is>
          <t>speechimagined_quotedlit_Words</t>
        </is>
      </c>
      <c r="XI1" s="1" t="inlineStr">
        <is>
          <t>sceneaction_speechimagined_Count</t>
        </is>
      </c>
      <c r="XJ1" s="1" t="inlineStr">
        <is>
          <t>sceneaction_speechimagined_Words</t>
        </is>
      </c>
      <c r="XK1" s="1" t="inlineStr">
        <is>
          <t>diam_descriptorq_Count</t>
        </is>
      </c>
      <c r="XL1" s="1" t="inlineStr">
        <is>
          <t>diam_descriptorq_Words</t>
        </is>
      </c>
      <c r="XM1" s="1" t="inlineStr">
        <is>
          <t>body_diam_Count</t>
        </is>
      </c>
      <c r="XN1" s="1" t="inlineStr">
        <is>
          <t>body_diam_Words</t>
        </is>
      </c>
      <c r="XO1" s="1" t="inlineStr">
        <is>
          <t>sceneother_quotedlit_Count</t>
        </is>
      </c>
      <c r="XP1" s="1" t="inlineStr">
        <is>
          <t>sceneother_quotedlit_Words</t>
        </is>
      </c>
      <c r="XQ1" s="1" t="inlineStr">
        <is>
          <t>html_diam_Count</t>
        </is>
      </c>
      <c r="XR1" s="1" t="inlineStr">
        <is>
          <t>html_diam_Words</t>
        </is>
      </c>
      <c r="XS1" s="1" t="inlineStr">
        <is>
          <t>exclamation_i_Count</t>
        </is>
      </c>
      <c r="XT1" s="1" t="inlineStr">
        <is>
          <t>exclamation_i_Words</t>
        </is>
      </c>
      <c r="XU1" s="1" t="inlineStr">
        <is>
          <t>scenedia_fiditalics_Count</t>
        </is>
      </c>
      <c r="XV1" s="1" t="inlineStr">
        <is>
          <t>scenedia_fiditalics_Words</t>
        </is>
      </c>
      <c r="XW1" s="1" t="inlineStr">
        <is>
          <t>speechinsert_m_Count</t>
        </is>
      </c>
      <c r="XX1" s="1" t="inlineStr">
        <is>
          <t>speechinsert_m_Words</t>
        </is>
      </c>
      <c r="XY1" s="1" t="inlineStr">
        <is>
          <t>diacutaway_m_Count</t>
        </is>
      </c>
      <c r="XZ1" s="1" t="inlineStr">
        <is>
          <t>diacutaway_m_Words</t>
        </is>
      </c>
      <c r="YA1" s="1" t="inlineStr">
        <is>
          <t>sceneother_blend_Count</t>
        </is>
      </c>
      <c r="YB1" s="1" t="inlineStr">
        <is>
          <t>sceneother_blend_Words</t>
        </is>
      </c>
      <c r="YC1" s="1" t="inlineStr">
        <is>
          <t>sceneaction_reportedspeechquotes_Count</t>
        </is>
      </c>
      <c r="YD1" s="1" t="inlineStr">
        <is>
          <t>sceneaction_reportedspeechquotes_Words</t>
        </is>
      </c>
      <c r="YE1" s="1" t="inlineStr">
        <is>
          <t>backstory_quotedlit_Count</t>
        </is>
      </c>
      <c r="YF1" s="1" t="inlineStr">
        <is>
          <t>backstory_quotedlit_Words</t>
        </is>
      </c>
      <c r="YG1" s="1" t="inlineStr">
        <is>
          <t>chnameexternal_quotedlit_Count</t>
        </is>
      </c>
      <c r="YH1" s="1" t="inlineStr">
        <is>
          <t>chnameexternal_quotedlit_Words</t>
        </is>
      </c>
      <c r="YI1" s="1" t="inlineStr">
        <is>
          <t>scenequasi_monologue_Count</t>
        </is>
      </c>
      <c r="YJ1" s="1" t="inlineStr">
        <is>
          <t>scenequasi_monologue_Words</t>
        </is>
      </c>
      <c r="YK1" s="1" t="inlineStr">
        <is>
          <t>sceneaction_rhetoricalq_Count</t>
        </is>
      </c>
      <c r="YL1" s="1" t="inlineStr">
        <is>
          <t>sceneaction_rhetoricalq_Words</t>
        </is>
      </c>
      <c r="YM1" s="1" t="inlineStr">
        <is>
          <t>sceneaction_diaother_Count</t>
        </is>
      </c>
      <c r="YN1" s="1" t="inlineStr">
        <is>
          <t>sceneaction_diaother_Words</t>
        </is>
      </c>
      <c r="YO1" s="1" t="inlineStr">
        <is>
          <t>chnamenointro_Count</t>
        </is>
      </c>
      <c r="YP1" s="1" t="inlineStr">
        <is>
          <t>chnamenointro_Words</t>
        </is>
      </c>
      <c r="YQ1" s="1" t="inlineStr">
        <is>
          <t>fid_exclamation_Count</t>
        </is>
      </c>
      <c r="YR1" s="1" t="inlineStr">
        <is>
          <t>fid_exclamation_Words</t>
        </is>
      </c>
      <c r="YS1" s="1" t="inlineStr">
        <is>
          <t>footnote_Count</t>
        </is>
      </c>
      <c r="YT1" s="1" t="inlineStr">
        <is>
          <t>footnote_Words</t>
        </is>
      </c>
      <c r="YU1" s="1" t="inlineStr">
        <is>
          <t>sceneaction_quotesdoxa_Count</t>
        </is>
      </c>
      <c r="YV1" s="1" t="inlineStr">
        <is>
          <t>sceneaction_quotesdoxa_Words</t>
        </is>
      </c>
      <c r="YW1" s="1" t="inlineStr">
        <is>
          <t>speechinsert_descriptorq_Count</t>
        </is>
      </c>
      <c r="YX1" s="1" t="inlineStr">
        <is>
          <t>speechinsert_descriptorq_Words</t>
        </is>
      </c>
      <c r="YY1" s="1" t="inlineStr">
        <is>
          <t>scenequasi_arrivaldeparture_Count</t>
        </is>
      </c>
      <c r="YZ1" s="1" t="inlineStr">
        <is>
          <t>scenequasi_arrivaldeparture_Words</t>
        </is>
      </c>
      <c r="ZA1" s="1" t="inlineStr">
        <is>
          <t>quotesdoxa_Count</t>
        </is>
      </c>
      <c r="ZB1" s="1" t="inlineStr">
        <is>
          <t>quotesdoxa_Words</t>
        </is>
      </c>
      <c r="ZC1" s="1" t="inlineStr">
        <is>
          <t>writtennarrative1p_i_Count</t>
        </is>
      </c>
      <c r="ZD1" s="1" t="inlineStr">
        <is>
          <t>writtennarrative1p_i_Words</t>
        </is>
      </c>
      <c r="ZE1" s="1" t="inlineStr">
        <is>
          <t>diainset1p_i_Count</t>
        </is>
      </c>
      <c r="ZF1" s="1" t="inlineStr">
        <is>
          <t>diainset1p_i_Words</t>
        </is>
      </c>
      <c r="ZG1" s="1" t="inlineStr">
        <is>
          <t>graft_Count</t>
        </is>
      </c>
      <c r="ZH1" s="1" t="inlineStr">
        <is>
          <t>graft_Words</t>
        </is>
      </c>
      <c r="ZI1" s="1" t="inlineStr">
        <is>
          <t>diam_trigger_Count</t>
        </is>
      </c>
      <c r="ZJ1" s="1" t="inlineStr">
        <is>
          <t>diam_trigger_Words</t>
        </is>
      </c>
      <c r="ZK1" s="1" t="inlineStr">
        <is>
          <t>chbiointro_chnameintro_Count</t>
        </is>
      </c>
      <c r="ZL1" s="1" t="inlineStr">
        <is>
          <t>chbiointro_chnameintro_Words</t>
        </is>
      </c>
      <c r="ZM1" s="1" t="inlineStr">
        <is>
          <t>m_trigger_Count</t>
        </is>
      </c>
      <c r="ZN1" s="1" t="inlineStr">
        <is>
          <t>m_trigger_Words</t>
        </is>
      </c>
      <c r="ZO1" s="1" t="inlineStr">
        <is>
          <t>scenereadingwriting_chapmarker_Count</t>
        </is>
      </c>
      <c r="ZP1" s="1" t="inlineStr">
        <is>
          <t>scenereadingwriting_chapmarker_Words</t>
        </is>
      </c>
      <c r="ZQ1" s="1" t="inlineStr">
        <is>
          <t>fidquotes_i_Count</t>
        </is>
      </c>
      <c r="ZR1" s="1" t="inlineStr">
        <is>
          <t>fidquotes_i_Words</t>
        </is>
      </c>
      <c r="ZS1" s="1" t="inlineStr">
        <is>
          <t>scenequasi_blend_Count</t>
        </is>
      </c>
      <c r="ZT1" s="1" t="inlineStr">
        <is>
          <t>scenequasi_blend_Words</t>
        </is>
      </c>
      <c r="ZU1" s="1" t="inlineStr">
        <is>
          <t>sceneaction_chnamenointro_Count</t>
        </is>
      </c>
      <c r="ZV1" s="1" t="inlineStr">
        <is>
          <t>sceneaction_chnamenointro_Words</t>
        </is>
      </c>
      <c r="ZW1" s="1" t="inlineStr">
        <is>
          <t>doxaitalics_i_Count</t>
        </is>
      </c>
      <c r="ZX1" s="1" t="inlineStr">
        <is>
          <t>doxaitalics_i_Words</t>
        </is>
      </c>
      <c r="ZY1" s="1" t="inlineStr">
        <is>
          <t>fidquotes_m_Count</t>
        </is>
      </c>
      <c r="ZZ1" s="1" t="inlineStr">
        <is>
          <t>fidquotes_m_Words</t>
        </is>
      </c>
      <c r="AAA1" s="1" t="inlineStr">
        <is>
          <t>doxaitalics_Count</t>
        </is>
      </c>
      <c r="AAB1" s="1" t="inlineStr">
        <is>
          <t>doxaitalics_Words</t>
        </is>
      </c>
      <c r="AAC1" s="1" t="inlineStr">
        <is>
          <t>scenedia_authorwe_Count</t>
        </is>
      </c>
      <c r="AAD1" s="1" t="inlineStr">
        <is>
          <t>scenedia_authorwe_Words</t>
        </is>
      </c>
      <c r="AAE1" s="1" t="inlineStr">
        <is>
          <t>chnonameexternal_arrivaldeparture_Count</t>
        </is>
      </c>
      <c r="AAF1" s="1" t="inlineStr">
        <is>
          <t>chnonameexternal_arrivaldeparture_Words</t>
        </is>
      </c>
      <c r="AAG1" s="1" t="inlineStr">
        <is>
          <t>sceneiterative_metaphor_Count</t>
        </is>
      </c>
      <c r="AAH1" s="1" t="inlineStr">
        <is>
          <t>sceneiterative_metaphor_Words</t>
        </is>
      </c>
      <c r="AAI1" s="1" t="inlineStr">
        <is>
          <t>scenequasi_doxaquotes_Count</t>
        </is>
      </c>
      <c r="AAJ1" s="1" t="inlineStr">
        <is>
          <t>scenequasi_doxaquotes_Words</t>
        </is>
      </c>
      <c r="AAK1" s="1" t="inlineStr">
        <is>
          <t>body_m_Count</t>
        </is>
      </c>
      <c r="AAL1" s="1" t="inlineStr">
        <is>
          <t>body_m_Words</t>
        </is>
      </c>
      <c r="AAM1" s="1" t="inlineStr">
        <is>
          <t>chintrononame_Count</t>
        </is>
      </c>
      <c r="AAN1" s="1" t="inlineStr">
        <is>
          <t>chintrononame_Words</t>
        </is>
      </c>
      <c r="AAO1" s="1" t="inlineStr">
        <is>
          <t>sceneother_metaphor_Count</t>
        </is>
      </c>
      <c r="AAP1" s="1" t="inlineStr">
        <is>
          <t>sceneother_metaphor_Words</t>
        </is>
      </c>
      <c r="AAQ1" s="1" t="inlineStr">
        <is>
          <t>html_m_Count</t>
        </is>
      </c>
      <c r="AAR1" s="1" t="inlineStr">
        <is>
          <t>html_m_Words</t>
        </is>
      </c>
      <c r="AAS1" s="1" t="inlineStr">
        <is>
          <t>sceneaction_cryptonym_Count</t>
        </is>
      </c>
      <c r="AAT1" s="1" t="inlineStr">
        <is>
          <t>sceneaction_cryptonym_Words</t>
        </is>
      </c>
      <c r="AAU1" s="1" t="inlineStr">
        <is>
          <t>scenedia_cryptonym_Count</t>
        </is>
      </c>
      <c r="AAV1" s="1" t="inlineStr">
        <is>
          <t>scenedia_cryptonym_Words</t>
        </is>
      </c>
      <c r="AAW1" s="1" t="inlineStr">
        <is>
          <t>sceneother_doxaquotes_Count</t>
        </is>
      </c>
      <c r="AAX1" s="1" t="inlineStr">
        <is>
          <t>sceneother_doxaquotes_Words</t>
        </is>
      </c>
      <c r="AAY1" s="1" t="inlineStr">
        <is>
          <t>characterdiction_i_Count</t>
        </is>
      </c>
      <c r="AAZ1" s="1" t="inlineStr">
        <is>
          <t>characterdiction_i_Words</t>
        </is>
      </c>
      <c r="ABA1" s="1" t="inlineStr">
        <is>
          <t>scenequasi_authori_Count</t>
        </is>
      </c>
      <c r="ABB1" s="1" t="inlineStr">
        <is>
          <t>scenequasi_authori_Words</t>
        </is>
      </c>
      <c r="ABC1" s="1" t="inlineStr">
        <is>
          <t>scenedia_fidambig_Count</t>
        </is>
      </c>
      <c r="ABD1" s="1" t="inlineStr">
        <is>
          <t>scenedia_fidambig_Words</t>
        </is>
      </c>
      <c r="ABE1" s="1" t="inlineStr">
        <is>
          <t>authorialobservation_quotedlit_Count</t>
        </is>
      </c>
      <c r="ABF1" s="1" t="inlineStr">
        <is>
          <t>authorialobservation_quotedlit_Words</t>
        </is>
      </c>
      <c r="ABG1" s="1" t="inlineStr">
        <is>
          <t>sceneiterative_m_Count</t>
        </is>
      </c>
      <c r="ABH1" s="1" t="inlineStr">
        <is>
          <t>sceneiterative_m_Words</t>
        </is>
      </c>
      <c r="ABI1" s="1" t="inlineStr">
        <is>
          <t>sceneaction_doxaquotes_Count</t>
        </is>
      </c>
      <c r="ABJ1" s="1" t="inlineStr">
        <is>
          <t>sceneaction_doxaquotes_Words</t>
        </is>
      </c>
      <c r="ABK1" s="1" t="inlineStr">
        <is>
          <t>m_chnonameminor_Count</t>
        </is>
      </c>
      <c r="ABL1" s="1" t="inlineStr">
        <is>
          <t>m_chnonameminor_Words</t>
        </is>
      </c>
      <c r="ABM1" s="1" t="inlineStr">
        <is>
          <t>scenedia_chnonameminor_Count</t>
        </is>
      </c>
      <c r="ABN1" s="1" t="inlineStr">
        <is>
          <t>scenedia_chnonameminor_Words</t>
        </is>
      </c>
      <c r="ABO1" s="1" t="inlineStr">
        <is>
          <t>scenereadingwriting_chaptitle_Count</t>
        </is>
      </c>
      <c r="ABP1" s="1" t="inlineStr">
        <is>
          <t>scenereadingwriting_chaptitle_Words</t>
        </is>
      </c>
      <c r="ABQ1" s="1" t="inlineStr">
        <is>
          <t>exclamation_authorwe_Count</t>
        </is>
      </c>
      <c r="ABR1" s="1" t="inlineStr">
        <is>
          <t>exclamation_authorwe_Words</t>
        </is>
      </c>
      <c r="ABS1" s="1" t="inlineStr">
        <is>
          <t>scenequasi_chapmarker_Count</t>
        </is>
      </c>
      <c r="ABT1" s="1" t="inlineStr">
        <is>
          <t>scenequasi_chapmarker_Words</t>
        </is>
      </c>
      <c r="ABU1" s="1" t="inlineStr">
        <is>
          <t>diam_chnonameminor_Count</t>
        </is>
      </c>
      <c r="ABV1" s="1" t="inlineStr">
        <is>
          <t>diam_chnonameminor_Words</t>
        </is>
      </c>
      <c r="ABW1" s="1" t="inlineStr">
        <is>
          <t>sceneother_authorwe_Count</t>
        </is>
      </c>
      <c r="ABX1" s="1" t="inlineStr">
        <is>
          <t>sceneother_authorwe_Words</t>
        </is>
      </c>
      <c r="ABY1" s="1" t="inlineStr">
        <is>
          <t>scenedia_chnonameintro_Count</t>
        </is>
      </c>
      <c r="ABZ1" s="1" t="inlineStr">
        <is>
          <t>scenedia_chnonameintro_Words</t>
        </is>
      </c>
      <c r="ACA1" s="1" t="inlineStr">
        <is>
          <t>chnonameminor_Count</t>
        </is>
      </c>
      <c r="ACB1" s="1" t="inlineStr">
        <is>
          <t>chnonameminor_Words</t>
        </is>
      </c>
      <c r="ACC1" s="1" t="inlineStr">
        <is>
          <t>sceneaction_chnonameexternal_Count</t>
        </is>
      </c>
      <c r="ACD1" s="1" t="inlineStr">
        <is>
          <t>sceneaction_chnonameexternal_Words</t>
        </is>
      </c>
      <c r="ACE1" s="1" t="inlineStr">
        <is>
          <t>scenedia_doxaquotes_Count</t>
        </is>
      </c>
      <c r="ACF1" s="1" t="inlineStr">
        <is>
          <t>scenedia_doxaquotes_Words</t>
        </is>
      </c>
      <c r="ACG1" s="1" t="inlineStr">
        <is>
          <t>fiditalics_doxaquotes_Count</t>
        </is>
      </c>
      <c r="ACH1" s="1" t="inlineStr">
        <is>
          <t>fiditalics_doxaquotes_Words</t>
        </is>
      </c>
      <c r="ACI1" s="1" t="inlineStr">
        <is>
          <t>fiditalics_quotedlit_Count</t>
        </is>
      </c>
      <c r="ACJ1" s="1" t="inlineStr">
        <is>
          <t>fiditalics_quotedlit_Words</t>
        </is>
      </c>
      <c r="ACK1" s="1" t="inlineStr">
        <is>
          <t>thoughtsummary_fid_Count</t>
        </is>
      </c>
      <c r="ACL1" s="1" t="inlineStr">
        <is>
          <t>thoughtsummary_fid_Words</t>
        </is>
      </c>
      <c r="ACM1" s="1" t="inlineStr">
        <is>
          <t>scenemonologue_m_Count</t>
        </is>
      </c>
      <c r="ACN1" s="1" t="inlineStr">
        <is>
          <t>scenemonologue_m_Words</t>
        </is>
      </c>
      <c r="ACO1" s="1" t="inlineStr">
        <is>
          <t>scenequasi_speechimagined_Count</t>
        </is>
      </c>
      <c r="ACP1" s="1" t="inlineStr">
        <is>
          <t>scenequasi_speechimagined_Words</t>
        </is>
      </c>
      <c r="ACQ1" s="1" t="inlineStr">
        <is>
          <t>scenefragment_arrivaldeparture_Count</t>
        </is>
      </c>
      <c r="ACR1" s="1" t="inlineStr">
        <is>
          <t>scenefragment_arrivaldeparture_Words</t>
        </is>
      </c>
      <c r="ACS1" s="1" t="inlineStr">
        <is>
          <t>chportrait_doxaquotes_Count</t>
        </is>
      </c>
      <c r="ACT1" s="1" t="inlineStr">
        <is>
          <t>chportrait_doxaquotes_Words</t>
        </is>
      </c>
      <c r="ACU1" s="1" t="inlineStr">
        <is>
          <t>scenequasi_quotesother_Count</t>
        </is>
      </c>
      <c r="ACV1" s="1" t="inlineStr">
        <is>
          <t>scenequasi_quotesother_Words</t>
        </is>
      </c>
      <c r="ACW1" s="1" t="inlineStr">
        <is>
          <t>quotedlit_m_Count</t>
        </is>
      </c>
      <c r="ACX1" s="1" t="inlineStr">
        <is>
          <t>quotedlit_m_Words</t>
        </is>
      </c>
      <c r="ACY1" s="1" t="inlineStr">
        <is>
          <t>i_quotedlit_Count</t>
        </is>
      </c>
      <c r="ACZ1" s="1" t="inlineStr">
        <is>
          <t>i_quotedlit_Words</t>
        </is>
      </c>
      <c r="ADA1" s="1" t="inlineStr">
        <is>
          <t>quotedlit_doxaquotes_Count</t>
        </is>
      </c>
      <c r="ADB1" s="1" t="inlineStr">
        <is>
          <t>quotedlit_doxaquotes_Words</t>
        </is>
      </c>
      <c r="ADC1" s="1" t="inlineStr">
        <is>
          <t>exclamation_fidambig_Count</t>
        </is>
      </c>
      <c r="ADD1" s="1" t="inlineStr">
        <is>
          <t>exclamation_fidambig_Words</t>
        </is>
      </c>
      <c r="ADE1" s="1" t="inlineStr">
        <is>
          <t>fid_fiditalics_Count</t>
        </is>
      </c>
      <c r="ADF1" s="1" t="inlineStr">
        <is>
          <t>fid_fiditalics_Words</t>
        </is>
      </c>
      <c r="ADG1" s="1" t="inlineStr">
        <is>
          <t>scenedia_italicsother_Count</t>
        </is>
      </c>
      <c r="ADH1" s="1" t="inlineStr">
        <is>
          <t>scenedia_italicsother_Words</t>
        </is>
      </c>
      <c r="ADI1" s="1" t="inlineStr">
        <is>
          <t>rhetoricalq_i_Count</t>
        </is>
      </c>
      <c r="ADJ1" s="1" t="inlineStr">
        <is>
          <t>rhetoricalq_i_Words</t>
        </is>
      </c>
      <c r="ADK1" s="1" t="inlineStr">
        <is>
          <t>sceneiterative_i_Count</t>
        </is>
      </c>
      <c r="ADL1" s="1" t="inlineStr">
        <is>
          <t>sceneiterative_i_Words</t>
        </is>
      </c>
      <c r="ADM1" s="1" t="inlineStr">
        <is>
          <t>sceneaction_italicsother_Count</t>
        </is>
      </c>
      <c r="ADN1" s="1" t="inlineStr">
        <is>
          <t>sceneaction_italicsother_Words</t>
        </is>
      </c>
      <c r="ADO1" s="1" t="inlineStr">
        <is>
          <t>diam_cryptonym_Count</t>
        </is>
      </c>
      <c r="ADP1" s="1" t="inlineStr">
        <is>
          <t>diam_cryptonym_Words</t>
        </is>
      </c>
      <c r="ADQ1" s="1" t="inlineStr">
        <is>
          <t>authorialobservation_i_Count</t>
        </is>
      </c>
      <c r="ADR1" s="1" t="inlineStr">
        <is>
          <t>authorialobservation_i_Words</t>
        </is>
      </c>
      <c r="ADS1" s="1" t="inlineStr">
        <is>
          <t>m_chnameintro_Count</t>
        </is>
      </c>
      <c r="ADT1" s="1" t="inlineStr">
        <is>
          <t>m_chnameintro_Words</t>
        </is>
      </c>
      <c r="ADU1" s="1" t="inlineStr">
        <is>
          <t>scenereadingwriting_cryptonym_Count</t>
        </is>
      </c>
      <c r="ADV1" s="1" t="inlineStr">
        <is>
          <t>scenereadingwriting_cryptonym_Words</t>
        </is>
      </c>
      <c r="ADW1" s="1" t="inlineStr">
        <is>
          <t>fidquotes_exclamation_Count</t>
        </is>
      </c>
      <c r="ADX1" s="1" t="inlineStr">
        <is>
          <t>fidquotes_exclamation_Words</t>
        </is>
      </c>
      <c r="ADY1" s="1" t="inlineStr">
        <is>
          <t>scenefragment_graft_Count</t>
        </is>
      </c>
      <c r="ADZ1" s="1" t="inlineStr">
        <is>
          <t>scenefragment_graft_Words</t>
        </is>
      </c>
      <c r="AEA1" s="1" t="inlineStr">
        <is>
          <t>quotedtext_cryptonym_Count</t>
        </is>
      </c>
      <c r="AEB1" s="1" t="inlineStr">
        <is>
          <t>quotedtext_cryptonym_Words</t>
        </is>
      </c>
      <c r="AEC1" s="1" t="inlineStr">
        <is>
          <t>diam_chnameintro_Count</t>
        </is>
      </c>
      <c r="AED1" s="1" t="inlineStr">
        <is>
          <t>diam_chnameintro_Words</t>
        </is>
      </c>
      <c r="AEE1" s="1" t="inlineStr">
        <is>
          <t>sceneperception_diaq_Count</t>
        </is>
      </c>
      <c r="AEF1" s="1" t="inlineStr">
        <is>
          <t>sceneperception_diaq_Words</t>
        </is>
      </c>
      <c r="AEG1" s="1" t="inlineStr">
        <is>
          <t>chproblem_Count</t>
        </is>
      </c>
      <c r="AEH1" s="1" t="inlineStr">
        <is>
          <t>chproblem_Words</t>
        </is>
      </c>
      <c r="AEI1" s="1" t="inlineStr">
        <is>
          <t>scenequasi_doxaitalics_Count</t>
        </is>
      </c>
      <c r="AEJ1" s="1" t="inlineStr">
        <is>
          <t>scenequasi_doxaitalics_Words</t>
        </is>
      </c>
      <c r="AEK1" s="1" t="inlineStr">
        <is>
          <t>sceneperception_m_Count</t>
        </is>
      </c>
      <c r="AEL1" s="1" t="inlineStr">
        <is>
          <t>sceneperception_m_Words</t>
        </is>
      </c>
      <c r="AEM1" s="1" t="inlineStr">
        <is>
          <t>scenequasi_characterdiction_Count</t>
        </is>
      </c>
      <c r="AEN1" s="1" t="inlineStr">
        <is>
          <t>scenequasi_characterdiction_Words</t>
        </is>
      </c>
      <c r="AEO1" s="1" t="inlineStr">
        <is>
          <t>diaother_m_Count</t>
        </is>
      </c>
      <c r="AEP1" s="1" t="inlineStr">
        <is>
          <t>diaother_m_Words</t>
        </is>
      </c>
      <c r="AEQ1" s="1" t="inlineStr">
        <is>
          <t>diatheater_cryptonym_Count</t>
        </is>
      </c>
      <c r="AER1" s="1" t="inlineStr">
        <is>
          <t>diatheater_cryptonym_Words</t>
        </is>
      </c>
      <c r="AES1" s="1" t="inlineStr">
        <is>
          <t>apostrophe_i_Count</t>
        </is>
      </c>
      <c r="AET1" s="1" t="inlineStr">
        <is>
          <t>apostrophe_i_Words</t>
        </is>
      </c>
      <c r="AEU1" s="1" t="inlineStr">
        <is>
          <t>monologuethought_i_Count</t>
        </is>
      </c>
      <c r="AEV1" s="1" t="inlineStr">
        <is>
          <t>monologuethought_i_Words</t>
        </is>
      </c>
      <c r="AEW1" s="1" t="inlineStr">
        <is>
          <t>sceneconsciousness_i_Count</t>
        </is>
      </c>
      <c r="AEX1" s="1" t="inlineStr">
        <is>
          <t>sceneconsciousness_i_Words</t>
        </is>
      </c>
      <c r="AEY1" s="1" t="inlineStr">
        <is>
          <t>sceneother_trigger_Count</t>
        </is>
      </c>
      <c r="AEZ1" s="1" t="inlineStr">
        <is>
          <t>sceneother_trigger_Words</t>
        </is>
      </c>
      <c r="AFA1" s="1" t="inlineStr">
        <is>
          <t>chnameintro_arrivaldeparture_Count</t>
        </is>
      </c>
      <c r="AFB1" s="1" t="inlineStr">
        <is>
          <t>chnameintro_arrivaldeparture_Words</t>
        </is>
      </c>
      <c r="AFC1" s="1" t="inlineStr">
        <is>
          <t>scenedia_chaptitle_Count</t>
        </is>
      </c>
      <c r="AFD1" s="1" t="inlineStr">
        <is>
          <t>scenedia_chaptitle_Words</t>
        </is>
      </c>
      <c r="AFE1" s="1" t="inlineStr">
        <is>
          <t>sceneaction_authori_Count</t>
        </is>
      </c>
      <c r="AFF1" s="1" t="inlineStr">
        <is>
          <t>sceneaction_authori_Words</t>
        </is>
      </c>
      <c r="AFG1" s="1" t="inlineStr">
        <is>
          <t>chportrait_m_Count</t>
        </is>
      </c>
      <c r="AFH1" s="1" t="inlineStr">
        <is>
          <t>chportrait_m_Words</t>
        </is>
      </c>
      <c r="AFI1" s="1" t="inlineStr">
        <is>
          <t>book_Count</t>
        </is>
      </c>
      <c r="AFJ1" s="1" t="inlineStr">
        <is>
          <t>book_Words</t>
        </is>
      </c>
      <c r="AFK1" s="1" t="inlineStr">
        <is>
          <t>scenedia_graft_Count</t>
        </is>
      </c>
      <c r="AFL1" s="1" t="inlineStr">
        <is>
          <t>scenedia_graft_Words</t>
        </is>
      </c>
      <c r="AFM1" s="1" t="inlineStr">
        <is>
          <t>body_chapmarker_Count</t>
        </is>
      </c>
      <c r="AFN1" s="1" t="inlineStr">
        <is>
          <t>body_chapmarker_Words</t>
        </is>
      </c>
      <c r="AFO1" s="1" t="inlineStr">
        <is>
          <t>diam_graft_Count</t>
        </is>
      </c>
      <c r="AFP1" s="1" t="inlineStr">
        <is>
          <t>diam_graft_Words</t>
        </is>
      </c>
      <c r="AFQ1" s="1" t="inlineStr">
        <is>
          <t>authori_reader_Count</t>
        </is>
      </c>
      <c r="AFR1" s="1" t="inlineStr">
        <is>
          <t>authori_reader_Words</t>
        </is>
      </c>
      <c r="AFS1" s="1" t="inlineStr">
        <is>
          <t>html_chapmarker_Count</t>
        </is>
      </c>
      <c r="AFT1" s="1" t="inlineStr">
        <is>
          <t>html_chapmarker_Words</t>
        </is>
      </c>
      <c r="AFU1" s="1" t="inlineStr">
        <is>
          <t>scenefragment_trigger_Count</t>
        </is>
      </c>
      <c r="AFV1" s="1" t="inlineStr">
        <is>
          <t>scenefragment_trigger_Words</t>
        </is>
      </c>
      <c r="AFW1" s="1" t="inlineStr">
        <is>
          <t>exclamation_fid_Count</t>
        </is>
      </c>
      <c r="AFX1" s="1" t="inlineStr">
        <is>
          <t>exclamation_fid_Words</t>
        </is>
      </c>
      <c r="AFY1" s="1" t="inlineStr">
        <is>
          <t>quotesother_i_Count</t>
        </is>
      </c>
      <c r="AFZ1" s="1" t="inlineStr">
        <is>
          <t>quotesother_i_Words</t>
        </is>
      </c>
      <c r="AGA1" s="1" t="inlineStr">
        <is>
          <t>authori_i_Count</t>
        </is>
      </c>
      <c r="AGB1" s="1" t="inlineStr">
        <is>
          <t>authori_i_Words</t>
        </is>
      </c>
      <c r="AGC1" s="1" t="inlineStr">
        <is>
          <t>sceneaction_graft_Count</t>
        </is>
      </c>
      <c r="AGD1" s="1" t="inlineStr">
        <is>
          <t>sceneaction_graft_Words</t>
        </is>
      </c>
      <c r="AGE1" s="1" t="inlineStr">
        <is>
          <t>dia_m_Count</t>
        </is>
      </c>
      <c r="AGF1" s="1" t="inlineStr">
        <is>
          <t>dia_m_Words</t>
        </is>
      </c>
      <c r="AGG1" s="1" t="inlineStr">
        <is>
          <t>sceneiterative_authorwe_Count</t>
        </is>
      </c>
      <c r="AGH1" s="1" t="inlineStr">
        <is>
          <t>sceneiterative_authorwe_Words</t>
        </is>
      </c>
      <c r="AGI1" s="1" t="inlineStr">
        <is>
          <t>diaq_cryptonym_Count</t>
        </is>
      </c>
      <c r="AGJ1" s="1" t="inlineStr">
        <is>
          <t>diaq_cryptonym_Words</t>
        </is>
      </c>
      <c r="AGK1" s="1" t="inlineStr">
        <is>
          <t>sententia_authori_Count</t>
        </is>
      </c>
      <c r="AGL1" s="1" t="inlineStr">
        <is>
          <t>sententia_authori_Words</t>
        </is>
      </c>
      <c r="AGM1" s="1" t="inlineStr">
        <is>
          <t>reader_i_Count</t>
        </is>
      </c>
      <c r="AGN1" s="1" t="inlineStr">
        <is>
          <t>reader_i_Words</t>
        </is>
      </c>
      <c r="AGO1" s="1" t="inlineStr">
        <is>
          <t>diacutaway_chnamenointro_Count</t>
        </is>
      </c>
      <c r="AGP1" s="1" t="inlineStr">
        <is>
          <t>diacutaway_chnamenointro_Words</t>
        </is>
      </c>
      <c r="AGQ1" s="1" t="inlineStr">
        <is>
          <t>diam_authorwe_Count</t>
        </is>
      </c>
      <c r="AGR1" s="1" t="inlineStr">
        <is>
          <t>diam_authorwe_Words</t>
        </is>
      </c>
      <c r="AGS1" s="1" t="inlineStr">
        <is>
          <t>chnameexternal_i_Count</t>
        </is>
      </c>
      <c r="AGT1" s="1" t="inlineStr">
        <is>
          <t>chnameexternal_i_Words</t>
        </is>
      </c>
      <c r="AGU1" s="1" t="inlineStr">
        <is>
          <t>backstory_trigger_Count</t>
        </is>
      </c>
      <c r="AGV1" s="1" t="inlineStr">
        <is>
          <t>backstory_trigger_Words</t>
        </is>
      </c>
      <c r="AGW1" s="1" t="inlineStr">
        <is>
          <t>scenedia_chnamenointro_Count</t>
        </is>
      </c>
      <c r="AGX1" s="1" t="inlineStr">
        <is>
          <t>scenedia_chnamenointro_Words</t>
        </is>
      </c>
      <c r="AGY1" s="1" t="inlineStr">
        <is>
          <t>m_chnamenointro_Count</t>
        </is>
      </c>
      <c r="AGZ1" s="1" t="inlineStr">
        <is>
          <t>m_chnamenointro_Words</t>
        </is>
      </c>
      <c r="AHA1" s="1" t="inlineStr">
        <is>
          <t>writtennarrative1p_cryptonym_Count</t>
        </is>
      </c>
      <c r="AHB1" s="1" t="inlineStr">
        <is>
          <t>writtennarrative1p_cryptonym_Words</t>
        </is>
      </c>
      <c r="AHC1" s="1" t="inlineStr">
        <is>
          <t>diainsetinterruptiondia_i_Count</t>
        </is>
      </c>
      <c r="AHD1" s="1" t="inlineStr">
        <is>
          <t>diainsetinterruptiondia_i_Words</t>
        </is>
      </c>
      <c r="AHE1" s="1" t="inlineStr">
        <is>
          <t>fidambig_italicsother_Count</t>
        </is>
      </c>
      <c r="AHF1" s="1" t="inlineStr">
        <is>
          <t>fidambig_italicsother_Words</t>
        </is>
      </c>
      <c r="AHG1" s="1" t="inlineStr">
        <is>
          <t>sceneperception_characterdiction_Count</t>
        </is>
      </c>
      <c r="AHH1" s="1" t="inlineStr">
        <is>
          <t>sceneperception_characterdiction_Words</t>
        </is>
      </c>
      <c r="AHI1" s="1" t="inlineStr">
        <is>
          <t>rhetoricalq_authorwe_Count</t>
        </is>
      </c>
      <c r="AHJ1" s="1" t="inlineStr">
        <is>
          <t>rhetoricalq_authorwe_Words</t>
        </is>
      </c>
      <c r="AHK1" s="1" t="inlineStr">
        <is>
          <t>rhetoricalq_reader_Count</t>
        </is>
      </c>
      <c r="AHL1" s="1" t="inlineStr">
        <is>
          <t>rhetoricalq_reader_Words</t>
        </is>
      </c>
      <c r="AHM1" s="1" t="inlineStr">
        <is>
          <t>m_authorwe_Count</t>
        </is>
      </c>
      <c r="AHN1" s="1" t="inlineStr">
        <is>
          <t>m_authorwe_Words</t>
        </is>
      </c>
    </row>
    <row r="2">
      <c r="A2" s="2">
        <f>HYPERLINK("#'1788 Berkeley 1_14_12920 final '!A1","1788 Berkeley 1_14_12920 final no pages")</f>
        <v/>
      </c>
      <c r="B2" s="3" t="n">
        <v>363</v>
      </c>
      <c r="C2" s="3" t="n">
        <v>11970</v>
      </c>
      <c r="D2" s="3" t="n">
        <v>14</v>
      </c>
      <c r="E2" s="3" t="n">
        <v>0</v>
      </c>
      <c r="F2" s="3" t="n">
        <v>0</v>
      </c>
      <c r="G2" s="3" t="n">
        <v>1</v>
      </c>
      <c r="H2" s="3" t="n">
        <v>566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1</v>
      </c>
      <c r="P2" s="3" t="n">
        <v>49</v>
      </c>
      <c r="Q2" s="3" t="n">
        <v>6</v>
      </c>
      <c r="R2" s="3" t="n">
        <v>1720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5</v>
      </c>
      <c r="X2" s="3" t="n">
        <v>307</v>
      </c>
      <c r="Y2" s="3" t="n">
        <v>0</v>
      </c>
      <c r="Z2" s="3" t="n">
        <v>0</v>
      </c>
      <c r="AA2" s="3" t="n">
        <v>1</v>
      </c>
      <c r="AB2" s="3" t="n">
        <v>2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1</v>
      </c>
      <c r="AJ2" s="3" t="n">
        <v>51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2</v>
      </c>
      <c r="BR2" s="3" t="n">
        <v>16</v>
      </c>
      <c r="BS2" s="3" t="n">
        <v>12</v>
      </c>
      <c r="BT2" s="3" t="n">
        <v>391</v>
      </c>
      <c r="BU2" s="3" t="n">
        <v>0</v>
      </c>
      <c r="BV2" s="3" t="n">
        <v>0</v>
      </c>
      <c r="BW2" s="3" t="n">
        <v>294</v>
      </c>
      <c r="BX2" s="3" t="n">
        <v>641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2</v>
      </c>
      <c r="CP2" s="3" t="n">
        <v>160</v>
      </c>
      <c r="CQ2" s="3" t="n">
        <v>0</v>
      </c>
      <c r="CR2" s="3" t="n">
        <v>0</v>
      </c>
      <c r="CS2" s="3" t="n">
        <v>1</v>
      </c>
      <c r="CT2" s="3" t="n">
        <v>28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5</v>
      </c>
      <c r="DF2" s="3" t="n">
        <v>307</v>
      </c>
      <c r="DG2" s="3" t="n">
        <v>1</v>
      </c>
      <c r="DH2" s="3" t="n">
        <v>1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2</v>
      </c>
      <c r="DX2" s="3" t="n">
        <v>22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0</v>
      </c>
      <c r="FH2" s="3" t="n">
        <v>0</v>
      </c>
      <c r="FI2" s="3" t="n">
        <v>0</v>
      </c>
      <c r="FJ2" s="3" t="n">
        <v>0</v>
      </c>
      <c r="FK2" s="3" t="n">
        <v>0</v>
      </c>
      <c r="FL2" s="3" t="n">
        <v>0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2</v>
      </c>
      <c r="GD2" s="3" t="n">
        <v>40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12</v>
      </c>
      <c r="GJ2" s="3" t="n">
        <v>226</v>
      </c>
      <c r="GK2" s="3" t="n">
        <v>0</v>
      </c>
      <c r="GL2" s="3" t="n">
        <v>0</v>
      </c>
      <c r="GM2" s="3" t="n">
        <v>59</v>
      </c>
      <c r="GN2" s="3" t="n">
        <v>180</v>
      </c>
      <c r="GO2" s="3" t="n">
        <v>14</v>
      </c>
      <c r="GP2" s="3" t="n">
        <v>28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1</v>
      </c>
      <c r="GV2" s="3" t="n">
        <v>49</v>
      </c>
      <c r="GW2" s="3" t="n">
        <v>4</v>
      </c>
      <c r="GX2" s="3" t="n">
        <v>6</v>
      </c>
      <c r="GY2" s="3" t="n">
        <v>4</v>
      </c>
      <c r="GZ2" s="3" t="n">
        <v>203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0</v>
      </c>
      <c r="IF2" s="3" t="n">
        <v>0</v>
      </c>
      <c r="IG2" s="3" t="n">
        <v>0</v>
      </c>
      <c r="IH2" s="3" t="n">
        <v>0</v>
      </c>
      <c r="II2" s="3" t="n">
        <v>0</v>
      </c>
      <c r="IJ2" s="3" t="n">
        <v>0</v>
      </c>
      <c r="IK2" s="3" t="n">
        <v>0</v>
      </c>
      <c r="IL2" s="3" t="n">
        <v>0</v>
      </c>
      <c r="IM2" s="3" t="n">
        <v>0</v>
      </c>
      <c r="IN2" s="3" t="n">
        <v>0</v>
      </c>
      <c r="IO2" s="3" t="n">
        <v>0</v>
      </c>
      <c r="IP2" s="3" t="n">
        <v>0</v>
      </c>
      <c r="IQ2" s="3" t="n">
        <v>1</v>
      </c>
      <c r="IR2" s="3" t="n">
        <v>2</v>
      </c>
      <c r="IS2" s="3" t="n">
        <v>22</v>
      </c>
      <c r="IT2" s="3" t="n">
        <v>105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2</v>
      </c>
      <c r="JB2" s="3" t="n">
        <v>22</v>
      </c>
      <c r="JC2" s="3" t="n">
        <v>0</v>
      </c>
      <c r="JD2" s="3" t="n">
        <v>0</v>
      </c>
      <c r="JE2" s="3" t="n">
        <v>0</v>
      </c>
      <c r="JF2" s="3" t="n">
        <v>0</v>
      </c>
      <c r="JG2" s="3" t="n">
        <v>0</v>
      </c>
      <c r="JH2" s="3" t="n">
        <v>0</v>
      </c>
      <c r="JI2" s="3" t="n">
        <v>0</v>
      </c>
      <c r="JJ2" s="3" t="n">
        <v>0</v>
      </c>
      <c r="JK2" s="3" t="n">
        <v>1</v>
      </c>
      <c r="JL2" s="3" t="n">
        <v>2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0</v>
      </c>
      <c r="KD2" s="3" t="n">
        <v>0</v>
      </c>
      <c r="KE2" s="3" t="n">
        <v>1</v>
      </c>
      <c r="KF2" s="3" t="n">
        <v>48</v>
      </c>
      <c r="KG2" s="3" t="n">
        <v>0</v>
      </c>
      <c r="KH2" s="3" t="n">
        <v>0</v>
      </c>
      <c r="KI2" s="3" t="n">
        <v>2</v>
      </c>
      <c r="KJ2" s="3" t="n">
        <v>34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0</v>
      </c>
      <c r="KX2" s="3" t="n">
        <v>0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0</v>
      </c>
      <c r="LT2" s="3" t="n">
        <v>0</v>
      </c>
      <c r="LU2" s="3" t="n">
        <v>0</v>
      </c>
      <c r="LV2" s="3" t="n">
        <v>0</v>
      </c>
      <c r="LW2" s="3" t="n">
        <v>0</v>
      </c>
      <c r="LX2" s="3" t="n">
        <v>0</v>
      </c>
      <c r="LY2" s="3" t="n">
        <v>0</v>
      </c>
      <c r="LZ2" s="3" t="n">
        <v>0</v>
      </c>
      <c r="MA2" s="3" t="n">
        <v>0</v>
      </c>
      <c r="MB2" s="3" t="n">
        <v>0</v>
      </c>
      <c r="MC2" s="3" t="n">
        <v>0</v>
      </c>
      <c r="MD2" s="3" t="n">
        <v>0</v>
      </c>
      <c r="ME2" s="3" t="n">
        <v>28</v>
      </c>
      <c r="MF2" s="3" t="n">
        <v>56</v>
      </c>
      <c r="MG2" s="3" t="n">
        <v>1</v>
      </c>
      <c r="MH2" s="3" t="n">
        <v>12</v>
      </c>
      <c r="MI2" s="3" t="n">
        <v>0</v>
      </c>
      <c r="MJ2" s="3" t="n">
        <v>0</v>
      </c>
      <c r="MK2" s="3" t="n">
        <v>0</v>
      </c>
      <c r="ML2" s="3" t="n">
        <v>0</v>
      </c>
      <c r="MM2" s="3" t="n">
        <v>1</v>
      </c>
      <c r="MN2" s="3" t="n">
        <v>13</v>
      </c>
      <c r="MO2" s="3" t="n">
        <v>0</v>
      </c>
      <c r="MP2" s="3" t="n">
        <v>0</v>
      </c>
      <c r="MQ2" s="3" t="n">
        <v>0</v>
      </c>
      <c r="MR2" s="3" t="n">
        <v>0</v>
      </c>
      <c r="MS2" s="3" t="n">
        <v>0</v>
      </c>
      <c r="MT2" s="3" t="n">
        <v>0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0</v>
      </c>
      <c r="NN2" s="3" t="n">
        <v>0</v>
      </c>
      <c r="NO2" s="3" t="n">
        <v>0</v>
      </c>
      <c r="NP2" s="3" t="n">
        <v>0</v>
      </c>
      <c r="NQ2" s="3" t="n">
        <v>0</v>
      </c>
      <c r="NR2" s="3" t="n">
        <v>0</v>
      </c>
      <c r="NS2" s="3" t="n">
        <v>1</v>
      </c>
      <c r="NT2" s="3" t="n">
        <v>23</v>
      </c>
      <c r="NU2" s="3" t="n">
        <v>0</v>
      </c>
      <c r="NV2" s="3" t="n">
        <v>0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0</v>
      </c>
      <c r="OB2" s="3" t="n">
        <v>0</v>
      </c>
      <c r="OC2" s="3" t="n">
        <v>0</v>
      </c>
      <c r="OD2" s="3" t="n">
        <v>0</v>
      </c>
      <c r="OE2" s="3" t="n">
        <v>0</v>
      </c>
      <c r="OF2" s="3" t="n">
        <v>0</v>
      </c>
      <c r="OG2" s="3" t="n">
        <v>1</v>
      </c>
      <c r="OH2" s="3" t="n">
        <v>6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0</v>
      </c>
      <c r="PB2" s="3" t="n">
        <v>0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0</v>
      </c>
      <c r="PJ2" s="3" t="n">
        <v>0</v>
      </c>
      <c r="PK2" s="3" t="n">
        <v>1</v>
      </c>
      <c r="PL2" s="3" t="n">
        <v>2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0</v>
      </c>
      <c r="PT2" s="3" t="n">
        <v>0</v>
      </c>
      <c r="PU2" s="3" t="n">
        <v>0</v>
      </c>
      <c r="PV2" s="3" t="n">
        <v>0</v>
      </c>
      <c r="PW2" s="3" t="n">
        <v>24</v>
      </c>
      <c r="PX2" s="3" t="n">
        <v>31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0</v>
      </c>
      <c r="QD2" s="3" t="n">
        <v>0</v>
      </c>
      <c r="QE2" s="3" t="n">
        <v>0</v>
      </c>
      <c r="QF2" s="3" t="n">
        <v>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0</v>
      </c>
      <c r="QP2" s="3" t="n">
        <v>0</v>
      </c>
      <c r="QQ2" s="3" t="n">
        <v>0</v>
      </c>
      <c r="QR2" s="3" t="n">
        <v>0</v>
      </c>
      <c r="QS2" s="3" t="n">
        <v>0</v>
      </c>
      <c r="QT2" s="3" t="n">
        <v>0</v>
      </c>
      <c r="QU2" s="3" t="n">
        <v>0</v>
      </c>
      <c r="QV2" s="3" t="n">
        <v>0</v>
      </c>
      <c r="QW2" s="3" t="n">
        <v>0</v>
      </c>
      <c r="QX2" s="3" t="n">
        <v>0</v>
      </c>
      <c r="QY2" s="3" t="n">
        <v>0</v>
      </c>
      <c r="QZ2" s="3" t="n">
        <v>0</v>
      </c>
      <c r="RA2" s="3" t="n">
        <v>0</v>
      </c>
      <c r="RB2" s="3" t="n">
        <v>0</v>
      </c>
      <c r="RC2" s="3" t="n">
        <v>0</v>
      </c>
      <c r="RD2" s="3" t="n">
        <v>0</v>
      </c>
      <c r="RE2" s="3" t="n">
        <v>0</v>
      </c>
      <c r="RF2" s="3" t="n">
        <v>0</v>
      </c>
      <c r="RG2" s="3" t="n">
        <v>1</v>
      </c>
      <c r="RH2" s="3" t="n">
        <v>27</v>
      </c>
      <c r="RI2" s="3" t="n">
        <v>0</v>
      </c>
      <c r="RJ2" s="3" t="n">
        <v>0</v>
      </c>
      <c r="RK2" s="3" t="n">
        <v>0</v>
      </c>
      <c r="RL2" s="3" t="n">
        <v>0</v>
      </c>
      <c r="RM2" s="3" t="n">
        <v>0</v>
      </c>
      <c r="RN2" s="3" t="n">
        <v>0</v>
      </c>
      <c r="RO2" s="3" t="n">
        <v>0</v>
      </c>
      <c r="RP2" s="3" t="n">
        <v>0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0</v>
      </c>
      <c r="RV2" s="3" t="n">
        <v>0</v>
      </c>
      <c r="RW2" s="3" t="n">
        <v>1</v>
      </c>
      <c r="RX2" s="3" t="n">
        <v>28</v>
      </c>
      <c r="RY2" s="3" t="n">
        <v>0</v>
      </c>
      <c r="RZ2" s="3" t="n">
        <v>0</v>
      </c>
      <c r="SA2" s="3" t="n">
        <v>0</v>
      </c>
      <c r="SB2" s="3" t="n">
        <v>0</v>
      </c>
      <c r="SC2" s="3" t="n">
        <v>1</v>
      </c>
      <c r="SD2" s="3" t="n">
        <v>27</v>
      </c>
      <c r="SE2" s="3" t="n">
        <v>0</v>
      </c>
      <c r="SF2" s="3" t="n">
        <v>0</v>
      </c>
      <c r="SG2" s="3" t="n">
        <v>0</v>
      </c>
      <c r="SH2" s="3" t="n">
        <v>0</v>
      </c>
      <c r="SI2" s="3" t="n">
        <v>2</v>
      </c>
      <c r="SJ2" s="3" t="n">
        <v>22</v>
      </c>
      <c r="SK2" s="3" t="n">
        <v>0</v>
      </c>
      <c r="SL2" s="3" t="n">
        <v>0</v>
      </c>
      <c r="SM2" s="3" t="n">
        <v>0</v>
      </c>
      <c r="SN2" s="3" t="n">
        <v>0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1</v>
      </c>
      <c r="SX2" s="3" t="n">
        <v>23</v>
      </c>
      <c r="SY2" s="3" t="n">
        <v>0</v>
      </c>
      <c r="SZ2" s="3" t="n">
        <v>0</v>
      </c>
      <c r="TA2" s="3" t="n">
        <v>0</v>
      </c>
      <c r="TB2" s="3" t="n">
        <v>0</v>
      </c>
      <c r="TC2" s="3" t="n">
        <v>0</v>
      </c>
      <c r="TD2" s="3" t="n">
        <v>0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0</v>
      </c>
      <c r="TJ2" s="3" t="n">
        <v>0</v>
      </c>
      <c r="TK2" s="3" t="n">
        <v>0</v>
      </c>
      <c r="TL2" s="3" t="n">
        <v>0</v>
      </c>
      <c r="TM2" s="3" t="n">
        <v>2</v>
      </c>
      <c r="TN2" s="3" t="n">
        <v>4</v>
      </c>
      <c r="TO2" s="3" t="n">
        <v>1</v>
      </c>
      <c r="TP2" s="3" t="n">
        <v>1</v>
      </c>
      <c r="TQ2" s="3" t="n">
        <v>0</v>
      </c>
      <c r="TR2" s="3" t="n">
        <v>0</v>
      </c>
      <c r="TS2" s="3" t="n">
        <v>0</v>
      </c>
      <c r="TT2" s="3" t="n">
        <v>0</v>
      </c>
      <c r="TU2" s="3" t="n">
        <v>0</v>
      </c>
      <c r="TV2" s="3" t="n">
        <v>0</v>
      </c>
      <c r="TW2" s="3" t="n">
        <v>0</v>
      </c>
      <c r="TX2" s="3" t="n">
        <v>0</v>
      </c>
      <c r="TY2" s="3" t="n">
        <v>6</v>
      </c>
      <c r="TZ2" s="3" t="n">
        <v>17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0</v>
      </c>
      <c r="UH2" s="3" t="n">
        <v>0</v>
      </c>
      <c r="UI2" s="3" t="n">
        <v>1</v>
      </c>
      <c r="UJ2" s="3" t="n">
        <v>2</v>
      </c>
      <c r="UK2" s="3" t="n">
        <v>0</v>
      </c>
      <c r="UL2" s="3" t="n">
        <v>0</v>
      </c>
      <c r="UM2" s="3" t="n">
        <v>0</v>
      </c>
      <c r="UN2" s="3" t="n">
        <v>0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0</v>
      </c>
      <c r="UT2" s="3" t="n">
        <v>0</v>
      </c>
      <c r="UU2" s="3" t="n">
        <v>0</v>
      </c>
      <c r="UV2" s="3" t="n">
        <v>0</v>
      </c>
      <c r="UW2" s="3" t="n">
        <v>0</v>
      </c>
      <c r="UX2" s="3" t="n">
        <v>0</v>
      </c>
      <c r="UY2" s="3" t="n">
        <v>0</v>
      </c>
      <c r="UZ2" s="3" t="n">
        <v>0</v>
      </c>
      <c r="VA2" s="3" t="n">
        <v>0</v>
      </c>
      <c r="VB2" s="3" t="n">
        <v>0</v>
      </c>
      <c r="VC2" s="3" t="n">
        <v>0</v>
      </c>
      <c r="VD2" s="3" t="n">
        <v>0</v>
      </c>
      <c r="VE2" s="3" t="n">
        <v>0</v>
      </c>
      <c r="VF2" s="3" t="n">
        <v>0</v>
      </c>
      <c r="VG2" s="3" t="n">
        <v>0</v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0</v>
      </c>
      <c r="VN2" s="3" t="n">
        <v>0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0</v>
      </c>
      <c r="VT2" s="3" t="n">
        <v>0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0</v>
      </c>
      <c r="VZ2" s="3" t="n">
        <v>0</v>
      </c>
      <c r="WA2" s="3" t="n">
        <v>0</v>
      </c>
      <c r="WB2" s="3" t="n">
        <v>0</v>
      </c>
      <c r="WC2" s="3" t="n">
        <v>0</v>
      </c>
      <c r="WD2" s="3" t="n">
        <v>0</v>
      </c>
      <c r="WE2" s="3" t="n">
        <v>0</v>
      </c>
      <c r="WF2" s="3" t="n">
        <v>0</v>
      </c>
      <c r="WG2" s="3" t="n">
        <v>0</v>
      </c>
      <c r="WH2" s="3" t="n">
        <v>0</v>
      </c>
      <c r="WI2" s="3" t="n">
        <v>0</v>
      </c>
      <c r="WJ2" s="3" t="n">
        <v>0</v>
      </c>
      <c r="WK2" s="3" t="n">
        <v>0</v>
      </c>
      <c r="WL2" s="3" t="n">
        <v>0</v>
      </c>
      <c r="WM2" s="3" t="n">
        <v>0</v>
      </c>
      <c r="WN2" s="3" t="n">
        <v>0</v>
      </c>
      <c r="WO2" s="3" t="n">
        <v>0</v>
      </c>
      <c r="WP2" s="3" t="n">
        <v>0</v>
      </c>
      <c r="WQ2" s="3" t="n">
        <v>0</v>
      </c>
      <c r="WR2" s="3" t="n">
        <v>0</v>
      </c>
      <c r="WS2" s="3" t="n">
        <v>0</v>
      </c>
      <c r="WT2" s="3" t="n">
        <v>0</v>
      </c>
      <c r="WU2" s="3" t="n">
        <v>0</v>
      </c>
      <c r="WV2" s="3" t="n">
        <v>0</v>
      </c>
      <c r="WW2" s="3" t="n">
        <v>0</v>
      </c>
      <c r="WX2" s="3" t="n">
        <v>0</v>
      </c>
      <c r="WY2" s="3" t="n">
        <v>0</v>
      </c>
      <c r="WZ2" s="3" t="n">
        <v>0</v>
      </c>
      <c r="XA2" s="3" t="n">
        <v>0</v>
      </c>
      <c r="XB2" s="3" t="n">
        <v>0</v>
      </c>
      <c r="XC2" s="3" t="n">
        <v>0</v>
      </c>
      <c r="XD2" s="3" t="n">
        <v>0</v>
      </c>
      <c r="XE2" s="3" t="n">
        <v>0</v>
      </c>
      <c r="XF2" s="3" t="n">
        <v>0</v>
      </c>
      <c r="XG2" s="3" t="n">
        <v>0</v>
      </c>
      <c r="XH2" s="3" t="n">
        <v>0</v>
      </c>
      <c r="XI2" s="3" t="n">
        <v>0</v>
      </c>
      <c r="XJ2" s="3" t="n">
        <v>0</v>
      </c>
      <c r="XK2" s="3" t="n">
        <v>0</v>
      </c>
      <c r="XL2" s="3" t="n">
        <v>0</v>
      </c>
      <c r="XM2" s="3" t="n">
        <v>0</v>
      </c>
      <c r="XN2" s="3" t="n">
        <v>0</v>
      </c>
      <c r="XO2" s="3" t="n">
        <v>0</v>
      </c>
      <c r="XP2" s="3" t="n">
        <v>0</v>
      </c>
      <c r="XQ2" s="3" t="n">
        <v>0</v>
      </c>
      <c r="XR2" s="3" t="n">
        <v>0</v>
      </c>
      <c r="XS2" s="3" t="n">
        <v>0</v>
      </c>
      <c r="XT2" s="3" t="n">
        <v>0</v>
      </c>
      <c r="XU2" s="3" t="n">
        <v>0</v>
      </c>
      <c r="XV2" s="3" t="n">
        <v>0</v>
      </c>
      <c r="XW2" s="3" t="n">
        <v>0</v>
      </c>
      <c r="XX2" s="3" t="n">
        <v>0</v>
      </c>
      <c r="XY2" s="3" t="n">
        <v>0</v>
      </c>
      <c r="XZ2" s="3" t="n">
        <v>0</v>
      </c>
      <c r="YA2" s="3" t="n">
        <v>0</v>
      </c>
      <c r="YB2" s="3" t="n">
        <v>0</v>
      </c>
      <c r="YC2" s="3" t="n">
        <v>0</v>
      </c>
      <c r="YD2" s="3" t="n">
        <v>0</v>
      </c>
      <c r="YE2" s="3" t="n">
        <v>0</v>
      </c>
      <c r="YF2" s="3" t="n">
        <v>0</v>
      </c>
      <c r="YG2" s="3" t="n">
        <v>0</v>
      </c>
      <c r="YH2" s="3" t="n">
        <v>0</v>
      </c>
      <c r="YI2" s="3" t="n">
        <v>0</v>
      </c>
      <c r="YJ2" s="3" t="n">
        <v>0</v>
      </c>
      <c r="YK2" s="3" t="n">
        <v>0</v>
      </c>
      <c r="YL2" s="3" t="n">
        <v>0</v>
      </c>
      <c r="YM2" s="3" t="n">
        <v>0</v>
      </c>
      <c r="YN2" s="3" t="n">
        <v>0</v>
      </c>
      <c r="YO2" s="3" t="n">
        <v>0</v>
      </c>
      <c r="YP2" s="3" t="n">
        <v>0</v>
      </c>
      <c r="YQ2" s="3" t="n">
        <v>0</v>
      </c>
      <c r="YR2" s="3" t="n">
        <v>0</v>
      </c>
      <c r="YS2" s="3" t="n">
        <v>0</v>
      </c>
      <c r="YT2" s="3" t="n">
        <v>0</v>
      </c>
      <c r="YU2" s="3" t="n">
        <v>0</v>
      </c>
      <c r="YV2" s="3" t="n">
        <v>0</v>
      </c>
      <c r="YW2" s="3" t="n">
        <v>1</v>
      </c>
      <c r="YX2" s="3" t="n">
        <v>7</v>
      </c>
      <c r="YY2" s="3" t="n">
        <v>0</v>
      </c>
      <c r="YZ2" s="3" t="n">
        <v>0</v>
      </c>
      <c r="ZA2" s="3" t="n">
        <v>0</v>
      </c>
      <c r="ZB2" s="3" t="n">
        <v>0</v>
      </c>
      <c r="ZC2" s="3" t="n">
        <v>0</v>
      </c>
      <c r="ZD2" s="3" t="n">
        <v>0</v>
      </c>
      <c r="ZE2" s="3" t="n">
        <v>0</v>
      </c>
      <c r="ZF2" s="3" t="n">
        <v>0</v>
      </c>
      <c r="ZG2" s="3" t="n">
        <v>0</v>
      </c>
      <c r="ZH2" s="3" t="n">
        <v>0</v>
      </c>
      <c r="ZI2" s="3" t="n">
        <v>0</v>
      </c>
      <c r="ZJ2" s="3" t="n">
        <v>0</v>
      </c>
      <c r="ZK2" s="3" t="n">
        <v>0</v>
      </c>
      <c r="ZL2" s="3" t="n">
        <v>0</v>
      </c>
      <c r="ZM2" s="3" t="n">
        <v>0</v>
      </c>
      <c r="ZN2" s="3" t="n">
        <v>0</v>
      </c>
      <c r="ZO2" s="3" t="n">
        <v>0</v>
      </c>
      <c r="ZP2" s="3" t="n">
        <v>0</v>
      </c>
      <c r="ZQ2" s="3" t="n">
        <v>0</v>
      </c>
      <c r="ZR2" s="3" t="n">
        <v>0</v>
      </c>
      <c r="ZS2" s="3" t="n">
        <v>0</v>
      </c>
      <c r="ZT2" s="3" t="n">
        <v>0</v>
      </c>
      <c r="ZU2" s="3" t="n">
        <v>0</v>
      </c>
      <c r="ZV2" s="3" t="n">
        <v>0</v>
      </c>
      <c r="ZW2" s="3" t="n">
        <v>0</v>
      </c>
      <c r="ZX2" s="3" t="n">
        <v>0</v>
      </c>
      <c r="ZY2" s="3" t="n">
        <v>0</v>
      </c>
      <c r="ZZ2" s="3" t="n">
        <v>0</v>
      </c>
      <c r="AAA2" s="3" t="n">
        <v>0</v>
      </c>
      <c r="AAB2" s="3" t="n">
        <v>0</v>
      </c>
      <c r="AAC2" s="3" t="n">
        <v>0</v>
      </c>
      <c r="AAD2" s="3" t="n">
        <v>0</v>
      </c>
      <c r="AAE2" s="3" t="n">
        <v>0</v>
      </c>
      <c r="AAF2" s="3" t="n">
        <v>0</v>
      </c>
      <c r="AAG2" s="3" t="n">
        <v>0</v>
      </c>
      <c r="AAH2" s="3" t="n">
        <v>0</v>
      </c>
      <c r="AAI2" s="3" t="n">
        <v>0</v>
      </c>
      <c r="AAJ2" s="3" t="n">
        <v>0</v>
      </c>
      <c r="AAK2" s="3" t="n">
        <v>0</v>
      </c>
      <c r="AAL2" s="3" t="n">
        <v>0</v>
      </c>
      <c r="AAM2" s="3" t="n">
        <v>0</v>
      </c>
      <c r="AAN2" s="3" t="n">
        <v>0</v>
      </c>
      <c r="AAO2" s="3" t="n">
        <v>0</v>
      </c>
      <c r="AAP2" s="3" t="n">
        <v>0</v>
      </c>
      <c r="AAQ2" s="3" t="n">
        <v>0</v>
      </c>
      <c r="AAR2" s="3" t="n">
        <v>0</v>
      </c>
      <c r="AAS2" s="3" t="n">
        <v>0</v>
      </c>
      <c r="AAT2" s="3" t="n">
        <v>0</v>
      </c>
      <c r="AAU2" s="3" t="n">
        <v>0</v>
      </c>
      <c r="AAV2" s="3" t="n">
        <v>0</v>
      </c>
      <c r="AAW2" s="3" t="n">
        <v>0</v>
      </c>
      <c r="AAX2" s="3" t="n">
        <v>0</v>
      </c>
      <c r="AAY2" s="3" t="n">
        <v>0</v>
      </c>
      <c r="AAZ2" s="3" t="n">
        <v>0</v>
      </c>
      <c r="ABA2" s="3" t="n">
        <v>0</v>
      </c>
      <c r="ABB2" s="3" t="n">
        <v>0</v>
      </c>
      <c r="ABC2" s="3" t="n">
        <v>0</v>
      </c>
      <c r="ABD2" s="3" t="n">
        <v>0</v>
      </c>
      <c r="ABE2" s="3" t="n">
        <v>0</v>
      </c>
      <c r="ABF2" s="3" t="n">
        <v>0</v>
      </c>
      <c r="ABG2" s="3" t="n">
        <v>0</v>
      </c>
      <c r="ABH2" s="3" t="n">
        <v>0</v>
      </c>
      <c r="ABI2" s="3" t="n">
        <v>0</v>
      </c>
      <c r="ABJ2" s="3" t="n">
        <v>0</v>
      </c>
      <c r="ABK2" s="3" t="n">
        <v>0</v>
      </c>
      <c r="ABL2" s="3" t="n">
        <v>0</v>
      </c>
      <c r="ABM2" s="3" t="n">
        <v>0</v>
      </c>
      <c r="ABN2" s="3" t="n">
        <v>0</v>
      </c>
      <c r="ABO2" s="3" t="n">
        <v>0</v>
      </c>
      <c r="ABP2" s="3" t="n">
        <v>0</v>
      </c>
      <c r="ABQ2" s="3" t="n">
        <v>0</v>
      </c>
      <c r="ABR2" s="3" t="n">
        <v>0</v>
      </c>
      <c r="ABS2" s="3" t="n">
        <v>0</v>
      </c>
      <c r="ABT2" s="3" t="n">
        <v>0</v>
      </c>
      <c r="ABU2" s="3" t="n">
        <v>0</v>
      </c>
      <c r="ABV2" s="3" t="n">
        <v>0</v>
      </c>
      <c r="ABW2" s="3" t="n">
        <v>0</v>
      </c>
      <c r="ABX2" s="3" t="n">
        <v>0</v>
      </c>
      <c r="ABY2" s="3" t="n">
        <v>0</v>
      </c>
      <c r="ABZ2" s="3" t="n">
        <v>0</v>
      </c>
      <c r="ACA2" s="3" t="n">
        <v>0</v>
      </c>
      <c r="ACB2" s="3" t="n">
        <v>0</v>
      </c>
      <c r="ACC2" s="3" t="n">
        <v>0</v>
      </c>
      <c r="ACD2" s="3" t="n">
        <v>0</v>
      </c>
      <c r="ACE2" s="3" t="n">
        <v>0</v>
      </c>
      <c r="ACF2" s="3" t="n">
        <v>0</v>
      </c>
      <c r="ACG2" s="3" t="n">
        <v>0</v>
      </c>
      <c r="ACH2" s="3" t="n">
        <v>0</v>
      </c>
      <c r="ACI2" s="3" t="n">
        <v>0</v>
      </c>
      <c r="ACJ2" s="3" t="n">
        <v>0</v>
      </c>
      <c r="ACK2" s="3" t="n">
        <v>0</v>
      </c>
      <c r="ACL2" s="3" t="n">
        <v>0</v>
      </c>
      <c r="ACM2" s="3" t="n">
        <v>0</v>
      </c>
      <c r="ACN2" s="3" t="n">
        <v>0</v>
      </c>
      <c r="ACO2" s="3" t="n">
        <v>0</v>
      </c>
      <c r="ACP2" s="3" t="n">
        <v>0</v>
      </c>
      <c r="ACQ2" s="3" t="n">
        <v>0</v>
      </c>
      <c r="ACR2" s="3" t="n">
        <v>0</v>
      </c>
      <c r="ACS2" s="3" t="n">
        <v>0</v>
      </c>
      <c r="ACT2" s="3" t="n">
        <v>0</v>
      </c>
      <c r="ACU2" s="3" t="n">
        <v>0</v>
      </c>
      <c r="ACV2" s="3" t="n">
        <v>0</v>
      </c>
      <c r="ACW2" s="3" t="n">
        <v>0</v>
      </c>
      <c r="ACX2" s="3" t="n">
        <v>0</v>
      </c>
      <c r="ACY2" s="3" t="n">
        <v>1</v>
      </c>
      <c r="ACZ2" s="3" t="n">
        <v>4</v>
      </c>
      <c r="ADA2" s="3" t="n">
        <v>0</v>
      </c>
      <c r="ADB2" s="3" t="n">
        <v>0</v>
      </c>
      <c r="ADC2" s="3" t="n">
        <v>0</v>
      </c>
      <c r="ADD2" s="3" t="n">
        <v>0</v>
      </c>
      <c r="ADE2" s="3" t="n">
        <v>0</v>
      </c>
      <c r="ADF2" s="3" t="n">
        <v>0</v>
      </c>
      <c r="ADG2" s="3" t="n">
        <v>0</v>
      </c>
      <c r="ADH2" s="3" t="n">
        <v>0</v>
      </c>
      <c r="ADI2" s="3" t="n">
        <v>3</v>
      </c>
      <c r="ADJ2" s="3" t="n">
        <v>3</v>
      </c>
      <c r="ADK2" s="3" t="n">
        <v>0</v>
      </c>
      <c r="ADL2" s="3" t="n">
        <v>0</v>
      </c>
      <c r="ADM2" s="3" t="n">
        <v>0</v>
      </c>
      <c r="ADN2" s="3" t="n">
        <v>0</v>
      </c>
      <c r="ADO2" s="3" t="n">
        <v>0</v>
      </c>
      <c r="ADP2" s="3" t="n">
        <v>0</v>
      </c>
      <c r="ADQ2" s="3" t="n">
        <v>1</v>
      </c>
      <c r="ADR2" s="3" t="n">
        <v>1</v>
      </c>
      <c r="ADS2" s="3" t="n">
        <v>0</v>
      </c>
      <c r="ADT2" s="3" t="n">
        <v>0</v>
      </c>
      <c r="ADU2" s="3" t="n">
        <v>0</v>
      </c>
      <c r="ADV2" s="3" t="n">
        <v>0</v>
      </c>
      <c r="ADW2" s="3" t="n">
        <v>0</v>
      </c>
      <c r="ADX2" s="3" t="n">
        <v>0</v>
      </c>
      <c r="ADY2" s="3" t="n">
        <v>0</v>
      </c>
      <c r="ADZ2" s="3" t="n">
        <v>0</v>
      </c>
      <c r="AEA2" s="3" t="n">
        <v>0</v>
      </c>
      <c r="AEB2" s="3" t="n">
        <v>0</v>
      </c>
      <c r="AEC2" s="3" t="n">
        <v>0</v>
      </c>
      <c r="AED2" s="3" t="n">
        <v>0</v>
      </c>
      <c r="AEE2" s="3" t="n">
        <v>0</v>
      </c>
      <c r="AEF2" s="3" t="n">
        <v>0</v>
      </c>
      <c r="AEG2" s="3" t="n">
        <v>0</v>
      </c>
      <c r="AEH2" s="3" t="n">
        <v>0</v>
      </c>
      <c r="AEI2" s="3" t="n">
        <v>0</v>
      </c>
      <c r="AEJ2" s="3" t="n">
        <v>0</v>
      </c>
      <c r="AEK2" s="3" t="n">
        <v>0</v>
      </c>
      <c r="AEL2" s="3" t="n">
        <v>0</v>
      </c>
      <c r="AEM2" s="3" t="n">
        <v>0</v>
      </c>
      <c r="AEN2" s="3" t="n">
        <v>0</v>
      </c>
      <c r="AEO2" s="3" t="n">
        <v>0</v>
      </c>
      <c r="AEP2" s="3" t="n">
        <v>0</v>
      </c>
      <c r="AEQ2" s="3" t="n">
        <v>0</v>
      </c>
      <c r="AER2" s="3" t="n">
        <v>0</v>
      </c>
      <c r="AES2" s="3" t="n">
        <v>0</v>
      </c>
      <c r="AET2" s="3" t="n">
        <v>0</v>
      </c>
      <c r="AEU2" s="3" t="n">
        <v>0</v>
      </c>
      <c r="AEV2" s="3" t="n">
        <v>0</v>
      </c>
      <c r="AEW2" s="3" t="n">
        <v>0</v>
      </c>
      <c r="AEX2" s="3" t="n">
        <v>0</v>
      </c>
      <c r="AEY2" s="3" t="n">
        <v>0</v>
      </c>
      <c r="AEZ2" s="3" t="n">
        <v>0</v>
      </c>
      <c r="AFA2" s="3" t="n">
        <v>0</v>
      </c>
      <c r="AFB2" s="3" t="n">
        <v>0</v>
      </c>
      <c r="AFC2" s="3" t="n">
        <v>0</v>
      </c>
      <c r="AFD2" s="3" t="n">
        <v>0</v>
      </c>
      <c r="AFE2" s="3" t="n">
        <v>0</v>
      </c>
      <c r="AFF2" s="3" t="n">
        <v>0</v>
      </c>
      <c r="AFG2" s="3" t="n">
        <v>0</v>
      </c>
      <c r="AFH2" s="3" t="n">
        <v>0</v>
      </c>
      <c r="AFI2" s="3" t="n">
        <v>0</v>
      </c>
      <c r="AFJ2" s="3" t="n">
        <v>0</v>
      </c>
      <c r="AFK2" s="3" t="n">
        <v>0</v>
      </c>
      <c r="AFL2" s="3" t="n">
        <v>0</v>
      </c>
      <c r="AFM2" s="3" t="n">
        <v>0</v>
      </c>
      <c r="AFN2" s="3" t="n">
        <v>0</v>
      </c>
      <c r="AFO2" s="3" t="n">
        <v>0</v>
      </c>
      <c r="AFP2" s="3" t="n">
        <v>0</v>
      </c>
      <c r="AFQ2" s="3" t="n">
        <v>0</v>
      </c>
      <c r="AFR2" s="3" t="n">
        <v>0</v>
      </c>
      <c r="AFS2" s="3" t="n">
        <v>0</v>
      </c>
      <c r="AFT2" s="3" t="n">
        <v>0</v>
      </c>
      <c r="AFU2" s="3" t="n">
        <v>0</v>
      </c>
      <c r="AFV2" s="3" t="n">
        <v>0</v>
      </c>
      <c r="AFW2" s="3" t="n">
        <v>0</v>
      </c>
      <c r="AFX2" s="3" t="n">
        <v>0</v>
      </c>
      <c r="AFY2" s="3" t="n">
        <v>0</v>
      </c>
      <c r="AFZ2" s="3" t="n">
        <v>0</v>
      </c>
      <c r="AGA2" s="3" t="n">
        <v>0</v>
      </c>
      <c r="AGB2" s="3" t="n">
        <v>0</v>
      </c>
      <c r="AGC2" s="3" t="n">
        <v>0</v>
      </c>
      <c r="AGD2" s="3" t="n">
        <v>0</v>
      </c>
      <c r="AGE2" s="3" t="n">
        <v>0</v>
      </c>
      <c r="AGF2" s="3" t="n">
        <v>0</v>
      </c>
      <c r="AGG2" s="3" t="n">
        <v>0</v>
      </c>
      <c r="AGH2" s="3" t="n">
        <v>0</v>
      </c>
      <c r="AGI2" s="3" t="n">
        <v>0</v>
      </c>
      <c r="AGJ2" s="3" t="n">
        <v>0</v>
      </c>
      <c r="AGK2" s="3" t="n">
        <v>0</v>
      </c>
      <c r="AGL2" s="3" t="n">
        <v>0</v>
      </c>
      <c r="AGM2" s="3" t="n">
        <v>0</v>
      </c>
      <c r="AGN2" s="3" t="n">
        <v>0</v>
      </c>
      <c r="AGO2" s="3" t="n">
        <v>0</v>
      </c>
      <c r="AGP2" s="3" t="n">
        <v>0</v>
      </c>
      <c r="AGQ2" s="3" t="n">
        <v>0</v>
      </c>
      <c r="AGR2" s="3" t="n">
        <v>0</v>
      </c>
      <c r="AGS2" s="3" t="n">
        <v>0</v>
      </c>
      <c r="AGT2" s="3" t="n">
        <v>0</v>
      </c>
      <c r="AGU2" s="3" t="n">
        <v>0</v>
      </c>
      <c r="AGV2" s="3" t="n">
        <v>0</v>
      </c>
      <c r="AGW2" s="3" t="n">
        <v>0</v>
      </c>
      <c r="AGX2" s="3" t="n">
        <v>0</v>
      </c>
      <c r="AGY2" s="3" t="n">
        <v>0</v>
      </c>
      <c r="AGZ2" s="3" t="n">
        <v>0</v>
      </c>
      <c r="AHA2" s="3" t="n">
        <v>0</v>
      </c>
      <c r="AHB2" s="3" t="n">
        <v>0</v>
      </c>
      <c r="AHC2" s="3" t="n">
        <v>0</v>
      </c>
      <c r="AHD2" s="3" t="n">
        <v>0</v>
      </c>
      <c r="AHE2" s="3" t="n">
        <v>0</v>
      </c>
      <c r="AHF2" s="3" t="n">
        <v>0</v>
      </c>
      <c r="AHG2" s="3" t="n">
        <v>0</v>
      </c>
      <c r="AHH2" s="3" t="n">
        <v>0</v>
      </c>
      <c r="AHI2" s="3" t="n">
        <v>0</v>
      </c>
      <c r="AHJ2" s="3" t="n">
        <v>0</v>
      </c>
      <c r="AHK2" s="3" t="n">
        <v>0</v>
      </c>
      <c r="AHL2" s="3" t="n">
        <v>0</v>
      </c>
      <c r="AHM2" s="3" t="n">
        <v>0</v>
      </c>
      <c r="AHN2" s="3" t="n">
        <v>0</v>
      </c>
    </row>
    <row r="3">
      <c r="A3" s="4">
        <f>HYPERLINK("#'1828 Bray Protestant 1_2_14300 '!A1","1828 Bray Protestant 1_2_14300 Final no pages")</f>
        <v/>
      </c>
      <c r="B3" s="5" t="n">
        <v>434</v>
      </c>
      <c r="C3" s="5" t="n">
        <v>13434</v>
      </c>
      <c r="D3" s="5" t="n">
        <v>2</v>
      </c>
      <c r="E3" s="5" t="n">
        <v>2</v>
      </c>
      <c r="F3" s="5" t="n">
        <v>12020</v>
      </c>
      <c r="G3" s="5" t="n">
        <v>0</v>
      </c>
      <c r="H3" s="5" t="n">
        <v>0</v>
      </c>
      <c r="I3" s="5" t="n">
        <v>168</v>
      </c>
      <c r="J3" s="5" t="n">
        <v>8734</v>
      </c>
      <c r="K3" s="5" t="n">
        <v>168</v>
      </c>
      <c r="L3" s="5" t="n">
        <v>8734</v>
      </c>
      <c r="M3" s="5" t="n">
        <v>0</v>
      </c>
      <c r="N3" s="5" t="n">
        <v>0</v>
      </c>
      <c r="O3" s="5" t="n">
        <v>1</v>
      </c>
      <c r="P3" s="5" t="n">
        <v>95</v>
      </c>
      <c r="Q3" s="5" t="n">
        <v>0</v>
      </c>
      <c r="R3" s="5" t="n">
        <v>0</v>
      </c>
      <c r="S3" s="5" t="n">
        <v>1</v>
      </c>
      <c r="T3" s="5" t="n">
        <v>95</v>
      </c>
      <c r="U3" s="5" t="n">
        <v>1</v>
      </c>
      <c r="V3" s="5" t="n">
        <v>97</v>
      </c>
      <c r="W3" s="5" t="n">
        <v>11</v>
      </c>
      <c r="X3" s="5" t="n">
        <v>596</v>
      </c>
      <c r="Y3" s="5" t="n">
        <v>0</v>
      </c>
      <c r="Z3" s="5" t="n">
        <v>0</v>
      </c>
      <c r="AA3" s="5" t="n">
        <v>176</v>
      </c>
      <c r="AB3" s="5" t="n">
        <v>593</v>
      </c>
      <c r="AC3" s="5" t="n">
        <v>176</v>
      </c>
      <c r="AD3" s="5" t="n">
        <v>593</v>
      </c>
      <c r="AE3" s="5" t="n">
        <v>0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0</v>
      </c>
      <c r="AK3" s="5" t="n">
        <v>11</v>
      </c>
      <c r="AL3" s="5" t="n">
        <v>596</v>
      </c>
      <c r="AM3" s="5" t="n">
        <v>0</v>
      </c>
      <c r="AN3" s="5" t="n">
        <v>0</v>
      </c>
      <c r="AO3" s="5" t="n">
        <v>176</v>
      </c>
      <c r="AP3" s="5" t="n">
        <v>593</v>
      </c>
      <c r="AQ3" s="5" t="n">
        <v>1</v>
      </c>
      <c r="AR3" s="5" t="n">
        <v>97</v>
      </c>
      <c r="AS3" s="5" t="n">
        <v>0</v>
      </c>
      <c r="AT3" s="5" t="n">
        <v>0</v>
      </c>
      <c r="AU3" s="5" t="n">
        <v>0</v>
      </c>
      <c r="AV3" s="5" t="n">
        <v>0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0</v>
      </c>
      <c r="BD3" s="5" t="n">
        <v>0</v>
      </c>
      <c r="BE3" s="5" t="n">
        <v>0</v>
      </c>
      <c r="BF3" s="5" t="n">
        <v>0</v>
      </c>
      <c r="BG3" s="5" t="n">
        <v>0</v>
      </c>
      <c r="BH3" s="5" t="n">
        <v>0</v>
      </c>
      <c r="BI3" s="5" t="n">
        <v>0</v>
      </c>
      <c r="BJ3" s="5" t="n">
        <v>0</v>
      </c>
      <c r="BK3" s="5" t="n">
        <v>0</v>
      </c>
      <c r="BL3" s="5" t="n">
        <v>0</v>
      </c>
      <c r="BM3" s="5" t="n">
        <v>0</v>
      </c>
      <c r="BN3" s="5" t="n">
        <v>0</v>
      </c>
      <c r="BO3" s="5" t="n">
        <v>0</v>
      </c>
      <c r="BP3" s="5" t="n">
        <v>0</v>
      </c>
      <c r="BQ3" s="5" t="n">
        <v>2</v>
      </c>
      <c r="BR3" s="5" t="n">
        <v>48</v>
      </c>
      <c r="BS3" s="5" t="n">
        <v>2</v>
      </c>
      <c r="BT3" s="5" t="n">
        <v>76</v>
      </c>
      <c r="BU3" s="5" t="n">
        <v>0</v>
      </c>
      <c r="BV3" s="5" t="n">
        <v>0</v>
      </c>
      <c r="BW3" s="5" t="n">
        <v>33</v>
      </c>
      <c r="BX3" s="5" t="n">
        <v>104</v>
      </c>
      <c r="BY3" s="5" t="n">
        <v>0</v>
      </c>
      <c r="BZ3" s="5" t="n">
        <v>0</v>
      </c>
      <c r="CA3" s="5" t="n">
        <v>0</v>
      </c>
      <c r="CB3" s="5" t="n">
        <v>0</v>
      </c>
      <c r="CC3" s="5" t="n">
        <v>0</v>
      </c>
      <c r="CD3" s="5" t="n">
        <v>0</v>
      </c>
      <c r="CE3" s="5" t="n">
        <v>0</v>
      </c>
      <c r="CF3" s="5" t="n">
        <v>0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0</v>
      </c>
      <c r="CN3" s="5" t="n">
        <v>0</v>
      </c>
      <c r="CO3" s="5" t="n">
        <v>0</v>
      </c>
      <c r="CP3" s="5" t="n">
        <v>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0</v>
      </c>
      <c r="CV3" s="5" t="n">
        <v>0</v>
      </c>
      <c r="CW3" s="5" t="n">
        <v>2</v>
      </c>
      <c r="CX3" s="5" t="n">
        <v>48</v>
      </c>
      <c r="CY3" s="5" t="n">
        <v>0</v>
      </c>
      <c r="CZ3" s="5" t="n">
        <v>0</v>
      </c>
      <c r="DA3" s="5" t="n">
        <v>0</v>
      </c>
      <c r="DB3" s="5" t="n">
        <v>0</v>
      </c>
      <c r="DC3" s="5" t="n">
        <v>0</v>
      </c>
      <c r="DD3" s="5" t="n">
        <v>0</v>
      </c>
      <c r="DE3" s="5" t="n">
        <v>0</v>
      </c>
      <c r="DF3" s="5" t="n">
        <v>0</v>
      </c>
      <c r="DG3" s="5" t="n">
        <v>0</v>
      </c>
      <c r="DH3" s="5" t="n">
        <v>0</v>
      </c>
      <c r="DI3" s="5" t="n">
        <v>0</v>
      </c>
      <c r="DJ3" s="5" t="n">
        <v>0</v>
      </c>
      <c r="DK3" s="5" t="n">
        <v>0</v>
      </c>
      <c r="DL3" s="5" t="n">
        <v>0</v>
      </c>
      <c r="DM3" s="5" t="n">
        <v>0</v>
      </c>
      <c r="DN3" s="5" t="n">
        <v>0</v>
      </c>
      <c r="DO3" s="5" t="n">
        <v>0</v>
      </c>
      <c r="DP3" s="5" t="n">
        <v>0</v>
      </c>
      <c r="DQ3" s="5" t="n">
        <v>0</v>
      </c>
      <c r="DR3" s="5" t="n">
        <v>0</v>
      </c>
      <c r="DS3" s="5" t="n">
        <v>2</v>
      </c>
      <c r="DT3" s="5" t="n">
        <v>48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0</v>
      </c>
      <c r="DZ3" s="5" t="n">
        <v>0</v>
      </c>
      <c r="EA3" s="5" t="n">
        <v>1</v>
      </c>
      <c r="EB3" s="5" t="n">
        <v>174</v>
      </c>
      <c r="EC3" s="5" t="n">
        <v>0</v>
      </c>
      <c r="ED3" s="5" t="n">
        <v>0</v>
      </c>
      <c r="EE3" s="5" t="n">
        <v>32</v>
      </c>
      <c r="EF3" s="5" t="n">
        <v>103</v>
      </c>
      <c r="EG3" s="5" t="n">
        <v>0</v>
      </c>
      <c r="EH3" s="5" t="n">
        <v>0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0</v>
      </c>
      <c r="EN3" s="5" t="n">
        <v>0</v>
      </c>
      <c r="EO3" s="5" t="n">
        <v>0</v>
      </c>
      <c r="EP3" s="5" t="n">
        <v>0</v>
      </c>
      <c r="EQ3" s="5" t="n">
        <v>0</v>
      </c>
      <c r="ER3" s="5" t="n">
        <v>0</v>
      </c>
      <c r="ES3" s="5" t="n">
        <v>0</v>
      </c>
      <c r="ET3" s="5" t="n">
        <v>0</v>
      </c>
      <c r="EU3" s="5" t="n">
        <v>4</v>
      </c>
      <c r="EV3" s="5" t="n">
        <v>45</v>
      </c>
      <c r="EW3" s="5" t="n">
        <v>0</v>
      </c>
      <c r="EX3" s="5" t="n">
        <v>0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1</v>
      </c>
      <c r="FD3" s="5" t="n">
        <v>221</v>
      </c>
      <c r="FE3" s="5" t="n">
        <v>0</v>
      </c>
      <c r="FF3" s="5" t="n">
        <v>0</v>
      </c>
      <c r="FG3" s="5" t="n">
        <v>0</v>
      </c>
      <c r="FH3" s="5" t="n">
        <v>0</v>
      </c>
      <c r="FI3" s="5" t="n">
        <v>0</v>
      </c>
      <c r="FJ3" s="5" t="n">
        <v>0</v>
      </c>
      <c r="FK3" s="5" t="n">
        <v>0</v>
      </c>
      <c r="FL3" s="5" t="n">
        <v>0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17</v>
      </c>
      <c r="FR3" s="5" t="n">
        <v>80</v>
      </c>
      <c r="FS3" s="5" t="n">
        <v>1</v>
      </c>
      <c r="FT3" s="5" t="n">
        <v>100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0</v>
      </c>
      <c r="GB3" s="5" t="n">
        <v>0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17</v>
      </c>
      <c r="GH3" s="5" t="n">
        <v>80</v>
      </c>
      <c r="GI3" s="5" t="n">
        <v>0</v>
      </c>
      <c r="GJ3" s="5" t="n">
        <v>0</v>
      </c>
      <c r="GK3" s="5" t="n">
        <v>1</v>
      </c>
      <c r="GL3" s="5" t="n">
        <v>221</v>
      </c>
      <c r="GM3" s="5" t="n">
        <v>0</v>
      </c>
      <c r="GN3" s="5" t="n">
        <v>0</v>
      </c>
      <c r="GO3" s="5" t="n">
        <v>2</v>
      </c>
      <c r="GP3" s="5" t="n">
        <v>4</v>
      </c>
      <c r="GQ3" s="5" t="n">
        <v>0</v>
      </c>
      <c r="GR3" s="5" t="n">
        <v>0</v>
      </c>
      <c r="GS3" s="5" t="n">
        <v>0</v>
      </c>
      <c r="GT3" s="5" t="n">
        <v>0</v>
      </c>
      <c r="GU3" s="5" t="n">
        <v>0</v>
      </c>
      <c r="GV3" s="5" t="n">
        <v>0</v>
      </c>
      <c r="GW3" s="5" t="n">
        <v>0</v>
      </c>
      <c r="GX3" s="5" t="n">
        <v>0</v>
      </c>
      <c r="GY3" s="5" t="n">
        <v>0</v>
      </c>
      <c r="GZ3" s="5" t="n">
        <v>0</v>
      </c>
      <c r="HA3" s="5" t="n">
        <v>0</v>
      </c>
      <c r="HB3" s="5" t="n">
        <v>0</v>
      </c>
      <c r="HC3" s="5" t="n">
        <v>0</v>
      </c>
      <c r="HD3" s="5" t="n">
        <v>0</v>
      </c>
      <c r="HE3" s="5" t="n">
        <v>0</v>
      </c>
      <c r="HF3" s="5" t="n">
        <v>0</v>
      </c>
      <c r="HG3" s="5" t="n">
        <v>0</v>
      </c>
      <c r="HH3" s="5" t="n">
        <v>0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27</v>
      </c>
      <c r="HN3" s="5" t="n">
        <v>80</v>
      </c>
      <c r="HO3" s="5" t="n">
        <v>0</v>
      </c>
      <c r="HP3" s="5" t="n">
        <v>0</v>
      </c>
      <c r="HQ3" s="5" t="n">
        <v>4</v>
      </c>
      <c r="HR3" s="5" t="n">
        <v>45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2</v>
      </c>
      <c r="HX3" s="5" t="n">
        <v>5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4</v>
      </c>
      <c r="IN3" s="5" t="n">
        <v>45</v>
      </c>
      <c r="IO3" s="5" t="n">
        <v>0</v>
      </c>
      <c r="IP3" s="5" t="n">
        <v>0</v>
      </c>
      <c r="IQ3" s="5" t="n">
        <v>1</v>
      </c>
      <c r="IR3" s="5" t="n">
        <v>2</v>
      </c>
      <c r="IS3" s="5" t="n">
        <v>4</v>
      </c>
      <c r="IT3" s="5" t="n">
        <v>22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0</v>
      </c>
      <c r="JR3" s="5" t="n">
        <v>0</v>
      </c>
      <c r="JS3" s="5" t="n">
        <v>1</v>
      </c>
      <c r="JT3" s="5" t="n">
        <v>2</v>
      </c>
      <c r="JU3" s="5" t="n">
        <v>0</v>
      </c>
      <c r="JV3" s="5" t="n">
        <v>0</v>
      </c>
      <c r="JW3" s="5" t="n">
        <v>3</v>
      </c>
      <c r="JX3" s="5" t="n">
        <v>8</v>
      </c>
      <c r="JY3" s="5" t="n">
        <v>0</v>
      </c>
      <c r="JZ3" s="5" t="n">
        <v>0</v>
      </c>
      <c r="KA3" s="5" t="n">
        <v>0</v>
      </c>
      <c r="KB3" s="5" t="n">
        <v>0</v>
      </c>
      <c r="KC3" s="5" t="n">
        <v>2</v>
      </c>
      <c r="KD3" s="5" t="n">
        <v>5</v>
      </c>
      <c r="KE3" s="5" t="n">
        <v>0</v>
      </c>
      <c r="KF3" s="5" t="n">
        <v>0</v>
      </c>
      <c r="KG3" s="5" t="n">
        <v>1</v>
      </c>
      <c r="KH3" s="5" t="n">
        <v>100</v>
      </c>
      <c r="KI3" s="5" t="n">
        <v>1</v>
      </c>
      <c r="KJ3" s="5" t="n">
        <v>5</v>
      </c>
      <c r="KK3" s="5" t="n">
        <v>1</v>
      </c>
      <c r="KL3" s="5" t="n">
        <v>97</v>
      </c>
      <c r="KM3" s="5" t="n">
        <v>0</v>
      </c>
      <c r="KN3" s="5" t="n">
        <v>0</v>
      </c>
      <c r="KO3" s="5" t="n">
        <v>0</v>
      </c>
      <c r="KP3" s="5" t="n">
        <v>0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0</v>
      </c>
      <c r="KX3" s="5" t="n">
        <v>0</v>
      </c>
      <c r="KY3" s="5" t="n">
        <v>0</v>
      </c>
      <c r="KZ3" s="5" t="n">
        <v>0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1</v>
      </c>
      <c r="LR3" s="5" t="n">
        <v>75</v>
      </c>
      <c r="LS3" s="5" t="n">
        <v>0</v>
      </c>
      <c r="LT3" s="5" t="n">
        <v>0</v>
      </c>
      <c r="LU3" s="5" t="n">
        <v>0</v>
      </c>
      <c r="LV3" s="5" t="n">
        <v>0</v>
      </c>
      <c r="LW3" s="5" t="n">
        <v>1</v>
      </c>
      <c r="LX3" s="5" t="n">
        <v>2</v>
      </c>
      <c r="LY3" s="5" t="n">
        <v>0</v>
      </c>
      <c r="LZ3" s="5" t="n">
        <v>0</v>
      </c>
      <c r="MA3" s="5" t="n">
        <v>0</v>
      </c>
      <c r="MB3" s="5" t="n">
        <v>0</v>
      </c>
      <c r="MC3" s="5" t="n">
        <v>1</v>
      </c>
      <c r="MD3" s="5" t="n">
        <v>75</v>
      </c>
      <c r="ME3" s="5" t="n">
        <v>0</v>
      </c>
      <c r="MF3" s="5" t="n">
        <v>0</v>
      </c>
      <c r="MG3" s="5" t="n">
        <v>0</v>
      </c>
      <c r="MH3" s="5" t="n">
        <v>0</v>
      </c>
      <c r="MI3" s="5" t="n">
        <v>0</v>
      </c>
      <c r="MJ3" s="5" t="n">
        <v>0</v>
      </c>
      <c r="MK3" s="5" t="n">
        <v>0</v>
      </c>
      <c r="ML3" s="5" t="n">
        <v>0</v>
      </c>
      <c r="MM3" s="5" t="n">
        <v>0</v>
      </c>
      <c r="MN3" s="5" t="n">
        <v>0</v>
      </c>
      <c r="MO3" s="5" t="n">
        <v>0</v>
      </c>
      <c r="MP3" s="5" t="n">
        <v>0</v>
      </c>
      <c r="MQ3" s="5" t="n">
        <v>0</v>
      </c>
      <c r="MR3" s="5" t="n">
        <v>0</v>
      </c>
      <c r="MS3" s="5" t="n">
        <v>0</v>
      </c>
      <c r="MT3" s="5" t="n">
        <v>0</v>
      </c>
      <c r="MU3" s="5" t="n">
        <v>0</v>
      </c>
      <c r="MV3" s="5" t="n">
        <v>0</v>
      </c>
      <c r="MW3" s="5" t="n">
        <v>0</v>
      </c>
      <c r="MX3" s="5" t="n">
        <v>0</v>
      </c>
      <c r="MY3" s="5" t="n">
        <v>0</v>
      </c>
      <c r="MZ3" s="5" t="n">
        <v>0</v>
      </c>
      <c r="NA3" s="5" t="n">
        <v>0</v>
      </c>
      <c r="NB3" s="5" t="n">
        <v>0</v>
      </c>
      <c r="NC3" s="5" t="n">
        <v>0</v>
      </c>
      <c r="ND3" s="5" t="n">
        <v>0</v>
      </c>
      <c r="NE3" s="5" t="n">
        <v>0</v>
      </c>
      <c r="NF3" s="5" t="n">
        <v>0</v>
      </c>
      <c r="NG3" s="5" t="n">
        <v>0</v>
      </c>
      <c r="NH3" s="5" t="n">
        <v>0</v>
      </c>
      <c r="NI3" s="5" t="n">
        <v>0</v>
      </c>
      <c r="NJ3" s="5" t="n">
        <v>0</v>
      </c>
      <c r="NK3" s="5" t="n">
        <v>0</v>
      </c>
      <c r="NL3" s="5" t="n">
        <v>0</v>
      </c>
      <c r="NM3" s="5" t="n">
        <v>0</v>
      </c>
      <c r="NN3" s="5" t="n">
        <v>0</v>
      </c>
      <c r="NO3" s="5" t="n">
        <v>0</v>
      </c>
      <c r="NP3" s="5" t="n">
        <v>0</v>
      </c>
      <c r="NQ3" s="5" t="n">
        <v>0</v>
      </c>
      <c r="NR3" s="5" t="n">
        <v>0</v>
      </c>
      <c r="NS3" s="5" t="n">
        <v>1</v>
      </c>
      <c r="NT3" s="5" t="n">
        <v>11</v>
      </c>
      <c r="NU3" s="5" t="n">
        <v>0</v>
      </c>
      <c r="NV3" s="5" t="n">
        <v>0</v>
      </c>
      <c r="NW3" s="5" t="n">
        <v>0</v>
      </c>
      <c r="NX3" s="5" t="n">
        <v>0</v>
      </c>
      <c r="NY3" s="5" t="n">
        <v>0</v>
      </c>
      <c r="NZ3" s="5" t="n">
        <v>0</v>
      </c>
      <c r="OA3" s="5" t="n">
        <v>0</v>
      </c>
      <c r="OB3" s="5" t="n">
        <v>0</v>
      </c>
      <c r="OC3" s="5" t="n">
        <v>0</v>
      </c>
      <c r="OD3" s="5" t="n">
        <v>0</v>
      </c>
      <c r="OE3" s="5" t="n">
        <v>0</v>
      </c>
      <c r="OF3" s="5" t="n">
        <v>0</v>
      </c>
      <c r="OG3" s="5" t="n">
        <v>0</v>
      </c>
      <c r="OH3" s="5" t="n">
        <v>0</v>
      </c>
      <c r="OI3" s="5" t="n">
        <v>0</v>
      </c>
      <c r="OJ3" s="5" t="n">
        <v>0</v>
      </c>
      <c r="OK3" s="5" t="n">
        <v>0</v>
      </c>
      <c r="OL3" s="5" t="n">
        <v>0</v>
      </c>
      <c r="OM3" s="5" t="n">
        <v>0</v>
      </c>
      <c r="ON3" s="5" t="n">
        <v>0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0</v>
      </c>
      <c r="OV3" s="5" t="n">
        <v>0</v>
      </c>
      <c r="OW3" s="5" t="n">
        <v>0</v>
      </c>
      <c r="OX3" s="5" t="n">
        <v>0</v>
      </c>
      <c r="OY3" s="5" t="n">
        <v>0</v>
      </c>
      <c r="OZ3" s="5" t="n">
        <v>0</v>
      </c>
      <c r="PA3" s="5" t="n">
        <v>0</v>
      </c>
      <c r="PB3" s="5" t="n">
        <v>0</v>
      </c>
      <c r="PC3" s="5" t="n">
        <v>0</v>
      </c>
      <c r="PD3" s="5" t="n">
        <v>0</v>
      </c>
      <c r="PE3" s="5" t="n">
        <v>0</v>
      </c>
      <c r="PF3" s="5" t="n">
        <v>0</v>
      </c>
      <c r="PG3" s="5" t="n">
        <v>0</v>
      </c>
      <c r="PH3" s="5" t="n">
        <v>0</v>
      </c>
      <c r="PI3" s="5" t="n">
        <v>0</v>
      </c>
      <c r="PJ3" s="5" t="n">
        <v>0</v>
      </c>
      <c r="PK3" s="5" t="n">
        <v>0</v>
      </c>
      <c r="PL3" s="5" t="n">
        <v>0</v>
      </c>
      <c r="PM3" s="5" t="n">
        <v>1</v>
      </c>
      <c r="PN3" s="5" t="n">
        <v>5</v>
      </c>
      <c r="PO3" s="5" t="n">
        <v>0</v>
      </c>
      <c r="PP3" s="5" t="n">
        <v>0</v>
      </c>
      <c r="PQ3" s="5" t="n">
        <v>0</v>
      </c>
      <c r="PR3" s="5" t="n">
        <v>0</v>
      </c>
      <c r="PS3" s="5" t="n">
        <v>0</v>
      </c>
      <c r="PT3" s="5" t="n">
        <v>0</v>
      </c>
      <c r="PU3" s="5" t="n">
        <v>0</v>
      </c>
      <c r="PV3" s="5" t="n">
        <v>0</v>
      </c>
      <c r="PW3" s="5" t="n">
        <v>0</v>
      </c>
      <c r="PX3" s="5" t="n">
        <v>0</v>
      </c>
      <c r="PY3" s="5" t="n">
        <v>1</v>
      </c>
      <c r="PZ3" s="5" t="n">
        <v>1</v>
      </c>
      <c r="QA3" s="5" t="n">
        <v>0</v>
      </c>
      <c r="QB3" s="5" t="n">
        <v>0</v>
      </c>
      <c r="QC3" s="5" t="n">
        <v>0</v>
      </c>
      <c r="QD3" s="5" t="n">
        <v>0</v>
      </c>
      <c r="QE3" s="5" t="n">
        <v>0</v>
      </c>
      <c r="QF3" s="5" t="n">
        <v>0</v>
      </c>
      <c r="QG3" s="5" t="n">
        <v>2</v>
      </c>
      <c r="QH3" s="5" t="n">
        <v>12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0</v>
      </c>
      <c r="QP3" s="5" t="n">
        <v>0</v>
      </c>
      <c r="QQ3" s="5" t="n">
        <v>0</v>
      </c>
      <c r="QR3" s="5" t="n">
        <v>0</v>
      </c>
      <c r="QS3" s="5" t="n">
        <v>0</v>
      </c>
      <c r="QT3" s="5" t="n">
        <v>0</v>
      </c>
      <c r="QU3" s="5" t="n">
        <v>0</v>
      </c>
      <c r="QV3" s="5" t="n">
        <v>0</v>
      </c>
      <c r="QW3" s="5" t="n">
        <v>0</v>
      </c>
      <c r="QX3" s="5" t="n">
        <v>0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1</v>
      </c>
      <c r="RN3" s="5" t="n">
        <v>7</v>
      </c>
      <c r="RO3" s="5" t="n">
        <v>1</v>
      </c>
      <c r="RP3" s="5" t="n">
        <v>7</v>
      </c>
      <c r="RQ3" s="5" t="n">
        <v>0</v>
      </c>
      <c r="RR3" s="5" t="n">
        <v>0</v>
      </c>
      <c r="RS3" s="5" t="n">
        <v>0</v>
      </c>
      <c r="RT3" s="5" t="n">
        <v>0</v>
      </c>
      <c r="RU3" s="5" t="n">
        <v>0</v>
      </c>
      <c r="RV3" s="5" t="n">
        <v>0</v>
      </c>
      <c r="RW3" s="5" t="n">
        <v>0</v>
      </c>
      <c r="RX3" s="5" t="n">
        <v>0</v>
      </c>
      <c r="RY3" s="5" t="n">
        <v>2</v>
      </c>
      <c r="RZ3" s="5" t="n">
        <v>4</v>
      </c>
      <c r="SA3" s="5" t="n">
        <v>0</v>
      </c>
      <c r="SB3" s="5" t="n">
        <v>0</v>
      </c>
      <c r="SC3" s="5" t="n">
        <v>0</v>
      </c>
      <c r="SD3" s="5" t="n">
        <v>0</v>
      </c>
      <c r="SE3" s="5" t="n">
        <v>0</v>
      </c>
      <c r="SF3" s="5" t="n">
        <v>0</v>
      </c>
      <c r="SG3" s="5" t="n">
        <v>0</v>
      </c>
      <c r="SH3" s="5" t="n">
        <v>0</v>
      </c>
      <c r="SI3" s="5" t="n">
        <v>0</v>
      </c>
      <c r="SJ3" s="5" t="n">
        <v>0</v>
      </c>
      <c r="SK3" s="5" t="n">
        <v>0</v>
      </c>
      <c r="SL3" s="5" t="n">
        <v>0</v>
      </c>
      <c r="SM3" s="5" t="n">
        <v>0</v>
      </c>
      <c r="SN3" s="5" t="n">
        <v>0</v>
      </c>
      <c r="SO3" s="5" t="n">
        <v>0</v>
      </c>
      <c r="SP3" s="5" t="n">
        <v>0</v>
      </c>
      <c r="SQ3" s="5" t="n">
        <v>0</v>
      </c>
      <c r="SR3" s="5" t="n">
        <v>0</v>
      </c>
      <c r="SS3" s="5" t="n">
        <v>0</v>
      </c>
      <c r="ST3" s="5" t="n">
        <v>0</v>
      </c>
      <c r="SU3" s="5" t="n">
        <v>0</v>
      </c>
      <c r="SV3" s="5" t="n">
        <v>0</v>
      </c>
      <c r="SW3" s="5" t="n">
        <v>0</v>
      </c>
      <c r="SX3" s="5" t="n">
        <v>0</v>
      </c>
      <c r="SY3" s="5" t="n">
        <v>0</v>
      </c>
      <c r="SZ3" s="5" t="n">
        <v>0</v>
      </c>
      <c r="TA3" s="5" t="n">
        <v>0</v>
      </c>
      <c r="TB3" s="5" t="n">
        <v>0</v>
      </c>
      <c r="TC3" s="5" t="n">
        <v>0</v>
      </c>
      <c r="TD3" s="5" t="n">
        <v>0</v>
      </c>
      <c r="TE3" s="5" t="n">
        <v>0</v>
      </c>
      <c r="TF3" s="5" t="n">
        <v>0</v>
      </c>
      <c r="TG3" s="5" t="n">
        <v>0</v>
      </c>
      <c r="TH3" s="5" t="n">
        <v>0</v>
      </c>
      <c r="TI3" s="5" t="n">
        <v>0</v>
      </c>
      <c r="TJ3" s="5" t="n">
        <v>0</v>
      </c>
      <c r="TK3" s="5" t="n">
        <v>0</v>
      </c>
      <c r="TL3" s="5" t="n">
        <v>0</v>
      </c>
      <c r="TM3" s="5" t="n">
        <v>0</v>
      </c>
      <c r="TN3" s="5" t="n">
        <v>0</v>
      </c>
      <c r="TO3" s="5" t="n">
        <v>0</v>
      </c>
      <c r="TP3" s="5" t="n">
        <v>0</v>
      </c>
      <c r="TQ3" s="5" t="n">
        <v>2</v>
      </c>
      <c r="TR3" s="5" t="n">
        <v>12</v>
      </c>
      <c r="TS3" s="5" t="n">
        <v>0</v>
      </c>
      <c r="TT3" s="5" t="n">
        <v>0</v>
      </c>
      <c r="TU3" s="5" t="n">
        <v>0</v>
      </c>
      <c r="TV3" s="5" t="n">
        <v>0</v>
      </c>
      <c r="TW3" s="5" t="n">
        <v>0</v>
      </c>
      <c r="TX3" s="5" t="n">
        <v>0</v>
      </c>
      <c r="TY3" s="5" t="n">
        <v>0</v>
      </c>
      <c r="TZ3" s="5" t="n">
        <v>0</v>
      </c>
      <c r="UA3" s="5" t="n">
        <v>0</v>
      </c>
      <c r="UB3" s="5" t="n">
        <v>0</v>
      </c>
      <c r="UC3" s="5" t="n">
        <v>0</v>
      </c>
      <c r="UD3" s="5" t="n">
        <v>0</v>
      </c>
      <c r="UE3" s="5" t="n">
        <v>0</v>
      </c>
      <c r="UF3" s="5" t="n">
        <v>0</v>
      </c>
      <c r="UG3" s="5" t="n">
        <v>0</v>
      </c>
      <c r="UH3" s="5" t="n">
        <v>0</v>
      </c>
      <c r="UI3" s="5" t="n">
        <v>0</v>
      </c>
      <c r="UJ3" s="5" t="n">
        <v>0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0</v>
      </c>
      <c r="UP3" s="5" t="n">
        <v>0</v>
      </c>
      <c r="UQ3" s="5" t="n">
        <v>0</v>
      </c>
      <c r="UR3" s="5" t="n">
        <v>0</v>
      </c>
      <c r="US3" s="5" t="n">
        <v>0</v>
      </c>
      <c r="UT3" s="5" t="n">
        <v>0</v>
      </c>
      <c r="UU3" s="5" t="n">
        <v>0</v>
      </c>
      <c r="UV3" s="5" t="n">
        <v>0</v>
      </c>
      <c r="UW3" s="5" t="n">
        <v>0</v>
      </c>
      <c r="UX3" s="5" t="n">
        <v>0</v>
      </c>
      <c r="UY3" s="5" t="n">
        <v>0</v>
      </c>
      <c r="UZ3" s="5" t="n">
        <v>0</v>
      </c>
      <c r="VA3" s="5" t="n">
        <v>0</v>
      </c>
      <c r="VB3" s="5" t="n">
        <v>0</v>
      </c>
      <c r="VC3" s="5" t="n">
        <v>0</v>
      </c>
      <c r="VD3" s="5" t="n">
        <v>0</v>
      </c>
      <c r="VE3" s="5" t="n">
        <v>0</v>
      </c>
      <c r="VF3" s="5" t="n">
        <v>0</v>
      </c>
      <c r="VG3" s="5" t="n">
        <v>0</v>
      </c>
      <c r="VH3" s="5" t="n">
        <v>0</v>
      </c>
      <c r="VI3" s="5" t="n">
        <v>0</v>
      </c>
      <c r="VJ3" s="5" t="n">
        <v>0</v>
      </c>
      <c r="VK3" s="5" t="n">
        <v>0</v>
      </c>
      <c r="VL3" s="5" t="n">
        <v>0</v>
      </c>
      <c r="VM3" s="5" t="n">
        <v>0</v>
      </c>
      <c r="VN3" s="5" t="n">
        <v>0</v>
      </c>
      <c r="VO3" s="5" t="n">
        <v>0</v>
      </c>
      <c r="VP3" s="5" t="n">
        <v>0</v>
      </c>
      <c r="VQ3" s="5" t="n">
        <v>0</v>
      </c>
      <c r="VR3" s="5" t="n">
        <v>0</v>
      </c>
      <c r="VS3" s="5" t="n">
        <v>0</v>
      </c>
      <c r="VT3" s="5" t="n">
        <v>0</v>
      </c>
      <c r="VU3" s="5" t="n">
        <v>0</v>
      </c>
      <c r="VV3" s="5" t="n">
        <v>0</v>
      </c>
      <c r="VW3" s="5" t="n">
        <v>0</v>
      </c>
      <c r="VX3" s="5" t="n">
        <v>0</v>
      </c>
      <c r="VY3" s="5" t="n">
        <v>0</v>
      </c>
      <c r="VZ3" s="5" t="n">
        <v>0</v>
      </c>
      <c r="WA3" s="5" t="n">
        <v>0</v>
      </c>
      <c r="WB3" s="5" t="n">
        <v>0</v>
      </c>
      <c r="WC3" s="5" t="n">
        <v>0</v>
      </c>
      <c r="WD3" s="5" t="n">
        <v>0</v>
      </c>
      <c r="WE3" s="5" t="n">
        <v>0</v>
      </c>
      <c r="WF3" s="5" t="n">
        <v>0</v>
      </c>
      <c r="WG3" s="5" t="n">
        <v>0</v>
      </c>
      <c r="WH3" s="5" t="n">
        <v>0</v>
      </c>
      <c r="WI3" s="5" t="n">
        <v>0</v>
      </c>
      <c r="WJ3" s="5" t="n">
        <v>0</v>
      </c>
      <c r="WK3" s="5" t="n">
        <v>0</v>
      </c>
      <c r="WL3" s="5" t="n">
        <v>0</v>
      </c>
      <c r="WM3" s="5" t="n">
        <v>0</v>
      </c>
      <c r="WN3" s="5" t="n">
        <v>0</v>
      </c>
      <c r="WO3" s="5" t="n">
        <v>0</v>
      </c>
      <c r="WP3" s="5" t="n">
        <v>0</v>
      </c>
      <c r="WQ3" s="5" t="n">
        <v>0</v>
      </c>
      <c r="WR3" s="5" t="n">
        <v>0</v>
      </c>
      <c r="WS3" s="5" t="n">
        <v>1</v>
      </c>
      <c r="WT3" s="5" t="n">
        <v>2</v>
      </c>
      <c r="WU3" s="5" t="n">
        <v>0</v>
      </c>
      <c r="WV3" s="5" t="n">
        <v>0</v>
      </c>
      <c r="WW3" s="5" t="n">
        <v>0</v>
      </c>
      <c r="WX3" s="5" t="n">
        <v>0</v>
      </c>
      <c r="WY3" s="5" t="n">
        <v>0</v>
      </c>
      <c r="WZ3" s="5" t="n">
        <v>0</v>
      </c>
      <c r="XA3" s="5" t="n">
        <v>0</v>
      </c>
      <c r="XB3" s="5" t="n">
        <v>0</v>
      </c>
      <c r="XC3" s="5" t="n">
        <v>0</v>
      </c>
      <c r="XD3" s="5" t="n">
        <v>0</v>
      </c>
      <c r="XE3" s="5" t="n">
        <v>0</v>
      </c>
      <c r="XF3" s="5" t="n">
        <v>0</v>
      </c>
      <c r="XG3" s="5" t="n">
        <v>0</v>
      </c>
      <c r="XH3" s="5" t="n">
        <v>0</v>
      </c>
      <c r="XI3" s="5" t="n">
        <v>0</v>
      </c>
      <c r="XJ3" s="5" t="n">
        <v>0</v>
      </c>
      <c r="XK3" s="5" t="n">
        <v>1</v>
      </c>
      <c r="XL3" s="5" t="n">
        <v>5</v>
      </c>
      <c r="XM3" s="5" t="n">
        <v>0</v>
      </c>
      <c r="XN3" s="5" t="n">
        <v>0</v>
      </c>
      <c r="XO3" s="5" t="n">
        <v>0</v>
      </c>
      <c r="XP3" s="5" t="n">
        <v>0</v>
      </c>
      <c r="XQ3" s="5" t="n">
        <v>0</v>
      </c>
      <c r="XR3" s="5" t="n">
        <v>0</v>
      </c>
      <c r="XS3" s="5" t="n">
        <v>0</v>
      </c>
      <c r="XT3" s="5" t="n">
        <v>0</v>
      </c>
      <c r="XU3" s="5" t="n">
        <v>0</v>
      </c>
      <c r="XV3" s="5" t="n">
        <v>0</v>
      </c>
      <c r="XW3" s="5" t="n">
        <v>0</v>
      </c>
      <c r="XX3" s="5" t="n">
        <v>0</v>
      </c>
      <c r="XY3" s="5" t="n">
        <v>0</v>
      </c>
      <c r="XZ3" s="5" t="n">
        <v>0</v>
      </c>
      <c r="YA3" s="5" t="n">
        <v>0</v>
      </c>
      <c r="YB3" s="5" t="n">
        <v>0</v>
      </c>
      <c r="YC3" s="5" t="n">
        <v>0</v>
      </c>
      <c r="YD3" s="5" t="n">
        <v>0</v>
      </c>
      <c r="YE3" s="5" t="n">
        <v>0</v>
      </c>
      <c r="YF3" s="5" t="n">
        <v>0</v>
      </c>
      <c r="YG3" s="5" t="n">
        <v>0</v>
      </c>
      <c r="YH3" s="5" t="n">
        <v>0</v>
      </c>
      <c r="YI3" s="5" t="n">
        <v>0</v>
      </c>
      <c r="YJ3" s="5" t="n">
        <v>0</v>
      </c>
      <c r="YK3" s="5" t="n">
        <v>0</v>
      </c>
      <c r="YL3" s="5" t="n">
        <v>0</v>
      </c>
      <c r="YM3" s="5" t="n">
        <v>0</v>
      </c>
      <c r="YN3" s="5" t="n">
        <v>0</v>
      </c>
      <c r="YO3" s="5" t="n">
        <v>0</v>
      </c>
      <c r="YP3" s="5" t="n">
        <v>0</v>
      </c>
      <c r="YQ3" s="5" t="n">
        <v>0</v>
      </c>
      <c r="YR3" s="5" t="n">
        <v>0</v>
      </c>
      <c r="YS3" s="5" t="n">
        <v>0</v>
      </c>
      <c r="YT3" s="5" t="n">
        <v>0</v>
      </c>
      <c r="YU3" s="5" t="n">
        <v>0</v>
      </c>
      <c r="YV3" s="5" t="n">
        <v>0</v>
      </c>
      <c r="YW3" s="5" t="n">
        <v>0</v>
      </c>
      <c r="YX3" s="5" t="n">
        <v>0</v>
      </c>
      <c r="YY3" s="5" t="n">
        <v>0</v>
      </c>
      <c r="YZ3" s="5" t="n">
        <v>0</v>
      </c>
      <c r="ZA3" s="5" t="n">
        <v>0</v>
      </c>
      <c r="ZB3" s="5" t="n">
        <v>0</v>
      </c>
      <c r="ZC3" s="5" t="n">
        <v>0</v>
      </c>
      <c r="ZD3" s="5" t="n">
        <v>0</v>
      </c>
      <c r="ZE3" s="5" t="n">
        <v>0</v>
      </c>
      <c r="ZF3" s="5" t="n">
        <v>0</v>
      </c>
      <c r="ZG3" s="5" t="n">
        <v>0</v>
      </c>
      <c r="ZH3" s="5" t="n">
        <v>0</v>
      </c>
      <c r="ZI3" s="5" t="n">
        <v>0</v>
      </c>
      <c r="ZJ3" s="5" t="n">
        <v>0</v>
      </c>
      <c r="ZK3" s="5" t="n">
        <v>0</v>
      </c>
      <c r="ZL3" s="5" t="n">
        <v>0</v>
      </c>
      <c r="ZM3" s="5" t="n">
        <v>0</v>
      </c>
      <c r="ZN3" s="5" t="n">
        <v>0</v>
      </c>
      <c r="ZO3" s="5" t="n">
        <v>0</v>
      </c>
      <c r="ZP3" s="5" t="n">
        <v>0</v>
      </c>
      <c r="ZQ3" s="5" t="n">
        <v>0</v>
      </c>
      <c r="ZR3" s="5" t="n">
        <v>0</v>
      </c>
      <c r="ZS3" s="5" t="n">
        <v>0</v>
      </c>
      <c r="ZT3" s="5" t="n">
        <v>0</v>
      </c>
      <c r="ZU3" s="5" t="n">
        <v>0</v>
      </c>
      <c r="ZV3" s="5" t="n">
        <v>0</v>
      </c>
      <c r="ZW3" s="5" t="n">
        <v>0</v>
      </c>
      <c r="ZX3" s="5" t="n">
        <v>0</v>
      </c>
      <c r="ZY3" s="5" t="n">
        <v>0</v>
      </c>
      <c r="ZZ3" s="5" t="n">
        <v>0</v>
      </c>
      <c r="AAA3" s="5" t="n">
        <v>0</v>
      </c>
      <c r="AAB3" s="5" t="n">
        <v>0</v>
      </c>
      <c r="AAC3" s="5" t="n">
        <v>1</v>
      </c>
      <c r="AAD3" s="5" t="n">
        <v>6</v>
      </c>
      <c r="AAE3" s="5" t="n">
        <v>1</v>
      </c>
      <c r="AAF3" s="5" t="n">
        <v>6</v>
      </c>
      <c r="AAG3" s="5" t="n">
        <v>0</v>
      </c>
      <c r="AAH3" s="5" t="n">
        <v>0</v>
      </c>
      <c r="AAI3" s="5" t="n">
        <v>0</v>
      </c>
      <c r="AAJ3" s="5" t="n">
        <v>0</v>
      </c>
      <c r="AAK3" s="5" t="n">
        <v>0</v>
      </c>
      <c r="AAL3" s="5" t="n">
        <v>0</v>
      </c>
      <c r="AAM3" s="5" t="n">
        <v>0</v>
      </c>
      <c r="AAN3" s="5" t="n">
        <v>0</v>
      </c>
      <c r="AAO3" s="5" t="n">
        <v>0</v>
      </c>
      <c r="AAP3" s="5" t="n">
        <v>0</v>
      </c>
      <c r="AAQ3" s="5" t="n">
        <v>0</v>
      </c>
      <c r="AAR3" s="5" t="n">
        <v>0</v>
      </c>
      <c r="AAS3" s="5" t="n">
        <v>0</v>
      </c>
      <c r="AAT3" s="5" t="n">
        <v>0</v>
      </c>
      <c r="AAU3" s="5" t="n">
        <v>0</v>
      </c>
      <c r="AAV3" s="5" t="n">
        <v>0</v>
      </c>
      <c r="AAW3" s="5" t="n">
        <v>0</v>
      </c>
      <c r="AAX3" s="5" t="n">
        <v>0</v>
      </c>
      <c r="AAY3" s="5" t="n">
        <v>0</v>
      </c>
      <c r="AAZ3" s="5" t="n">
        <v>0</v>
      </c>
      <c r="ABA3" s="5" t="n">
        <v>0</v>
      </c>
      <c r="ABB3" s="5" t="n">
        <v>0</v>
      </c>
      <c r="ABC3" s="5" t="n">
        <v>0</v>
      </c>
      <c r="ABD3" s="5" t="n">
        <v>0</v>
      </c>
      <c r="ABE3" s="5" t="n">
        <v>0</v>
      </c>
      <c r="ABF3" s="5" t="n">
        <v>0</v>
      </c>
      <c r="ABG3" s="5" t="n">
        <v>0</v>
      </c>
      <c r="ABH3" s="5" t="n">
        <v>0</v>
      </c>
      <c r="ABI3" s="5" t="n">
        <v>0</v>
      </c>
      <c r="ABJ3" s="5" t="n">
        <v>0</v>
      </c>
      <c r="ABK3" s="5" t="n">
        <v>0</v>
      </c>
      <c r="ABL3" s="5" t="n">
        <v>0</v>
      </c>
      <c r="ABM3" s="5" t="n">
        <v>0</v>
      </c>
      <c r="ABN3" s="5" t="n">
        <v>0</v>
      </c>
      <c r="ABO3" s="5" t="n">
        <v>0</v>
      </c>
      <c r="ABP3" s="5" t="n">
        <v>0</v>
      </c>
      <c r="ABQ3" s="5" t="n">
        <v>0</v>
      </c>
      <c r="ABR3" s="5" t="n">
        <v>0</v>
      </c>
      <c r="ABS3" s="5" t="n">
        <v>0</v>
      </c>
      <c r="ABT3" s="5" t="n">
        <v>0</v>
      </c>
      <c r="ABU3" s="5" t="n">
        <v>0</v>
      </c>
      <c r="ABV3" s="5" t="n">
        <v>0</v>
      </c>
      <c r="ABW3" s="5" t="n">
        <v>0</v>
      </c>
      <c r="ABX3" s="5" t="n">
        <v>0</v>
      </c>
      <c r="ABY3" s="5" t="n">
        <v>0</v>
      </c>
      <c r="ABZ3" s="5" t="n">
        <v>0</v>
      </c>
      <c r="ACA3" s="5" t="n">
        <v>0</v>
      </c>
      <c r="ACB3" s="5" t="n">
        <v>0</v>
      </c>
      <c r="ACC3" s="5" t="n">
        <v>0</v>
      </c>
      <c r="ACD3" s="5" t="n">
        <v>0</v>
      </c>
      <c r="ACE3" s="5" t="n">
        <v>0</v>
      </c>
      <c r="ACF3" s="5" t="n">
        <v>0</v>
      </c>
      <c r="ACG3" s="5" t="n">
        <v>0</v>
      </c>
      <c r="ACH3" s="5" t="n">
        <v>0</v>
      </c>
      <c r="ACI3" s="5" t="n">
        <v>0</v>
      </c>
      <c r="ACJ3" s="5" t="n">
        <v>0</v>
      </c>
      <c r="ACK3" s="5" t="n">
        <v>0</v>
      </c>
      <c r="ACL3" s="5" t="n">
        <v>0</v>
      </c>
      <c r="ACM3" s="5" t="n">
        <v>0</v>
      </c>
      <c r="ACN3" s="5" t="n">
        <v>0</v>
      </c>
      <c r="ACO3" s="5" t="n">
        <v>0</v>
      </c>
      <c r="ACP3" s="5" t="n">
        <v>0</v>
      </c>
      <c r="ACQ3" s="5" t="n">
        <v>0</v>
      </c>
      <c r="ACR3" s="5" t="n">
        <v>0</v>
      </c>
      <c r="ACS3" s="5" t="n">
        <v>0</v>
      </c>
      <c r="ACT3" s="5" t="n">
        <v>0</v>
      </c>
      <c r="ACU3" s="5" t="n">
        <v>0</v>
      </c>
      <c r="ACV3" s="5" t="n">
        <v>0</v>
      </c>
      <c r="ACW3" s="5" t="n">
        <v>0</v>
      </c>
      <c r="ACX3" s="5" t="n">
        <v>0</v>
      </c>
      <c r="ACY3" s="5" t="n">
        <v>0</v>
      </c>
      <c r="ACZ3" s="5" t="n">
        <v>0</v>
      </c>
      <c r="ADA3" s="5" t="n">
        <v>0</v>
      </c>
      <c r="ADB3" s="5" t="n">
        <v>0</v>
      </c>
      <c r="ADC3" s="5" t="n">
        <v>0</v>
      </c>
      <c r="ADD3" s="5" t="n">
        <v>0</v>
      </c>
      <c r="ADE3" s="5" t="n">
        <v>0</v>
      </c>
      <c r="ADF3" s="5" t="n">
        <v>0</v>
      </c>
      <c r="ADG3" s="5" t="n">
        <v>0</v>
      </c>
      <c r="ADH3" s="5" t="n">
        <v>0</v>
      </c>
      <c r="ADI3" s="5" t="n">
        <v>0</v>
      </c>
      <c r="ADJ3" s="5" t="n">
        <v>0</v>
      </c>
      <c r="ADK3" s="5" t="n">
        <v>0</v>
      </c>
      <c r="ADL3" s="5" t="n">
        <v>0</v>
      </c>
      <c r="ADM3" s="5" t="n">
        <v>0</v>
      </c>
      <c r="ADN3" s="5" t="n">
        <v>0</v>
      </c>
      <c r="ADO3" s="5" t="n">
        <v>0</v>
      </c>
      <c r="ADP3" s="5" t="n">
        <v>0</v>
      </c>
      <c r="ADQ3" s="5" t="n">
        <v>0</v>
      </c>
      <c r="ADR3" s="5" t="n">
        <v>0</v>
      </c>
      <c r="ADS3" s="5" t="n">
        <v>0</v>
      </c>
      <c r="ADT3" s="5" t="n">
        <v>0</v>
      </c>
      <c r="ADU3" s="5" t="n">
        <v>0</v>
      </c>
      <c r="ADV3" s="5" t="n">
        <v>0</v>
      </c>
      <c r="ADW3" s="5" t="n">
        <v>0</v>
      </c>
      <c r="ADX3" s="5" t="n">
        <v>0</v>
      </c>
      <c r="ADY3" s="5" t="n">
        <v>0</v>
      </c>
      <c r="ADZ3" s="5" t="n">
        <v>0</v>
      </c>
      <c r="AEA3" s="5" t="n">
        <v>0</v>
      </c>
      <c r="AEB3" s="5" t="n">
        <v>0</v>
      </c>
      <c r="AEC3" s="5" t="n">
        <v>0</v>
      </c>
      <c r="AED3" s="5" t="n">
        <v>0</v>
      </c>
      <c r="AEE3" s="5" t="n">
        <v>0</v>
      </c>
      <c r="AEF3" s="5" t="n">
        <v>0</v>
      </c>
      <c r="AEG3" s="5" t="n">
        <v>0</v>
      </c>
      <c r="AEH3" s="5" t="n">
        <v>0</v>
      </c>
      <c r="AEI3" s="5" t="n">
        <v>0</v>
      </c>
      <c r="AEJ3" s="5" t="n">
        <v>0</v>
      </c>
      <c r="AEK3" s="5" t="n">
        <v>0</v>
      </c>
      <c r="AEL3" s="5" t="n">
        <v>0</v>
      </c>
      <c r="AEM3" s="5" t="n">
        <v>0</v>
      </c>
      <c r="AEN3" s="5" t="n">
        <v>0</v>
      </c>
      <c r="AEO3" s="5" t="n">
        <v>0</v>
      </c>
      <c r="AEP3" s="5" t="n">
        <v>0</v>
      </c>
      <c r="AEQ3" s="5" t="n">
        <v>0</v>
      </c>
      <c r="AER3" s="5" t="n">
        <v>0</v>
      </c>
      <c r="AES3" s="5" t="n">
        <v>0</v>
      </c>
      <c r="AET3" s="5" t="n">
        <v>0</v>
      </c>
      <c r="AEU3" s="5" t="n">
        <v>0</v>
      </c>
      <c r="AEV3" s="5" t="n">
        <v>0</v>
      </c>
      <c r="AEW3" s="5" t="n">
        <v>0</v>
      </c>
      <c r="AEX3" s="5" t="n">
        <v>0</v>
      </c>
      <c r="AEY3" s="5" t="n">
        <v>0</v>
      </c>
      <c r="AEZ3" s="5" t="n">
        <v>0</v>
      </c>
      <c r="AFA3" s="5" t="n">
        <v>0</v>
      </c>
      <c r="AFB3" s="5" t="n">
        <v>0</v>
      </c>
      <c r="AFC3" s="5" t="n">
        <v>0</v>
      </c>
      <c r="AFD3" s="5" t="n">
        <v>0</v>
      </c>
      <c r="AFE3" s="5" t="n">
        <v>0</v>
      </c>
      <c r="AFF3" s="5" t="n">
        <v>0</v>
      </c>
      <c r="AFG3" s="5" t="n">
        <v>0</v>
      </c>
      <c r="AFH3" s="5" t="n">
        <v>0</v>
      </c>
      <c r="AFI3" s="5" t="n">
        <v>0</v>
      </c>
      <c r="AFJ3" s="5" t="n">
        <v>0</v>
      </c>
      <c r="AFK3" s="5" t="n">
        <v>0</v>
      </c>
      <c r="AFL3" s="5" t="n">
        <v>0</v>
      </c>
      <c r="AFM3" s="5" t="n">
        <v>0</v>
      </c>
      <c r="AFN3" s="5" t="n">
        <v>0</v>
      </c>
      <c r="AFO3" s="5" t="n">
        <v>0</v>
      </c>
      <c r="AFP3" s="5" t="n">
        <v>0</v>
      </c>
      <c r="AFQ3" s="5" t="n">
        <v>0</v>
      </c>
      <c r="AFR3" s="5" t="n">
        <v>0</v>
      </c>
      <c r="AFS3" s="5" t="n">
        <v>0</v>
      </c>
      <c r="AFT3" s="5" t="n">
        <v>0</v>
      </c>
      <c r="AFU3" s="5" t="n">
        <v>0</v>
      </c>
      <c r="AFV3" s="5" t="n">
        <v>0</v>
      </c>
      <c r="AFW3" s="5" t="n">
        <v>0</v>
      </c>
      <c r="AFX3" s="5" t="n">
        <v>0</v>
      </c>
      <c r="AFY3" s="5" t="n">
        <v>0</v>
      </c>
      <c r="AFZ3" s="5" t="n">
        <v>0</v>
      </c>
      <c r="AGA3" s="5" t="n">
        <v>0</v>
      </c>
      <c r="AGB3" s="5" t="n">
        <v>0</v>
      </c>
      <c r="AGC3" s="5" t="n">
        <v>0</v>
      </c>
      <c r="AGD3" s="5" t="n">
        <v>0</v>
      </c>
      <c r="AGE3" s="5" t="n">
        <v>0</v>
      </c>
      <c r="AGF3" s="5" t="n">
        <v>0</v>
      </c>
      <c r="AGG3" s="5" t="n">
        <v>0</v>
      </c>
      <c r="AGH3" s="5" t="n">
        <v>0</v>
      </c>
      <c r="AGI3" s="5" t="n">
        <v>0</v>
      </c>
      <c r="AGJ3" s="5" t="n">
        <v>0</v>
      </c>
      <c r="AGK3" s="5" t="n">
        <v>0</v>
      </c>
      <c r="AGL3" s="5" t="n">
        <v>0</v>
      </c>
      <c r="AGM3" s="5" t="n">
        <v>0</v>
      </c>
      <c r="AGN3" s="5" t="n">
        <v>0</v>
      </c>
      <c r="AGO3" s="5" t="n">
        <v>0</v>
      </c>
      <c r="AGP3" s="5" t="n">
        <v>0</v>
      </c>
      <c r="AGQ3" s="5" t="n">
        <v>0</v>
      </c>
      <c r="AGR3" s="5" t="n">
        <v>0</v>
      </c>
      <c r="AGS3" s="5" t="n">
        <v>1</v>
      </c>
      <c r="AGT3" s="5" t="n">
        <v>1</v>
      </c>
      <c r="AGU3" s="5" t="n">
        <v>0</v>
      </c>
      <c r="AGV3" s="5" t="n">
        <v>0</v>
      </c>
      <c r="AGW3" s="5" t="n">
        <v>0</v>
      </c>
      <c r="AGX3" s="5" t="n">
        <v>0</v>
      </c>
      <c r="AGY3" s="5" t="n">
        <v>0</v>
      </c>
      <c r="AGZ3" s="5" t="n">
        <v>0</v>
      </c>
      <c r="AHA3" s="5" t="n">
        <v>0</v>
      </c>
      <c r="AHB3" s="5" t="n">
        <v>0</v>
      </c>
      <c r="AHC3" s="5" t="n">
        <v>0</v>
      </c>
      <c r="AHD3" s="5" t="n">
        <v>0</v>
      </c>
      <c r="AHE3" s="5" t="n">
        <v>0</v>
      </c>
      <c r="AHF3" s="5" t="n">
        <v>0</v>
      </c>
      <c r="AHG3" s="5" t="n">
        <v>0</v>
      </c>
      <c r="AHH3" s="5" t="n">
        <v>0</v>
      </c>
      <c r="AHI3" s="5" t="n">
        <v>0</v>
      </c>
      <c r="AHJ3" s="5" t="n">
        <v>0</v>
      </c>
      <c r="AHK3" s="5" t="n">
        <v>0</v>
      </c>
      <c r="AHL3" s="5" t="n">
        <v>0</v>
      </c>
      <c r="AHM3" s="5" t="n">
        <v>0</v>
      </c>
      <c r="AHN3" s="5" t="n">
        <v>0</v>
      </c>
    </row>
    <row r="4">
      <c r="A4" s="2">
        <f>HYPERLINK("#'1788 Wollstonecraft 1_16_12447 '!A1","1788 Wollstonecraft 1_16_12447 Final no pages")</f>
        <v/>
      </c>
      <c r="B4" s="3" t="n">
        <v>154</v>
      </c>
      <c r="C4" s="3" t="n">
        <v>12530</v>
      </c>
      <c r="D4" s="3" t="n">
        <v>16</v>
      </c>
      <c r="E4" s="3" t="n">
        <v>2</v>
      </c>
      <c r="F4" s="3" t="n">
        <v>1540</v>
      </c>
      <c r="G4" s="3" t="n">
        <v>1</v>
      </c>
      <c r="H4" s="3" t="n">
        <v>313</v>
      </c>
      <c r="I4" s="3" t="n">
        <v>9</v>
      </c>
      <c r="J4" s="3" t="n">
        <v>307</v>
      </c>
      <c r="K4" s="3" t="n">
        <v>6</v>
      </c>
      <c r="L4" s="3" t="n">
        <v>225</v>
      </c>
      <c r="M4" s="3" t="n">
        <v>0</v>
      </c>
      <c r="N4" s="3" t="n">
        <v>0</v>
      </c>
      <c r="O4" s="3" t="n">
        <v>3</v>
      </c>
      <c r="P4" s="3" t="n">
        <v>57</v>
      </c>
      <c r="Q4" s="3" t="n">
        <v>7</v>
      </c>
      <c r="R4" s="3" t="n">
        <v>1671</v>
      </c>
      <c r="S4" s="3" t="n">
        <v>3</v>
      </c>
      <c r="T4" s="3" t="n">
        <v>57</v>
      </c>
      <c r="U4" s="3" t="n">
        <v>1</v>
      </c>
      <c r="V4" s="3" t="n">
        <v>69</v>
      </c>
      <c r="W4" s="3" t="n">
        <v>3</v>
      </c>
      <c r="X4" s="3" t="n">
        <v>137</v>
      </c>
      <c r="Y4" s="3" t="n">
        <v>1</v>
      </c>
      <c r="Z4" s="3" t="n">
        <v>460</v>
      </c>
      <c r="AA4" s="3" t="n">
        <v>15</v>
      </c>
      <c r="AB4" s="3" t="n">
        <v>128</v>
      </c>
      <c r="AC4" s="3" t="n">
        <v>12</v>
      </c>
      <c r="AD4" s="3" t="n">
        <v>100</v>
      </c>
      <c r="AE4" s="3" t="n">
        <v>1</v>
      </c>
      <c r="AF4" s="3" t="n">
        <v>460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3</v>
      </c>
      <c r="AL4" s="3" t="n">
        <v>137</v>
      </c>
      <c r="AM4" s="3" t="n">
        <v>0</v>
      </c>
      <c r="AN4" s="3" t="n">
        <v>0</v>
      </c>
      <c r="AO4" s="3" t="n">
        <v>10</v>
      </c>
      <c r="AP4" s="3" t="n">
        <v>93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5</v>
      </c>
      <c r="BR4" s="3" t="n">
        <v>29</v>
      </c>
      <c r="BS4" s="3" t="n">
        <v>7</v>
      </c>
      <c r="BT4" s="3" t="n">
        <v>201</v>
      </c>
      <c r="BU4" s="3" t="n">
        <v>0</v>
      </c>
      <c r="BV4" s="3" t="n">
        <v>0</v>
      </c>
      <c r="BW4" s="3" t="n">
        <v>12</v>
      </c>
      <c r="BX4" s="3" t="n">
        <v>14</v>
      </c>
      <c r="BY4" s="3" t="n">
        <v>0</v>
      </c>
      <c r="BZ4" s="3" t="n">
        <v>0</v>
      </c>
      <c r="CA4" s="3" t="n">
        <v>2</v>
      </c>
      <c r="CB4" s="3" t="n">
        <v>41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2</v>
      </c>
      <c r="CH4" s="3" t="n">
        <v>302</v>
      </c>
      <c r="CI4" s="3" t="n">
        <v>2</v>
      </c>
      <c r="CJ4" s="3" t="n">
        <v>13</v>
      </c>
      <c r="CK4" s="3" t="n">
        <v>0</v>
      </c>
      <c r="CL4" s="3" t="n">
        <v>0</v>
      </c>
      <c r="CM4" s="3" t="n">
        <v>3</v>
      </c>
      <c r="CN4" s="3" t="n">
        <v>82</v>
      </c>
      <c r="CO4" s="3" t="n">
        <v>1</v>
      </c>
      <c r="CP4" s="3" t="n">
        <v>24</v>
      </c>
      <c r="CQ4" s="3" t="n">
        <v>0</v>
      </c>
      <c r="CR4" s="3" t="n">
        <v>0</v>
      </c>
      <c r="CS4" s="3" t="n">
        <v>3</v>
      </c>
      <c r="CT4" s="3" t="n">
        <v>403</v>
      </c>
      <c r="CU4" s="3" t="n">
        <v>0</v>
      </c>
      <c r="CV4" s="3" t="n">
        <v>0</v>
      </c>
      <c r="CW4" s="3" t="n">
        <v>1</v>
      </c>
      <c r="CX4" s="3" t="n">
        <v>10</v>
      </c>
      <c r="CY4" s="3" t="n">
        <v>1</v>
      </c>
      <c r="CZ4" s="3" t="n">
        <v>5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13</v>
      </c>
      <c r="DH4" s="3" t="n">
        <v>70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7</v>
      </c>
      <c r="DR4" s="3" t="n">
        <v>69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5</v>
      </c>
      <c r="DX4" s="3" t="n">
        <v>85</v>
      </c>
      <c r="DY4" s="3" t="n">
        <v>0</v>
      </c>
      <c r="DZ4" s="3" t="n">
        <v>0</v>
      </c>
      <c r="EA4" s="3" t="n">
        <v>0</v>
      </c>
      <c r="EB4" s="3" t="n">
        <v>0</v>
      </c>
      <c r="EC4" s="3" t="n">
        <v>12</v>
      </c>
      <c r="ED4" s="3" t="n">
        <v>281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0</v>
      </c>
      <c r="EX4" s="3" t="n">
        <v>0</v>
      </c>
      <c r="EY4" s="3" t="n">
        <v>0</v>
      </c>
      <c r="EZ4" s="3" t="n">
        <v>0</v>
      </c>
      <c r="FA4" s="3" t="n">
        <v>0</v>
      </c>
      <c r="FB4" s="3" t="n">
        <v>0</v>
      </c>
      <c r="FC4" s="3" t="n">
        <v>4</v>
      </c>
      <c r="FD4" s="3" t="n">
        <v>4</v>
      </c>
      <c r="FE4" s="3" t="n">
        <v>2</v>
      </c>
      <c r="FF4" s="3" t="n">
        <v>23</v>
      </c>
      <c r="FG4" s="3" t="n">
        <v>0</v>
      </c>
      <c r="FH4" s="3" t="n">
        <v>0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0</v>
      </c>
      <c r="GB4" s="3" t="n">
        <v>0</v>
      </c>
      <c r="GC4" s="3" t="n">
        <v>3</v>
      </c>
      <c r="GD4" s="3" t="n">
        <v>95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1</v>
      </c>
      <c r="GL4" s="3" t="n">
        <v>1</v>
      </c>
      <c r="GM4" s="3" t="n">
        <v>0</v>
      </c>
      <c r="GN4" s="3" t="n">
        <v>0</v>
      </c>
      <c r="GO4" s="3" t="n">
        <v>16</v>
      </c>
      <c r="GP4" s="3" t="n">
        <v>32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0</v>
      </c>
      <c r="GV4" s="3" t="n">
        <v>0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0</v>
      </c>
      <c r="HD4" s="3" t="n">
        <v>0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0</v>
      </c>
      <c r="HP4" s="3" t="n">
        <v>0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2</v>
      </c>
      <c r="HX4" s="3" t="n">
        <v>6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0</v>
      </c>
      <c r="IF4" s="3" t="n">
        <v>0</v>
      </c>
      <c r="IG4" s="3" t="n">
        <v>1</v>
      </c>
      <c r="IH4" s="3" t="n">
        <v>69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0</v>
      </c>
      <c r="IN4" s="3" t="n">
        <v>0</v>
      </c>
      <c r="IO4" s="3" t="n">
        <v>0</v>
      </c>
      <c r="IP4" s="3" t="n">
        <v>0</v>
      </c>
      <c r="IQ4" s="3" t="n">
        <v>2</v>
      </c>
      <c r="IR4" s="3" t="n">
        <v>4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1</v>
      </c>
      <c r="JD4" s="3" t="n">
        <v>4</v>
      </c>
      <c r="JE4" s="3" t="n">
        <v>0</v>
      </c>
      <c r="JF4" s="3" t="n">
        <v>0</v>
      </c>
      <c r="JG4" s="3" t="n">
        <v>0</v>
      </c>
      <c r="JH4" s="3" t="n">
        <v>0</v>
      </c>
      <c r="JI4" s="3" t="n">
        <v>0</v>
      </c>
      <c r="JJ4" s="3" t="n">
        <v>0</v>
      </c>
      <c r="JK4" s="3" t="n">
        <v>5</v>
      </c>
      <c r="JL4" s="3" t="n">
        <v>35</v>
      </c>
      <c r="JM4" s="3" t="n">
        <v>0</v>
      </c>
      <c r="JN4" s="3" t="n">
        <v>0</v>
      </c>
      <c r="JO4" s="3" t="n">
        <v>0</v>
      </c>
      <c r="JP4" s="3" t="n">
        <v>0</v>
      </c>
      <c r="JQ4" s="3" t="n">
        <v>2</v>
      </c>
      <c r="JR4" s="3" t="n">
        <v>26</v>
      </c>
      <c r="JS4" s="3" t="n">
        <v>0</v>
      </c>
      <c r="JT4" s="3" t="n">
        <v>0</v>
      </c>
      <c r="JU4" s="3" t="n">
        <v>0</v>
      </c>
      <c r="JV4" s="3" t="n">
        <v>0</v>
      </c>
      <c r="JW4" s="3" t="n">
        <v>1</v>
      </c>
      <c r="JX4" s="3" t="n">
        <v>11</v>
      </c>
      <c r="JY4" s="3" t="n">
        <v>1</v>
      </c>
      <c r="JZ4" s="3" t="n">
        <v>42</v>
      </c>
      <c r="KA4" s="3" t="n">
        <v>0</v>
      </c>
      <c r="KB4" s="3" t="n">
        <v>0</v>
      </c>
      <c r="KC4" s="3" t="n">
        <v>1</v>
      </c>
      <c r="KD4" s="3" t="n">
        <v>5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0</v>
      </c>
      <c r="KX4" s="3" t="n">
        <v>0</v>
      </c>
      <c r="KY4" s="3" t="n">
        <v>0</v>
      </c>
      <c r="KZ4" s="3" t="n">
        <v>0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0</v>
      </c>
      <c r="LJ4" s="3" t="n">
        <v>0</v>
      </c>
      <c r="LK4" s="3" t="n">
        <v>0</v>
      </c>
      <c r="LL4" s="3" t="n">
        <v>0</v>
      </c>
      <c r="LM4" s="3" t="n">
        <v>4</v>
      </c>
      <c r="LN4" s="3" t="n">
        <v>38</v>
      </c>
      <c r="LO4" s="3" t="n">
        <v>0</v>
      </c>
      <c r="LP4" s="3" t="n">
        <v>0</v>
      </c>
      <c r="LQ4" s="3" t="n">
        <v>0</v>
      </c>
      <c r="LR4" s="3" t="n">
        <v>0</v>
      </c>
      <c r="LS4" s="3" t="n">
        <v>0</v>
      </c>
      <c r="LT4" s="3" t="n">
        <v>0</v>
      </c>
      <c r="LU4" s="3" t="n">
        <v>0</v>
      </c>
      <c r="LV4" s="3" t="n">
        <v>0</v>
      </c>
      <c r="LW4" s="3" t="n">
        <v>1</v>
      </c>
      <c r="LX4" s="3" t="n">
        <v>2</v>
      </c>
      <c r="LY4" s="3" t="n">
        <v>0</v>
      </c>
      <c r="LZ4" s="3" t="n">
        <v>0</v>
      </c>
      <c r="MA4" s="3" t="n">
        <v>0</v>
      </c>
      <c r="MB4" s="3" t="n">
        <v>0</v>
      </c>
      <c r="MC4" s="3" t="n">
        <v>0</v>
      </c>
      <c r="MD4" s="3" t="n">
        <v>0</v>
      </c>
      <c r="ME4" s="3" t="n">
        <v>0</v>
      </c>
      <c r="MF4" s="3" t="n">
        <v>0</v>
      </c>
      <c r="MG4" s="3" t="n">
        <v>1</v>
      </c>
      <c r="MH4" s="3" t="n">
        <v>6</v>
      </c>
      <c r="MI4" s="3" t="n">
        <v>0</v>
      </c>
      <c r="MJ4" s="3" t="n">
        <v>0</v>
      </c>
      <c r="MK4" s="3" t="n">
        <v>0</v>
      </c>
      <c r="ML4" s="3" t="n">
        <v>0</v>
      </c>
      <c r="MM4" s="3" t="n">
        <v>4</v>
      </c>
      <c r="MN4" s="3" t="n">
        <v>33</v>
      </c>
      <c r="MO4" s="3" t="n">
        <v>0</v>
      </c>
      <c r="MP4" s="3" t="n">
        <v>0</v>
      </c>
      <c r="MQ4" s="3" t="n">
        <v>0</v>
      </c>
      <c r="MR4" s="3" t="n">
        <v>0</v>
      </c>
      <c r="MS4" s="3" t="n">
        <v>0</v>
      </c>
      <c r="MT4" s="3" t="n">
        <v>0</v>
      </c>
      <c r="MU4" s="3" t="n">
        <v>0</v>
      </c>
      <c r="MV4" s="3" t="n">
        <v>0</v>
      </c>
      <c r="MW4" s="3" t="n">
        <v>0</v>
      </c>
      <c r="MX4" s="3" t="n">
        <v>0</v>
      </c>
      <c r="MY4" s="3" t="n">
        <v>0</v>
      </c>
      <c r="MZ4" s="3" t="n">
        <v>0</v>
      </c>
      <c r="NA4" s="3" t="n">
        <v>0</v>
      </c>
      <c r="NB4" s="3" t="n">
        <v>0</v>
      </c>
      <c r="NC4" s="3" t="n">
        <v>0</v>
      </c>
      <c r="ND4" s="3" t="n">
        <v>0</v>
      </c>
      <c r="NE4" s="3" t="n">
        <v>0</v>
      </c>
      <c r="NF4" s="3" t="n">
        <v>0</v>
      </c>
      <c r="NG4" s="3" t="n">
        <v>0</v>
      </c>
      <c r="NH4" s="3" t="n">
        <v>0</v>
      </c>
      <c r="NI4" s="3" t="n">
        <v>0</v>
      </c>
      <c r="NJ4" s="3" t="n">
        <v>0</v>
      </c>
      <c r="NK4" s="3" t="n">
        <v>0</v>
      </c>
      <c r="NL4" s="3" t="n">
        <v>0</v>
      </c>
      <c r="NM4" s="3" t="n">
        <v>0</v>
      </c>
      <c r="NN4" s="3" t="n">
        <v>0</v>
      </c>
      <c r="NO4" s="3" t="n">
        <v>0</v>
      </c>
      <c r="NP4" s="3" t="n">
        <v>0</v>
      </c>
      <c r="NQ4" s="3" t="n">
        <v>0</v>
      </c>
      <c r="NR4" s="3" t="n">
        <v>0</v>
      </c>
      <c r="NS4" s="3" t="n">
        <v>0</v>
      </c>
      <c r="NT4" s="3" t="n">
        <v>0</v>
      </c>
      <c r="NU4" s="3" t="n">
        <v>2</v>
      </c>
      <c r="NV4" s="3" t="n">
        <v>52</v>
      </c>
      <c r="NW4" s="3" t="n">
        <v>0</v>
      </c>
      <c r="NX4" s="3" t="n">
        <v>0</v>
      </c>
      <c r="NY4" s="3" t="n">
        <v>0</v>
      </c>
      <c r="NZ4" s="3" t="n">
        <v>0</v>
      </c>
      <c r="OA4" s="3" t="n">
        <v>0</v>
      </c>
      <c r="OB4" s="3" t="n">
        <v>0</v>
      </c>
      <c r="OC4" s="3" t="n">
        <v>0</v>
      </c>
      <c r="OD4" s="3" t="n">
        <v>0</v>
      </c>
      <c r="OE4" s="3" t="n">
        <v>0</v>
      </c>
      <c r="OF4" s="3" t="n">
        <v>0</v>
      </c>
      <c r="OG4" s="3" t="n">
        <v>1</v>
      </c>
      <c r="OH4" s="3" t="n">
        <v>41</v>
      </c>
      <c r="OI4" s="3" t="n">
        <v>0</v>
      </c>
      <c r="OJ4" s="3" t="n">
        <v>0</v>
      </c>
      <c r="OK4" s="3" t="n">
        <v>0</v>
      </c>
      <c r="OL4" s="3" t="n">
        <v>0</v>
      </c>
      <c r="OM4" s="3" t="n">
        <v>0</v>
      </c>
      <c r="ON4" s="3" t="n">
        <v>0</v>
      </c>
      <c r="OO4" s="3" t="n">
        <v>0</v>
      </c>
      <c r="OP4" s="3" t="n">
        <v>0</v>
      </c>
      <c r="OQ4" s="3" t="n">
        <v>0</v>
      </c>
      <c r="OR4" s="3" t="n">
        <v>0</v>
      </c>
      <c r="OS4" s="3" t="n">
        <v>0</v>
      </c>
      <c r="OT4" s="3" t="n">
        <v>0</v>
      </c>
      <c r="OU4" s="3" t="n">
        <v>0</v>
      </c>
      <c r="OV4" s="3" t="n">
        <v>0</v>
      </c>
      <c r="OW4" s="3" t="n">
        <v>0</v>
      </c>
      <c r="OX4" s="3" t="n">
        <v>0</v>
      </c>
      <c r="OY4" s="3" t="n">
        <v>0</v>
      </c>
      <c r="OZ4" s="3" t="n">
        <v>0</v>
      </c>
      <c r="PA4" s="3" t="n">
        <v>0</v>
      </c>
      <c r="PB4" s="3" t="n">
        <v>0</v>
      </c>
      <c r="PC4" s="3" t="n">
        <v>0</v>
      </c>
      <c r="PD4" s="3" t="n">
        <v>0</v>
      </c>
      <c r="PE4" s="3" t="n">
        <v>0</v>
      </c>
      <c r="PF4" s="3" t="n">
        <v>0</v>
      </c>
      <c r="PG4" s="3" t="n">
        <v>0</v>
      </c>
      <c r="PH4" s="3" t="n">
        <v>0</v>
      </c>
      <c r="PI4" s="3" t="n">
        <v>0</v>
      </c>
      <c r="PJ4" s="3" t="n">
        <v>0</v>
      </c>
      <c r="PK4" s="3" t="n">
        <v>0</v>
      </c>
      <c r="PL4" s="3" t="n">
        <v>0</v>
      </c>
      <c r="PM4" s="3" t="n">
        <v>0</v>
      </c>
      <c r="PN4" s="3" t="n">
        <v>0</v>
      </c>
      <c r="PO4" s="3" t="n">
        <v>0</v>
      </c>
      <c r="PP4" s="3" t="n">
        <v>0</v>
      </c>
      <c r="PQ4" s="3" t="n">
        <v>0</v>
      </c>
      <c r="PR4" s="3" t="n">
        <v>0</v>
      </c>
      <c r="PS4" s="3" t="n">
        <v>0</v>
      </c>
      <c r="PT4" s="3" t="n">
        <v>0</v>
      </c>
      <c r="PU4" s="3" t="n">
        <v>0</v>
      </c>
      <c r="PV4" s="3" t="n">
        <v>0</v>
      </c>
      <c r="PW4" s="3" t="n">
        <v>0</v>
      </c>
      <c r="PX4" s="3" t="n">
        <v>0</v>
      </c>
      <c r="PY4" s="3" t="n">
        <v>1</v>
      </c>
      <c r="PZ4" s="3" t="n">
        <v>2</v>
      </c>
      <c r="QA4" s="3" t="n">
        <v>0</v>
      </c>
      <c r="QB4" s="3" t="n">
        <v>0</v>
      </c>
      <c r="QC4" s="3" t="n">
        <v>0</v>
      </c>
      <c r="QD4" s="3" t="n">
        <v>0</v>
      </c>
      <c r="QE4" s="3" t="n">
        <v>1</v>
      </c>
      <c r="QF4" s="3" t="n">
        <v>2</v>
      </c>
      <c r="QG4" s="3" t="n">
        <v>0</v>
      </c>
      <c r="QH4" s="3" t="n">
        <v>0</v>
      </c>
      <c r="QI4" s="3" t="n">
        <v>0</v>
      </c>
      <c r="QJ4" s="3" t="n">
        <v>0</v>
      </c>
      <c r="QK4" s="3" t="n">
        <v>0</v>
      </c>
      <c r="QL4" s="3" t="n">
        <v>0</v>
      </c>
      <c r="QM4" s="3" t="n">
        <v>0</v>
      </c>
      <c r="QN4" s="3" t="n">
        <v>0</v>
      </c>
      <c r="QO4" s="3" t="n">
        <v>0</v>
      </c>
      <c r="QP4" s="3" t="n">
        <v>0</v>
      </c>
      <c r="QQ4" s="3" t="n">
        <v>0</v>
      </c>
      <c r="QR4" s="3" t="n">
        <v>0</v>
      </c>
      <c r="QS4" s="3" t="n">
        <v>0</v>
      </c>
      <c r="QT4" s="3" t="n">
        <v>0</v>
      </c>
      <c r="QU4" s="3" t="n">
        <v>0</v>
      </c>
      <c r="QV4" s="3" t="n">
        <v>0</v>
      </c>
      <c r="QW4" s="3" t="n">
        <v>0</v>
      </c>
      <c r="QX4" s="3" t="n">
        <v>0</v>
      </c>
      <c r="QY4" s="3" t="n">
        <v>1</v>
      </c>
      <c r="QZ4" s="3" t="n">
        <v>32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0</v>
      </c>
      <c r="RF4" s="3" t="n">
        <v>0</v>
      </c>
      <c r="RG4" s="3" t="n">
        <v>0</v>
      </c>
      <c r="RH4" s="3" t="n">
        <v>0</v>
      </c>
      <c r="RI4" s="3" t="n">
        <v>0</v>
      </c>
      <c r="RJ4" s="3" t="n">
        <v>0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0</v>
      </c>
      <c r="RP4" s="3" t="n">
        <v>0</v>
      </c>
      <c r="RQ4" s="3" t="n">
        <v>0</v>
      </c>
      <c r="RR4" s="3" t="n">
        <v>0</v>
      </c>
      <c r="RS4" s="3" t="n">
        <v>0</v>
      </c>
      <c r="RT4" s="3" t="n">
        <v>0</v>
      </c>
      <c r="RU4" s="3" t="n">
        <v>0</v>
      </c>
      <c r="RV4" s="3" t="n">
        <v>0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0</v>
      </c>
      <c r="SB4" s="3" t="n">
        <v>0</v>
      </c>
      <c r="SC4" s="3" t="n">
        <v>0</v>
      </c>
      <c r="SD4" s="3" t="n">
        <v>0</v>
      </c>
      <c r="SE4" s="3" t="n">
        <v>0</v>
      </c>
      <c r="SF4" s="3" t="n">
        <v>0</v>
      </c>
      <c r="SG4" s="3" t="n">
        <v>0</v>
      </c>
      <c r="SH4" s="3" t="n">
        <v>0</v>
      </c>
      <c r="SI4" s="3" t="n">
        <v>0</v>
      </c>
      <c r="SJ4" s="3" t="n">
        <v>0</v>
      </c>
      <c r="SK4" s="3" t="n">
        <v>0</v>
      </c>
      <c r="SL4" s="3" t="n">
        <v>0</v>
      </c>
      <c r="SM4" s="3" t="n">
        <v>0</v>
      </c>
      <c r="SN4" s="3" t="n">
        <v>0</v>
      </c>
      <c r="SO4" s="3" t="n">
        <v>0</v>
      </c>
      <c r="SP4" s="3" t="n">
        <v>0</v>
      </c>
      <c r="SQ4" s="3" t="n">
        <v>0</v>
      </c>
      <c r="SR4" s="3" t="n">
        <v>0</v>
      </c>
      <c r="SS4" s="3" t="n">
        <v>3</v>
      </c>
      <c r="ST4" s="3" t="n">
        <v>23</v>
      </c>
      <c r="SU4" s="3" t="n">
        <v>3</v>
      </c>
      <c r="SV4" s="3" t="n">
        <v>23</v>
      </c>
      <c r="SW4" s="3" t="n">
        <v>0</v>
      </c>
      <c r="SX4" s="3" t="n">
        <v>0</v>
      </c>
      <c r="SY4" s="3" t="n">
        <v>0</v>
      </c>
      <c r="SZ4" s="3" t="n">
        <v>0</v>
      </c>
      <c r="TA4" s="3" t="n">
        <v>1</v>
      </c>
      <c r="TB4" s="3" t="n">
        <v>23</v>
      </c>
      <c r="TC4" s="3" t="n">
        <v>1</v>
      </c>
      <c r="TD4" s="3" t="n">
        <v>4</v>
      </c>
      <c r="TE4" s="3" t="n">
        <v>0</v>
      </c>
      <c r="TF4" s="3" t="n">
        <v>0</v>
      </c>
      <c r="TG4" s="3" t="n">
        <v>0</v>
      </c>
      <c r="TH4" s="3" t="n">
        <v>0</v>
      </c>
      <c r="TI4" s="3" t="n">
        <v>1</v>
      </c>
      <c r="TJ4" s="3" t="n">
        <v>21</v>
      </c>
      <c r="TK4" s="3" t="n">
        <v>0</v>
      </c>
      <c r="TL4" s="3" t="n">
        <v>0</v>
      </c>
      <c r="TM4" s="3" t="n">
        <v>0</v>
      </c>
      <c r="TN4" s="3" t="n">
        <v>0</v>
      </c>
      <c r="TO4" s="3" t="n">
        <v>1</v>
      </c>
      <c r="TP4" s="3" t="n">
        <v>2</v>
      </c>
      <c r="TQ4" s="3" t="n">
        <v>0</v>
      </c>
      <c r="TR4" s="3" t="n">
        <v>0</v>
      </c>
      <c r="TS4" s="3" t="n">
        <v>0</v>
      </c>
      <c r="TT4" s="3" t="n">
        <v>0</v>
      </c>
      <c r="TU4" s="3" t="n">
        <v>0</v>
      </c>
      <c r="TV4" s="3" t="n">
        <v>0</v>
      </c>
      <c r="TW4" s="3" t="n">
        <v>0</v>
      </c>
      <c r="TX4" s="3" t="n">
        <v>0</v>
      </c>
      <c r="TY4" s="3" t="n">
        <v>0</v>
      </c>
      <c r="TZ4" s="3" t="n">
        <v>0</v>
      </c>
      <c r="UA4" s="3" t="n">
        <v>0</v>
      </c>
      <c r="UB4" s="3" t="n">
        <v>0</v>
      </c>
      <c r="UC4" s="3" t="n">
        <v>0</v>
      </c>
      <c r="UD4" s="3" t="n">
        <v>0</v>
      </c>
      <c r="UE4" s="3" t="n">
        <v>1</v>
      </c>
      <c r="UF4" s="3" t="n">
        <v>17</v>
      </c>
      <c r="UG4" s="3" t="n">
        <v>0</v>
      </c>
      <c r="UH4" s="3" t="n">
        <v>0</v>
      </c>
      <c r="UI4" s="3" t="n">
        <v>1</v>
      </c>
      <c r="UJ4" s="3" t="n">
        <v>2</v>
      </c>
      <c r="UK4" s="3" t="n">
        <v>0</v>
      </c>
      <c r="UL4" s="3" t="n">
        <v>0</v>
      </c>
      <c r="UM4" s="3" t="n">
        <v>0</v>
      </c>
      <c r="UN4" s="3" t="n">
        <v>0</v>
      </c>
      <c r="UO4" s="3" t="n">
        <v>0</v>
      </c>
      <c r="UP4" s="3" t="n">
        <v>0</v>
      </c>
      <c r="UQ4" s="3" t="n">
        <v>0</v>
      </c>
      <c r="UR4" s="3" t="n">
        <v>0</v>
      </c>
      <c r="US4" s="3" t="n">
        <v>0</v>
      </c>
      <c r="UT4" s="3" t="n">
        <v>0</v>
      </c>
      <c r="UU4" s="3" t="n">
        <v>0</v>
      </c>
      <c r="UV4" s="3" t="n">
        <v>0</v>
      </c>
      <c r="UW4" s="3" t="n">
        <v>0</v>
      </c>
      <c r="UX4" s="3" t="n">
        <v>0</v>
      </c>
      <c r="UY4" s="3" t="n">
        <v>0</v>
      </c>
      <c r="UZ4" s="3" t="n">
        <v>0</v>
      </c>
      <c r="VA4" s="3" t="n">
        <v>0</v>
      </c>
      <c r="VB4" s="3" t="n">
        <v>0</v>
      </c>
      <c r="VC4" s="3" t="n">
        <v>0</v>
      </c>
      <c r="VD4" s="3" t="n">
        <v>0</v>
      </c>
      <c r="VE4" s="3" t="n">
        <v>0</v>
      </c>
      <c r="VF4" s="3" t="n">
        <v>0</v>
      </c>
      <c r="VG4" s="3" t="n">
        <v>0</v>
      </c>
      <c r="VH4" s="3" t="n">
        <v>0</v>
      </c>
      <c r="VI4" s="3" t="n">
        <v>1</v>
      </c>
      <c r="VJ4" s="3" t="n">
        <v>1</v>
      </c>
      <c r="VK4" s="3" t="n">
        <v>0</v>
      </c>
      <c r="VL4" s="3" t="n">
        <v>0</v>
      </c>
      <c r="VM4" s="3" t="n">
        <v>0</v>
      </c>
      <c r="VN4" s="3" t="n">
        <v>0</v>
      </c>
      <c r="VO4" s="3" t="n">
        <v>0</v>
      </c>
      <c r="VP4" s="3" t="n">
        <v>0</v>
      </c>
      <c r="VQ4" s="3" t="n">
        <v>0</v>
      </c>
      <c r="VR4" s="3" t="n">
        <v>0</v>
      </c>
      <c r="VS4" s="3" t="n">
        <v>0</v>
      </c>
      <c r="VT4" s="3" t="n">
        <v>0</v>
      </c>
      <c r="VU4" s="3" t="n">
        <v>0</v>
      </c>
      <c r="VV4" s="3" t="n">
        <v>0</v>
      </c>
      <c r="VW4" s="3" t="n">
        <v>0</v>
      </c>
      <c r="VX4" s="3" t="n">
        <v>0</v>
      </c>
      <c r="VY4" s="3" t="n">
        <v>0</v>
      </c>
      <c r="VZ4" s="3" t="n">
        <v>0</v>
      </c>
      <c r="WA4" s="3" t="n">
        <v>0</v>
      </c>
      <c r="WB4" s="3" t="n">
        <v>0</v>
      </c>
      <c r="WC4" s="3" t="n">
        <v>0</v>
      </c>
      <c r="WD4" s="3" t="n">
        <v>0</v>
      </c>
      <c r="WE4" s="3" t="n">
        <v>0</v>
      </c>
      <c r="WF4" s="3" t="n">
        <v>0</v>
      </c>
      <c r="WG4" s="3" t="n">
        <v>0</v>
      </c>
      <c r="WH4" s="3" t="n">
        <v>0</v>
      </c>
      <c r="WI4" s="3" t="n">
        <v>0</v>
      </c>
      <c r="WJ4" s="3" t="n">
        <v>0</v>
      </c>
      <c r="WK4" s="3" t="n">
        <v>0</v>
      </c>
      <c r="WL4" s="3" t="n">
        <v>0</v>
      </c>
      <c r="WM4" s="3" t="n">
        <v>0</v>
      </c>
      <c r="WN4" s="3" t="n">
        <v>0</v>
      </c>
      <c r="WO4" s="3" t="n">
        <v>0</v>
      </c>
      <c r="WP4" s="3" t="n">
        <v>0</v>
      </c>
      <c r="WQ4" s="3" t="n">
        <v>0</v>
      </c>
      <c r="WR4" s="3" t="n">
        <v>0</v>
      </c>
      <c r="WS4" s="3" t="n">
        <v>0</v>
      </c>
      <c r="WT4" s="3" t="n">
        <v>0</v>
      </c>
      <c r="WU4" s="3" t="n">
        <v>0</v>
      </c>
      <c r="WV4" s="3" t="n">
        <v>0</v>
      </c>
      <c r="WW4" s="3" t="n">
        <v>0</v>
      </c>
      <c r="WX4" s="3" t="n">
        <v>0</v>
      </c>
      <c r="WY4" s="3" t="n">
        <v>0</v>
      </c>
      <c r="WZ4" s="3" t="n">
        <v>0</v>
      </c>
      <c r="XA4" s="3" t="n">
        <v>0</v>
      </c>
      <c r="XB4" s="3" t="n">
        <v>0</v>
      </c>
      <c r="XC4" s="3" t="n">
        <v>0</v>
      </c>
      <c r="XD4" s="3" t="n">
        <v>0</v>
      </c>
      <c r="XE4" s="3" t="n">
        <v>0</v>
      </c>
      <c r="XF4" s="3" t="n">
        <v>0</v>
      </c>
      <c r="XG4" s="3" t="n">
        <v>0</v>
      </c>
      <c r="XH4" s="3" t="n">
        <v>0</v>
      </c>
      <c r="XI4" s="3" t="n">
        <v>0</v>
      </c>
      <c r="XJ4" s="3" t="n">
        <v>0</v>
      </c>
      <c r="XK4" s="3" t="n">
        <v>0</v>
      </c>
      <c r="XL4" s="3" t="n">
        <v>0</v>
      </c>
      <c r="XM4" s="3" t="n">
        <v>0</v>
      </c>
      <c r="XN4" s="3" t="n">
        <v>0</v>
      </c>
      <c r="XO4" s="3" t="n">
        <v>0</v>
      </c>
      <c r="XP4" s="3" t="n">
        <v>0</v>
      </c>
      <c r="XQ4" s="3" t="n">
        <v>0</v>
      </c>
      <c r="XR4" s="3" t="n">
        <v>0</v>
      </c>
      <c r="XS4" s="3" t="n">
        <v>2</v>
      </c>
      <c r="XT4" s="3" t="n">
        <v>2</v>
      </c>
      <c r="XU4" s="3" t="n">
        <v>0</v>
      </c>
      <c r="XV4" s="3" t="n">
        <v>0</v>
      </c>
      <c r="XW4" s="3" t="n">
        <v>0</v>
      </c>
      <c r="XX4" s="3" t="n">
        <v>0</v>
      </c>
      <c r="XY4" s="3" t="n">
        <v>0</v>
      </c>
      <c r="XZ4" s="3" t="n">
        <v>0</v>
      </c>
      <c r="YA4" s="3" t="n">
        <v>0</v>
      </c>
      <c r="YB4" s="3" t="n">
        <v>0</v>
      </c>
      <c r="YC4" s="3" t="n">
        <v>0</v>
      </c>
      <c r="YD4" s="3" t="n">
        <v>0</v>
      </c>
      <c r="YE4" s="3" t="n">
        <v>0</v>
      </c>
      <c r="YF4" s="3" t="n">
        <v>0</v>
      </c>
      <c r="YG4" s="3" t="n">
        <v>0</v>
      </c>
      <c r="YH4" s="3" t="n">
        <v>0</v>
      </c>
      <c r="YI4" s="3" t="n">
        <v>1</v>
      </c>
      <c r="YJ4" s="3" t="n">
        <v>8</v>
      </c>
      <c r="YK4" s="3" t="n">
        <v>0</v>
      </c>
      <c r="YL4" s="3" t="n">
        <v>0</v>
      </c>
      <c r="YM4" s="3" t="n">
        <v>0</v>
      </c>
      <c r="YN4" s="3" t="n">
        <v>0</v>
      </c>
      <c r="YO4" s="3" t="n">
        <v>0</v>
      </c>
      <c r="YP4" s="3" t="n">
        <v>0</v>
      </c>
      <c r="YQ4" s="3" t="n">
        <v>1</v>
      </c>
      <c r="YR4" s="3" t="n">
        <v>4</v>
      </c>
      <c r="YS4" s="3" t="n">
        <v>0</v>
      </c>
      <c r="YT4" s="3" t="n">
        <v>0</v>
      </c>
      <c r="YU4" s="3" t="n">
        <v>0</v>
      </c>
      <c r="YV4" s="3" t="n">
        <v>0</v>
      </c>
      <c r="YW4" s="3" t="n">
        <v>0</v>
      </c>
      <c r="YX4" s="3" t="n">
        <v>0</v>
      </c>
      <c r="YY4" s="3" t="n">
        <v>0</v>
      </c>
      <c r="YZ4" s="3" t="n">
        <v>0</v>
      </c>
      <c r="ZA4" s="3" t="n">
        <v>0</v>
      </c>
      <c r="ZB4" s="3" t="n">
        <v>0</v>
      </c>
      <c r="ZC4" s="3" t="n">
        <v>0</v>
      </c>
      <c r="ZD4" s="3" t="n">
        <v>0</v>
      </c>
      <c r="ZE4" s="3" t="n">
        <v>0</v>
      </c>
      <c r="ZF4" s="3" t="n">
        <v>0</v>
      </c>
      <c r="ZG4" s="3" t="n">
        <v>0</v>
      </c>
      <c r="ZH4" s="3" t="n">
        <v>0</v>
      </c>
      <c r="ZI4" s="3" t="n">
        <v>0</v>
      </c>
      <c r="ZJ4" s="3" t="n">
        <v>0</v>
      </c>
      <c r="ZK4" s="3" t="n">
        <v>0</v>
      </c>
      <c r="ZL4" s="3" t="n">
        <v>0</v>
      </c>
      <c r="ZM4" s="3" t="n">
        <v>0</v>
      </c>
      <c r="ZN4" s="3" t="n">
        <v>0</v>
      </c>
      <c r="ZO4" s="3" t="n">
        <v>0</v>
      </c>
      <c r="ZP4" s="3" t="n">
        <v>0</v>
      </c>
      <c r="ZQ4" s="3" t="n">
        <v>0</v>
      </c>
      <c r="ZR4" s="3" t="n">
        <v>0</v>
      </c>
      <c r="ZS4" s="3" t="n">
        <v>1</v>
      </c>
      <c r="ZT4" s="3" t="n">
        <v>1</v>
      </c>
      <c r="ZU4" s="3" t="n">
        <v>0</v>
      </c>
      <c r="ZV4" s="3" t="n">
        <v>0</v>
      </c>
      <c r="ZW4" s="3" t="n">
        <v>0</v>
      </c>
      <c r="ZX4" s="3" t="n">
        <v>0</v>
      </c>
      <c r="ZY4" s="3" t="n">
        <v>0</v>
      </c>
      <c r="ZZ4" s="3" t="n">
        <v>0</v>
      </c>
      <c r="AAA4" s="3" t="n">
        <v>0</v>
      </c>
      <c r="AAB4" s="3" t="n">
        <v>0</v>
      </c>
      <c r="AAC4" s="3" t="n">
        <v>0</v>
      </c>
      <c r="AAD4" s="3" t="n">
        <v>0</v>
      </c>
      <c r="AAE4" s="3" t="n">
        <v>0</v>
      </c>
      <c r="AAF4" s="3" t="n">
        <v>0</v>
      </c>
      <c r="AAG4" s="3" t="n">
        <v>0</v>
      </c>
      <c r="AAH4" s="3" t="n">
        <v>0</v>
      </c>
      <c r="AAI4" s="3" t="n">
        <v>0</v>
      </c>
      <c r="AAJ4" s="3" t="n">
        <v>0</v>
      </c>
      <c r="AAK4" s="3" t="n">
        <v>0</v>
      </c>
      <c r="AAL4" s="3" t="n">
        <v>0</v>
      </c>
      <c r="AAM4" s="3" t="n">
        <v>1</v>
      </c>
      <c r="AAN4" s="3" t="n">
        <v>6</v>
      </c>
      <c r="AAO4" s="3" t="n">
        <v>0</v>
      </c>
      <c r="AAP4" s="3" t="n">
        <v>0</v>
      </c>
      <c r="AAQ4" s="3" t="n">
        <v>0</v>
      </c>
      <c r="AAR4" s="3" t="n">
        <v>0</v>
      </c>
      <c r="AAS4" s="3" t="n">
        <v>0</v>
      </c>
      <c r="AAT4" s="3" t="n">
        <v>0</v>
      </c>
      <c r="AAU4" s="3" t="n">
        <v>1</v>
      </c>
      <c r="AAV4" s="3" t="n">
        <v>1</v>
      </c>
      <c r="AAW4" s="3" t="n">
        <v>0</v>
      </c>
      <c r="AAX4" s="3" t="n">
        <v>0</v>
      </c>
      <c r="AAY4" s="3" t="n">
        <v>0</v>
      </c>
      <c r="AAZ4" s="3" t="n">
        <v>0</v>
      </c>
      <c r="ABA4" s="3" t="n">
        <v>1</v>
      </c>
      <c r="ABB4" s="3" t="n">
        <v>5</v>
      </c>
      <c r="ABC4" s="3" t="n">
        <v>1</v>
      </c>
      <c r="ABD4" s="3" t="n">
        <v>5</v>
      </c>
      <c r="ABE4" s="3" t="n">
        <v>1</v>
      </c>
      <c r="ABF4" s="3" t="n">
        <v>5</v>
      </c>
      <c r="ABG4" s="3" t="n">
        <v>0</v>
      </c>
      <c r="ABH4" s="3" t="n">
        <v>0</v>
      </c>
      <c r="ABI4" s="3" t="n">
        <v>0</v>
      </c>
      <c r="ABJ4" s="3" t="n">
        <v>0</v>
      </c>
      <c r="ABK4" s="3" t="n">
        <v>0</v>
      </c>
      <c r="ABL4" s="3" t="n">
        <v>0</v>
      </c>
      <c r="ABM4" s="3" t="n">
        <v>0</v>
      </c>
      <c r="ABN4" s="3" t="n">
        <v>0</v>
      </c>
      <c r="ABO4" s="3" t="n">
        <v>0</v>
      </c>
      <c r="ABP4" s="3" t="n">
        <v>0</v>
      </c>
      <c r="ABQ4" s="3" t="n">
        <v>0</v>
      </c>
      <c r="ABR4" s="3" t="n">
        <v>0</v>
      </c>
      <c r="ABS4" s="3" t="n">
        <v>0</v>
      </c>
      <c r="ABT4" s="3" t="n">
        <v>0</v>
      </c>
      <c r="ABU4" s="3" t="n">
        <v>0</v>
      </c>
      <c r="ABV4" s="3" t="n">
        <v>0</v>
      </c>
      <c r="ABW4" s="3" t="n">
        <v>0</v>
      </c>
      <c r="ABX4" s="3" t="n">
        <v>0</v>
      </c>
      <c r="ABY4" s="3" t="n">
        <v>0</v>
      </c>
      <c r="ABZ4" s="3" t="n">
        <v>0</v>
      </c>
      <c r="ACA4" s="3" t="n">
        <v>0</v>
      </c>
      <c r="ACB4" s="3" t="n">
        <v>0</v>
      </c>
      <c r="ACC4" s="3" t="n">
        <v>0</v>
      </c>
      <c r="ACD4" s="3" t="n">
        <v>0</v>
      </c>
      <c r="ACE4" s="3" t="n">
        <v>0</v>
      </c>
      <c r="ACF4" s="3" t="n">
        <v>0</v>
      </c>
      <c r="ACG4" s="3" t="n">
        <v>0</v>
      </c>
      <c r="ACH4" s="3" t="n">
        <v>0</v>
      </c>
      <c r="ACI4" s="3" t="n">
        <v>0</v>
      </c>
      <c r="ACJ4" s="3" t="n">
        <v>0</v>
      </c>
      <c r="ACK4" s="3" t="n">
        <v>0</v>
      </c>
      <c r="ACL4" s="3" t="n">
        <v>0</v>
      </c>
      <c r="ACM4" s="3" t="n">
        <v>0</v>
      </c>
      <c r="ACN4" s="3" t="n">
        <v>0</v>
      </c>
      <c r="ACO4" s="3" t="n">
        <v>0</v>
      </c>
      <c r="ACP4" s="3" t="n">
        <v>0</v>
      </c>
      <c r="ACQ4" s="3" t="n">
        <v>0</v>
      </c>
      <c r="ACR4" s="3" t="n">
        <v>0</v>
      </c>
      <c r="ACS4" s="3" t="n">
        <v>0</v>
      </c>
      <c r="ACT4" s="3" t="n">
        <v>0</v>
      </c>
      <c r="ACU4" s="3" t="n">
        <v>0</v>
      </c>
      <c r="ACV4" s="3" t="n">
        <v>0</v>
      </c>
      <c r="ACW4" s="3" t="n">
        <v>0</v>
      </c>
      <c r="ACX4" s="3" t="n">
        <v>0</v>
      </c>
      <c r="ACY4" s="3" t="n">
        <v>0</v>
      </c>
      <c r="ACZ4" s="3" t="n">
        <v>0</v>
      </c>
      <c r="ADA4" s="3" t="n">
        <v>0</v>
      </c>
      <c r="ADB4" s="3" t="n">
        <v>0</v>
      </c>
      <c r="ADC4" s="3" t="n">
        <v>0</v>
      </c>
      <c r="ADD4" s="3" t="n">
        <v>0</v>
      </c>
      <c r="ADE4" s="3" t="n">
        <v>0</v>
      </c>
      <c r="ADF4" s="3" t="n">
        <v>0</v>
      </c>
      <c r="ADG4" s="3" t="n">
        <v>0</v>
      </c>
      <c r="ADH4" s="3" t="n">
        <v>0</v>
      </c>
      <c r="ADI4" s="3" t="n">
        <v>0</v>
      </c>
      <c r="ADJ4" s="3" t="n">
        <v>0</v>
      </c>
      <c r="ADK4" s="3" t="n">
        <v>0</v>
      </c>
      <c r="ADL4" s="3" t="n">
        <v>0</v>
      </c>
      <c r="ADM4" s="3" t="n">
        <v>0</v>
      </c>
      <c r="ADN4" s="3" t="n">
        <v>0</v>
      </c>
      <c r="ADO4" s="3" t="n">
        <v>0</v>
      </c>
      <c r="ADP4" s="3" t="n">
        <v>0</v>
      </c>
      <c r="ADQ4" s="3" t="n">
        <v>1</v>
      </c>
      <c r="ADR4" s="3" t="n">
        <v>1</v>
      </c>
      <c r="ADS4" s="3" t="n">
        <v>0</v>
      </c>
      <c r="ADT4" s="3" t="n">
        <v>0</v>
      </c>
      <c r="ADU4" s="3" t="n">
        <v>0</v>
      </c>
      <c r="ADV4" s="3" t="n">
        <v>0</v>
      </c>
      <c r="ADW4" s="3" t="n">
        <v>0</v>
      </c>
      <c r="ADX4" s="3" t="n">
        <v>0</v>
      </c>
      <c r="ADY4" s="3" t="n">
        <v>0</v>
      </c>
      <c r="ADZ4" s="3" t="n">
        <v>0</v>
      </c>
      <c r="AEA4" s="3" t="n">
        <v>0</v>
      </c>
      <c r="AEB4" s="3" t="n">
        <v>0</v>
      </c>
      <c r="AEC4" s="3" t="n">
        <v>0</v>
      </c>
      <c r="AED4" s="3" t="n">
        <v>0</v>
      </c>
      <c r="AEE4" s="3" t="n">
        <v>0</v>
      </c>
      <c r="AEF4" s="3" t="n">
        <v>0</v>
      </c>
      <c r="AEG4" s="3" t="n">
        <v>1</v>
      </c>
      <c r="AEH4" s="3" t="n">
        <v>3</v>
      </c>
      <c r="AEI4" s="3" t="n">
        <v>0</v>
      </c>
      <c r="AEJ4" s="3" t="n">
        <v>0</v>
      </c>
      <c r="AEK4" s="3" t="n">
        <v>0</v>
      </c>
      <c r="AEL4" s="3" t="n">
        <v>0</v>
      </c>
      <c r="AEM4" s="3" t="n">
        <v>0</v>
      </c>
      <c r="AEN4" s="3" t="n">
        <v>0</v>
      </c>
      <c r="AEO4" s="3" t="n">
        <v>0</v>
      </c>
      <c r="AEP4" s="3" t="n">
        <v>0</v>
      </c>
      <c r="AEQ4" s="3" t="n">
        <v>0</v>
      </c>
      <c r="AER4" s="3" t="n">
        <v>0</v>
      </c>
      <c r="AES4" s="3" t="n">
        <v>0</v>
      </c>
      <c r="AET4" s="3" t="n">
        <v>0</v>
      </c>
      <c r="AEU4" s="3" t="n">
        <v>0</v>
      </c>
      <c r="AEV4" s="3" t="n">
        <v>0</v>
      </c>
      <c r="AEW4" s="3" t="n">
        <v>0</v>
      </c>
      <c r="AEX4" s="3" t="n">
        <v>0</v>
      </c>
      <c r="AEY4" s="3" t="n">
        <v>0</v>
      </c>
      <c r="AEZ4" s="3" t="n">
        <v>0</v>
      </c>
      <c r="AFA4" s="3" t="n">
        <v>0</v>
      </c>
      <c r="AFB4" s="3" t="n">
        <v>0</v>
      </c>
      <c r="AFC4" s="3" t="n">
        <v>0</v>
      </c>
      <c r="AFD4" s="3" t="n">
        <v>0</v>
      </c>
      <c r="AFE4" s="3" t="n">
        <v>0</v>
      </c>
      <c r="AFF4" s="3" t="n">
        <v>0</v>
      </c>
      <c r="AFG4" s="3" t="n">
        <v>0</v>
      </c>
      <c r="AFH4" s="3" t="n">
        <v>0</v>
      </c>
      <c r="AFI4" s="3" t="n">
        <v>0</v>
      </c>
      <c r="AFJ4" s="3" t="n">
        <v>0</v>
      </c>
      <c r="AFK4" s="3" t="n">
        <v>0</v>
      </c>
      <c r="AFL4" s="3" t="n">
        <v>0</v>
      </c>
      <c r="AFM4" s="3" t="n">
        <v>0</v>
      </c>
      <c r="AFN4" s="3" t="n">
        <v>0</v>
      </c>
      <c r="AFO4" s="3" t="n">
        <v>0</v>
      </c>
      <c r="AFP4" s="3" t="n">
        <v>0</v>
      </c>
      <c r="AFQ4" s="3" t="n">
        <v>1</v>
      </c>
      <c r="AFR4" s="3" t="n">
        <v>2</v>
      </c>
      <c r="AFS4" s="3" t="n">
        <v>0</v>
      </c>
      <c r="AFT4" s="3" t="n">
        <v>0</v>
      </c>
      <c r="AFU4" s="3" t="n">
        <v>0</v>
      </c>
      <c r="AFV4" s="3" t="n">
        <v>0</v>
      </c>
      <c r="AFW4" s="3" t="n">
        <v>1</v>
      </c>
      <c r="AFX4" s="3" t="n">
        <v>2</v>
      </c>
      <c r="AFY4" s="3" t="n">
        <v>0</v>
      </c>
      <c r="AFZ4" s="3" t="n">
        <v>0</v>
      </c>
      <c r="AGA4" s="3" t="n">
        <v>1</v>
      </c>
      <c r="AGB4" s="3" t="n">
        <v>1</v>
      </c>
      <c r="AGC4" s="3" t="n">
        <v>0</v>
      </c>
      <c r="AGD4" s="3" t="n">
        <v>0</v>
      </c>
      <c r="AGE4" s="3" t="n">
        <v>0</v>
      </c>
      <c r="AGF4" s="3" t="n">
        <v>0</v>
      </c>
      <c r="AGG4" s="3" t="n">
        <v>0</v>
      </c>
      <c r="AGH4" s="3" t="n">
        <v>0</v>
      </c>
      <c r="AGI4" s="3" t="n">
        <v>1</v>
      </c>
      <c r="AGJ4" s="3" t="n">
        <v>1</v>
      </c>
      <c r="AGK4" s="3" t="n">
        <v>1</v>
      </c>
      <c r="AGL4" s="3" t="n">
        <v>1</v>
      </c>
      <c r="AGM4" s="3" t="n">
        <v>0</v>
      </c>
      <c r="AGN4" s="3" t="n">
        <v>0</v>
      </c>
      <c r="AGO4" s="3" t="n">
        <v>0</v>
      </c>
      <c r="AGP4" s="3" t="n">
        <v>0</v>
      </c>
      <c r="AGQ4" s="3" t="n">
        <v>0</v>
      </c>
      <c r="AGR4" s="3" t="n">
        <v>0</v>
      </c>
      <c r="AGS4" s="3" t="n">
        <v>0</v>
      </c>
      <c r="AGT4" s="3" t="n">
        <v>0</v>
      </c>
      <c r="AGU4" s="3" t="n">
        <v>0</v>
      </c>
      <c r="AGV4" s="3" t="n">
        <v>0</v>
      </c>
      <c r="AGW4" s="3" t="n">
        <v>0</v>
      </c>
      <c r="AGX4" s="3" t="n">
        <v>0</v>
      </c>
      <c r="AGY4" s="3" t="n">
        <v>0</v>
      </c>
      <c r="AGZ4" s="3" t="n">
        <v>0</v>
      </c>
      <c r="AHA4" s="3" t="n">
        <v>0</v>
      </c>
      <c r="AHB4" s="3" t="n">
        <v>0</v>
      </c>
      <c r="AHC4" s="3" t="n">
        <v>0</v>
      </c>
      <c r="AHD4" s="3" t="n">
        <v>0</v>
      </c>
      <c r="AHE4" s="3" t="n">
        <v>0</v>
      </c>
      <c r="AHF4" s="3" t="n">
        <v>0</v>
      </c>
      <c r="AHG4" s="3" t="n">
        <v>0</v>
      </c>
      <c r="AHH4" s="3" t="n">
        <v>0</v>
      </c>
      <c r="AHI4" s="3" t="n">
        <v>0</v>
      </c>
      <c r="AHJ4" s="3" t="n">
        <v>0</v>
      </c>
      <c r="AHK4" s="3" t="n">
        <v>0</v>
      </c>
      <c r="AHL4" s="3" t="n">
        <v>0</v>
      </c>
      <c r="AHM4" s="3" t="n">
        <v>0</v>
      </c>
      <c r="AHN4" s="3" t="n">
        <v>0</v>
      </c>
    </row>
    <row r="5">
      <c r="A5" s="4">
        <f>HYPERLINK("#'1788 Anon Amicable Q 1_3_13234 '!A1","1788 Anon Amicable Q 1_3_13234 final")</f>
        <v/>
      </c>
      <c r="B5" s="5" t="n">
        <v>327</v>
      </c>
      <c r="C5" s="5" t="n">
        <v>13113</v>
      </c>
      <c r="D5" s="5" t="n">
        <v>3</v>
      </c>
      <c r="E5" s="5" t="n">
        <v>5</v>
      </c>
      <c r="F5" s="5" t="n">
        <v>7592</v>
      </c>
      <c r="G5" s="5" t="n">
        <v>1</v>
      </c>
      <c r="H5" s="5" t="n">
        <v>1259</v>
      </c>
      <c r="I5" s="5" t="n">
        <v>2</v>
      </c>
      <c r="J5" s="5" t="n">
        <v>65</v>
      </c>
      <c r="K5" s="5" t="n">
        <v>2</v>
      </c>
      <c r="L5" s="5" t="n">
        <v>65</v>
      </c>
      <c r="M5" s="5" t="n">
        <v>0</v>
      </c>
      <c r="N5" s="5" t="n">
        <v>0</v>
      </c>
      <c r="O5" s="5" t="n">
        <v>65</v>
      </c>
      <c r="P5" s="5" t="n">
        <v>3630</v>
      </c>
      <c r="Q5" s="5" t="n">
        <v>2</v>
      </c>
      <c r="R5" s="5" t="n">
        <v>362</v>
      </c>
      <c r="S5" s="5" t="n">
        <v>59</v>
      </c>
      <c r="T5" s="5" t="n">
        <v>3122</v>
      </c>
      <c r="U5" s="5" t="n">
        <v>0</v>
      </c>
      <c r="V5" s="5" t="n">
        <v>0</v>
      </c>
      <c r="W5" s="5" t="n">
        <v>7</v>
      </c>
      <c r="X5" s="5" t="n">
        <v>338</v>
      </c>
      <c r="Y5" s="5" t="n">
        <v>0</v>
      </c>
      <c r="Z5" s="5" t="n">
        <v>0</v>
      </c>
      <c r="AA5" s="5" t="n">
        <v>3</v>
      </c>
      <c r="AB5" s="5" t="n">
        <v>13</v>
      </c>
      <c r="AC5" s="5" t="n">
        <v>2</v>
      </c>
      <c r="AD5" s="5" t="n">
        <v>6</v>
      </c>
      <c r="AE5" s="5" t="n">
        <v>0</v>
      </c>
      <c r="AF5" s="5" t="n">
        <v>0</v>
      </c>
      <c r="AG5" s="5" t="n">
        <v>0</v>
      </c>
      <c r="AH5" s="5" t="n">
        <v>0</v>
      </c>
      <c r="AI5" s="5" t="n">
        <v>1</v>
      </c>
      <c r="AJ5" s="5" t="n">
        <v>302</v>
      </c>
      <c r="AK5" s="5" t="n">
        <v>4</v>
      </c>
      <c r="AL5" s="5" t="n">
        <v>174</v>
      </c>
      <c r="AM5" s="5" t="n">
        <v>0</v>
      </c>
      <c r="AN5" s="5" t="n">
        <v>0</v>
      </c>
      <c r="AO5" s="5" t="n">
        <v>3</v>
      </c>
      <c r="AP5" s="5" t="n">
        <v>13</v>
      </c>
      <c r="AQ5" s="5" t="n">
        <v>0</v>
      </c>
      <c r="AR5" s="5" t="n">
        <v>0</v>
      </c>
      <c r="AS5" s="5" t="n">
        <v>0</v>
      </c>
      <c r="AT5" s="5" t="n">
        <v>0</v>
      </c>
      <c r="AU5" s="5" t="n">
        <v>6</v>
      </c>
      <c r="AV5" s="5" t="n">
        <v>508</v>
      </c>
      <c r="AW5" s="5" t="n">
        <v>0</v>
      </c>
      <c r="AX5" s="5" t="n">
        <v>0</v>
      </c>
      <c r="AY5" s="5" t="n">
        <v>0</v>
      </c>
      <c r="AZ5" s="5" t="n">
        <v>0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56</v>
      </c>
      <c r="BF5" s="5" t="n">
        <v>2375</v>
      </c>
      <c r="BG5" s="5" t="n">
        <v>56</v>
      </c>
      <c r="BH5" s="5" t="n">
        <v>2375</v>
      </c>
      <c r="BI5" s="5" t="n">
        <v>0</v>
      </c>
      <c r="BJ5" s="5" t="n">
        <v>0</v>
      </c>
      <c r="BK5" s="5" t="n">
        <v>0</v>
      </c>
      <c r="BL5" s="5" t="n">
        <v>0</v>
      </c>
      <c r="BM5" s="5" t="n">
        <v>0</v>
      </c>
      <c r="BN5" s="5" t="n">
        <v>0</v>
      </c>
      <c r="BO5" s="5" t="n">
        <v>0</v>
      </c>
      <c r="BP5" s="5" t="n">
        <v>0</v>
      </c>
      <c r="BQ5" s="5" t="n">
        <v>10</v>
      </c>
      <c r="BR5" s="5" t="n">
        <v>144</v>
      </c>
      <c r="BS5" s="5" t="n">
        <v>2</v>
      </c>
      <c r="BT5" s="5" t="n">
        <v>70</v>
      </c>
      <c r="BU5" s="5" t="n">
        <v>0</v>
      </c>
      <c r="BV5" s="5" t="n">
        <v>0</v>
      </c>
      <c r="BW5" s="5" t="n">
        <v>114</v>
      </c>
      <c r="BX5" s="5" t="n">
        <v>237</v>
      </c>
      <c r="BY5" s="5" t="n">
        <v>2</v>
      </c>
      <c r="BZ5" s="5" t="n">
        <v>103</v>
      </c>
      <c r="CA5" s="5" t="n">
        <v>2</v>
      </c>
      <c r="CB5" s="5" t="n">
        <v>337</v>
      </c>
      <c r="CC5" s="5" t="n">
        <v>0</v>
      </c>
      <c r="CD5" s="5" t="n">
        <v>0</v>
      </c>
      <c r="CE5" s="5" t="n">
        <v>0</v>
      </c>
      <c r="CF5" s="5" t="n">
        <v>0</v>
      </c>
      <c r="CG5" s="5" t="n">
        <v>0</v>
      </c>
      <c r="CH5" s="5" t="n">
        <v>0</v>
      </c>
      <c r="CI5" s="5" t="n">
        <v>0</v>
      </c>
      <c r="CJ5" s="5" t="n">
        <v>0</v>
      </c>
      <c r="CK5" s="5" t="n">
        <v>0</v>
      </c>
      <c r="CL5" s="5" t="n">
        <v>0</v>
      </c>
      <c r="CM5" s="5" t="n">
        <v>0</v>
      </c>
      <c r="CN5" s="5" t="n">
        <v>0</v>
      </c>
      <c r="CO5" s="5" t="n">
        <v>6</v>
      </c>
      <c r="CP5" s="5" t="n">
        <v>300</v>
      </c>
      <c r="CQ5" s="5" t="n">
        <v>0</v>
      </c>
      <c r="CR5" s="5" t="n">
        <v>0</v>
      </c>
      <c r="CS5" s="5" t="n">
        <v>0</v>
      </c>
      <c r="CT5" s="5" t="n">
        <v>0</v>
      </c>
      <c r="CU5" s="5" t="n">
        <v>0</v>
      </c>
      <c r="CV5" s="5" t="n">
        <v>0</v>
      </c>
      <c r="CW5" s="5" t="n">
        <v>4</v>
      </c>
      <c r="CX5" s="5" t="n">
        <v>78</v>
      </c>
      <c r="CY5" s="5" t="n">
        <v>0</v>
      </c>
      <c r="CZ5" s="5" t="n">
        <v>0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1</v>
      </c>
      <c r="DF5" s="5" t="n">
        <v>61</v>
      </c>
      <c r="DG5" s="5" t="n">
        <v>0</v>
      </c>
      <c r="DH5" s="5" t="n">
        <v>0</v>
      </c>
      <c r="DI5" s="5" t="n">
        <v>0</v>
      </c>
      <c r="DJ5" s="5" t="n">
        <v>0</v>
      </c>
      <c r="DK5" s="5" t="n">
        <v>0</v>
      </c>
      <c r="DL5" s="5" t="n">
        <v>0</v>
      </c>
      <c r="DM5" s="5" t="n">
        <v>0</v>
      </c>
      <c r="DN5" s="5" t="n">
        <v>0</v>
      </c>
      <c r="DO5" s="5" t="n">
        <v>0</v>
      </c>
      <c r="DP5" s="5" t="n">
        <v>0</v>
      </c>
      <c r="DQ5" s="5" t="n">
        <v>1</v>
      </c>
      <c r="DR5" s="5" t="n">
        <v>12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0</v>
      </c>
      <c r="DX5" s="5" t="n">
        <v>0</v>
      </c>
      <c r="DY5" s="5" t="n">
        <v>1</v>
      </c>
      <c r="DZ5" s="5" t="n">
        <v>4</v>
      </c>
      <c r="EA5" s="5" t="n">
        <v>0</v>
      </c>
      <c r="EB5" s="5" t="n">
        <v>0</v>
      </c>
      <c r="EC5" s="5" t="n">
        <v>1</v>
      </c>
      <c r="ED5" s="5" t="n">
        <v>1</v>
      </c>
      <c r="EE5" s="5" t="n">
        <v>85</v>
      </c>
      <c r="EF5" s="5" t="n">
        <v>155</v>
      </c>
      <c r="EG5" s="5" t="n">
        <v>0</v>
      </c>
      <c r="EH5" s="5" t="n">
        <v>0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0</v>
      </c>
      <c r="EN5" s="5" t="n">
        <v>0</v>
      </c>
      <c r="EO5" s="5" t="n">
        <v>0</v>
      </c>
      <c r="EP5" s="5" t="n">
        <v>0</v>
      </c>
      <c r="EQ5" s="5" t="n">
        <v>0</v>
      </c>
      <c r="ER5" s="5" t="n">
        <v>0</v>
      </c>
      <c r="ES5" s="5" t="n">
        <v>3</v>
      </c>
      <c r="ET5" s="5" t="n">
        <v>115</v>
      </c>
      <c r="EU5" s="5" t="n">
        <v>0</v>
      </c>
      <c r="EV5" s="5" t="n">
        <v>0</v>
      </c>
      <c r="EW5" s="5" t="n">
        <v>0</v>
      </c>
      <c r="EX5" s="5" t="n">
        <v>0</v>
      </c>
      <c r="EY5" s="5" t="n">
        <v>0</v>
      </c>
      <c r="EZ5" s="5" t="n">
        <v>0</v>
      </c>
      <c r="FA5" s="5" t="n">
        <v>0</v>
      </c>
      <c r="FB5" s="5" t="n">
        <v>0</v>
      </c>
      <c r="FC5" s="5" t="n">
        <v>6</v>
      </c>
      <c r="FD5" s="5" t="n">
        <v>14</v>
      </c>
      <c r="FE5" s="5" t="n">
        <v>1</v>
      </c>
      <c r="FF5" s="5" t="n">
        <v>4</v>
      </c>
      <c r="FG5" s="5" t="n">
        <v>0</v>
      </c>
      <c r="FH5" s="5" t="n">
        <v>0</v>
      </c>
      <c r="FI5" s="5" t="n">
        <v>0</v>
      </c>
      <c r="FJ5" s="5" t="n">
        <v>0</v>
      </c>
      <c r="FK5" s="5" t="n">
        <v>0</v>
      </c>
      <c r="FL5" s="5" t="n">
        <v>0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5</v>
      </c>
      <c r="FR5" s="5" t="n">
        <v>25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0</v>
      </c>
      <c r="GB5" s="5" t="n">
        <v>0</v>
      </c>
      <c r="GC5" s="5" t="n">
        <v>0</v>
      </c>
      <c r="GD5" s="5" t="n">
        <v>0</v>
      </c>
      <c r="GE5" s="5" t="n">
        <v>0</v>
      </c>
      <c r="GF5" s="5" t="n">
        <v>0</v>
      </c>
      <c r="GG5" s="5" t="n">
        <v>4</v>
      </c>
      <c r="GH5" s="5" t="n">
        <v>23</v>
      </c>
      <c r="GI5" s="5" t="n">
        <v>6</v>
      </c>
      <c r="GJ5" s="5" t="n">
        <v>12</v>
      </c>
      <c r="GK5" s="5" t="n">
        <v>0</v>
      </c>
      <c r="GL5" s="5" t="n">
        <v>0</v>
      </c>
      <c r="GM5" s="5" t="n">
        <v>5</v>
      </c>
      <c r="GN5" s="5" t="n">
        <v>13</v>
      </c>
      <c r="GO5" s="5" t="n">
        <v>3</v>
      </c>
      <c r="GP5" s="5" t="n">
        <v>6</v>
      </c>
      <c r="GQ5" s="5" t="n">
        <v>1</v>
      </c>
      <c r="GR5" s="5" t="n">
        <v>174</v>
      </c>
      <c r="GS5" s="5" t="n">
        <v>0</v>
      </c>
      <c r="GT5" s="5" t="n">
        <v>0</v>
      </c>
      <c r="GU5" s="5" t="n">
        <v>0</v>
      </c>
      <c r="GV5" s="5" t="n">
        <v>0</v>
      </c>
      <c r="GW5" s="5" t="n">
        <v>3</v>
      </c>
      <c r="GX5" s="5" t="n">
        <v>3</v>
      </c>
      <c r="GY5" s="5" t="n">
        <v>0</v>
      </c>
      <c r="GZ5" s="5" t="n">
        <v>0</v>
      </c>
      <c r="HA5" s="5" t="n">
        <v>0</v>
      </c>
      <c r="HB5" s="5" t="n">
        <v>0</v>
      </c>
      <c r="HC5" s="5" t="n">
        <v>0</v>
      </c>
      <c r="HD5" s="5" t="n">
        <v>0</v>
      </c>
      <c r="HE5" s="5" t="n">
        <v>1</v>
      </c>
      <c r="HF5" s="5" t="n">
        <v>49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0</v>
      </c>
      <c r="HP5" s="5" t="n">
        <v>0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1</v>
      </c>
      <c r="HV5" s="5" t="n">
        <v>168</v>
      </c>
      <c r="HW5" s="5" t="n">
        <v>3</v>
      </c>
      <c r="HX5" s="5" t="n">
        <v>16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0</v>
      </c>
      <c r="IF5" s="5" t="n">
        <v>0</v>
      </c>
      <c r="IG5" s="5" t="n">
        <v>0</v>
      </c>
      <c r="IH5" s="5" t="n">
        <v>0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0</v>
      </c>
      <c r="IN5" s="5" t="n">
        <v>0</v>
      </c>
      <c r="IO5" s="5" t="n">
        <v>0</v>
      </c>
      <c r="IP5" s="5" t="n">
        <v>0</v>
      </c>
      <c r="IQ5" s="5" t="n">
        <v>4</v>
      </c>
      <c r="IR5" s="5" t="n">
        <v>14</v>
      </c>
      <c r="IS5" s="5" t="n">
        <v>3</v>
      </c>
      <c r="IT5" s="5" t="n">
        <v>5</v>
      </c>
      <c r="IU5" s="5" t="n">
        <v>0</v>
      </c>
      <c r="IV5" s="5" t="n">
        <v>0</v>
      </c>
      <c r="IW5" s="5" t="n">
        <v>0</v>
      </c>
      <c r="IX5" s="5" t="n">
        <v>0</v>
      </c>
      <c r="IY5" s="5" t="n">
        <v>0</v>
      </c>
      <c r="IZ5" s="5" t="n">
        <v>0</v>
      </c>
      <c r="JA5" s="5" t="n">
        <v>15</v>
      </c>
      <c r="JB5" s="5" t="n">
        <v>31</v>
      </c>
      <c r="JC5" s="5" t="n">
        <v>2</v>
      </c>
      <c r="JD5" s="5" t="n">
        <v>5</v>
      </c>
      <c r="JE5" s="5" t="n">
        <v>1</v>
      </c>
      <c r="JF5" s="5" t="n">
        <v>4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0</v>
      </c>
      <c r="JL5" s="5" t="n">
        <v>0</v>
      </c>
      <c r="JM5" s="5" t="n">
        <v>0</v>
      </c>
      <c r="JN5" s="5" t="n">
        <v>0</v>
      </c>
      <c r="JO5" s="5" t="n">
        <v>0</v>
      </c>
      <c r="JP5" s="5" t="n">
        <v>0</v>
      </c>
      <c r="JQ5" s="5" t="n">
        <v>0</v>
      </c>
      <c r="JR5" s="5" t="n">
        <v>0</v>
      </c>
      <c r="JS5" s="5" t="n">
        <v>6</v>
      </c>
      <c r="JT5" s="5" t="n">
        <v>56</v>
      </c>
      <c r="JU5" s="5" t="n">
        <v>0</v>
      </c>
      <c r="JV5" s="5" t="n">
        <v>0</v>
      </c>
      <c r="JW5" s="5" t="n">
        <v>1</v>
      </c>
      <c r="JX5" s="5" t="n">
        <v>1</v>
      </c>
      <c r="JY5" s="5" t="n">
        <v>0</v>
      </c>
      <c r="JZ5" s="5" t="n">
        <v>0</v>
      </c>
      <c r="KA5" s="5" t="n">
        <v>0</v>
      </c>
      <c r="KB5" s="5" t="n">
        <v>0</v>
      </c>
      <c r="KC5" s="5" t="n">
        <v>2</v>
      </c>
      <c r="KD5" s="5" t="n">
        <v>10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0</v>
      </c>
      <c r="KJ5" s="5" t="n">
        <v>0</v>
      </c>
      <c r="KK5" s="5" t="n">
        <v>0</v>
      </c>
      <c r="KL5" s="5" t="n">
        <v>0</v>
      </c>
      <c r="KM5" s="5" t="n">
        <v>0</v>
      </c>
      <c r="KN5" s="5" t="n">
        <v>0</v>
      </c>
      <c r="KO5" s="5" t="n">
        <v>0</v>
      </c>
      <c r="KP5" s="5" t="n">
        <v>0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0</v>
      </c>
      <c r="KX5" s="5" t="n">
        <v>0</v>
      </c>
      <c r="KY5" s="5" t="n">
        <v>0</v>
      </c>
      <c r="KZ5" s="5" t="n">
        <v>0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59</v>
      </c>
      <c r="LF5" s="5" t="n">
        <v>85</v>
      </c>
      <c r="LG5" s="5" t="n">
        <v>0</v>
      </c>
      <c r="LH5" s="5" t="n">
        <v>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0</v>
      </c>
      <c r="LT5" s="5" t="n">
        <v>0</v>
      </c>
      <c r="LU5" s="5" t="n">
        <v>0</v>
      </c>
      <c r="LV5" s="5" t="n">
        <v>0</v>
      </c>
      <c r="LW5" s="5" t="n">
        <v>3</v>
      </c>
      <c r="LX5" s="5" t="n">
        <v>11</v>
      </c>
      <c r="LY5" s="5" t="n">
        <v>0</v>
      </c>
      <c r="LZ5" s="5" t="n">
        <v>0</v>
      </c>
      <c r="MA5" s="5" t="n">
        <v>1</v>
      </c>
      <c r="MB5" s="5" t="n">
        <v>9</v>
      </c>
      <c r="MC5" s="5" t="n">
        <v>0</v>
      </c>
      <c r="MD5" s="5" t="n">
        <v>0</v>
      </c>
      <c r="ME5" s="5" t="n">
        <v>6</v>
      </c>
      <c r="MF5" s="5" t="n">
        <v>12</v>
      </c>
      <c r="MG5" s="5" t="n">
        <v>2</v>
      </c>
      <c r="MH5" s="5" t="n">
        <v>10</v>
      </c>
      <c r="MI5" s="5" t="n">
        <v>4</v>
      </c>
      <c r="MJ5" s="5" t="n">
        <v>14</v>
      </c>
      <c r="MK5" s="5" t="n">
        <v>0</v>
      </c>
      <c r="ML5" s="5" t="n">
        <v>0</v>
      </c>
      <c r="MM5" s="5" t="n">
        <v>0</v>
      </c>
      <c r="MN5" s="5" t="n">
        <v>0</v>
      </c>
      <c r="MO5" s="5" t="n">
        <v>0</v>
      </c>
      <c r="MP5" s="5" t="n">
        <v>0</v>
      </c>
      <c r="MQ5" s="5" t="n">
        <v>1</v>
      </c>
      <c r="MR5" s="5" t="n">
        <v>14</v>
      </c>
      <c r="MS5" s="5" t="n">
        <v>0</v>
      </c>
      <c r="MT5" s="5" t="n">
        <v>0</v>
      </c>
      <c r="MU5" s="5" t="n">
        <v>0</v>
      </c>
      <c r="MV5" s="5" t="n">
        <v>0</v>
      </c>
      <c r="MW5" s="5" t="n">
        <v>0</v>
      </c>
      <c r="MX5" s="5" t="n">
        <v>0</v>
      </c>
      <c r="MY5" s="5" t="n">
        <v>0</v>
      </c>
      <c r="MZ5" s="5" t="n">
        <v>0</v>
      </c>
      <c r="NA5" s="5" t="n">
        <v>0</v>
      </c>
      <c r="NB5" s="5" t="n">
        <v>0</v>
      </c>
      <c r="NC5" s="5" t="n">
        <v>0</v>
      </c>
      <c r="ND5" s="5" t="n">
        <v>0</v>
      </c>
      <c r="NE5" s="5" t="n">
        <v>0</v>
      </c>
      <c r="NF5" s="5" t="n">
        <v>0</v>
      </c>
      <c r="NG5" s="5" t="n">
        <v>0</v>
      </c>
      <c r="NH5" s="5" t="n">
        <v>0</v>
      </c>
      <c r="NI5" s="5" t="n">
        <v>0</v>
      </c>
      <c r="NJ5" s="5" t="n">
        <v>0</v>
      </c>
      <c r="NK5" s="5" t="n">
        <v>0</v>
      </c>
      <c r="NL5" s="5" t="n">
        <v>0</v>
      </c>
      <c r="NM5" s="5" t="n">
        <v>0</v>
      </c>
      <c r="NN5" s="5" t="n">
        <v>0</v>
      </c>
      <c r="NO5" s="5" t="n">
        <v>0</v>
      </c>
      <c r="NP5" s="5" t="n">
        <v>0</v>
      </c>
      <c r="NQ5" s="5" t="n">
        <v>0</v>
      </c>
      <c r="NR5" s="5" t="n">
        <v>0</v>
      </c>
      <c r="NS5" s="5" t="n">
        <v>0</v>
      </c>
      <c r="NT5" s="5" t="n">
        <v>0</v>
      </c>
      <c r="NU5" s="5" t="n">
        <v>0</v>
      </c>
      <c r="NV5" s="5" t="n">
        <v>0</v>
      </c>
      <c r="NW5" s="5" t="n">
        <v>0</v>
      </c>
      <c r="NX5" s="5" t="n">
        <v>0</v>
      </c>
      <c r="NY5" s="5" t="n">
        <v>0</v>
      </c>
      <c r="NZ5" s="5" t="n">
        <v>0</v>
      </c>
      <c r="OA5" s="5" t="n">
        <v>0</v>
      </c>
      <c r="OB5" s="5" t="n">
        <v>0</v>
      </c>
      <c r="OC5" s="5" t="n">
        <v>1</v>
      </c>
      <c r="OD5" s="5" t="n">
        <v>2</v>
      </c>
      <c r="OE5" s="5" t="n">
        <v>0</v>
      </c>
      <c r="OF5" s="5" t="n">
        <v>0</v>
      </c>
      <c r="OG5" s="5" t="n">
        <v>0</v>
      </c>
      <c r="OH5" s="5" t="n">
        <v>0</v>
      </c>
      <c r="OI5" s="5" t="n">
        <v>0</v>
      </c>
      <c r="OJ5" s="5" t="n">
        <v>0</v>
      </c>
      <c r="OK5" s="5" t="n">
        <v>1</v>
      </c>
      <c r="OL5" s="5" t="n">
        <v>6</v>
      </c>
      <c r="OM5" s="5" t="n">
        <v>1</v>
      </c>
      <c r="ON5" s="5" t="n">
        <v>7</v>
      </c>
      <c r="OO5" s="5" t="n">
        <v>0</v>
      </c>
      <c r="OP5" s="5" t="n">
        <v>0</v>
      </c>
      <c r="OQ5" s="5" t="n">
        <v>0</v>
      </c>
      <c r="OR5" s="5" t="n">
        <v>0</v>
      </c>
      <c r="OS5" s="5" t="n">
        <v>0</v>
      </c>
      <c r="OT5" s="5" t="n">
        <v>0</v>
      </c>
      <c r="OU5" s="5" t="n">
        <v>0</v>
      </c>
      <c r="OV5" s="5" t="n">
        <v>0</v>
      </c>
      <c r="OW5" s="5" t="n">
        <v>0</v>
      </c>
      <c r="OX5" s="5" t="n">
        <v>0</v>
      </c>
      <c r="OY5" s="5" t="n">
        <v>0</v>
      </c>
      <c r="OZ5" s="5" t="n">
        <v>0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0</v>
      </c>
      <c r="PF5" s="5" t="n">
        <v>0</v>
      </c>
      <c r="PG5" s="5" t="n">
        <v>0</v>
      </c>
      <c r="PH5" s="5" t="n">
        <v>0</v>
      </c>
      <c r="PI5" s="5" t="n">
        <v>1</v>
      </c>
      <c r="PJ5" s="5" t="n">
        <v>42</v>
      </c>
      <c r="PK5" s="5" t="n">
        <v>0</v>
      </c>
      <c r="PL5" s="5" t="n">
        <v>0</v>
      </c>
      <c r="PM5" s="5" t="n">
        <v>0</v>
      </c>
      <c r="PN5" s="5" t="n">
        <v>0</v>
      </c>
      <c r="PO5" s="5" t="n">
        <v>1</v>
      </c>
      <c r="PP5" s="5" t="n">
        <v>3</v>
      </c>
      <c r="PQ5" s="5" t="n">
        <v>1</v>
      </c>
      <c r="PR5" s="5" t="n">
        <v>4</v>
      </c>
      <c r="PS5" s="5" t="n">
        <v>0</v>
      </c>
      <c r="PT5" s="5" t="n">
        <v>0</v>
      </c>
      <c r="PU5" s="5" t="n">
        <v>0</v>
      </c>
      <c r="PV5" s="5" t="n">
        <v>0</v>
      </c>
      <c r="PW5" s="5" t="n">
        <v>2</v>
      </c>
      <c r="PX5" s="5" t="n">
        <v>2</v>
      </c>
      <c r="PY5" s="5" t="n">
        <v>0</v>
      </c>
      <c r="PZ5" s="5" t="n">
        <v>0</v>
      </c>
      <c r="QA5" s="5" t="n">
        <v>0</v>
      </c>
      <c r="QB5" s="5" t="n">
        <v>0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0</v>
      </c>
      <c r="QP5" s="5" t="n">
        <v>0</v>
      </c>
      <c r="QQ5" s="5" t="n">
        <v>0</v>
      </c>
      <c r="QR5" s="5" t="n">
        <v>0</v>
      </c>
      <c r="QS5" s="5" t="n">
        <v>0</v>
      </c>
      <c r="QT5" s="5" t="n">
        <v>0</v>
      </c>
      <c r="QU5" s="5" t="n">
        <v>0</v>
      </c>
      <c r="QV5" s="5" t="n">
        <v>0</v>
      </c>
      <c r="QW5" s="5" t="n">
        <v>0</v>
      </c>
      <c r="QX5" s="5" t="n">
        <v>0</v>
      </c>
      <c r="QY5" s="5" t="n">
        <v>0</v>
      </c>
      <c r="QZ5" s="5" t="n">
        <v>0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0</v>
      </c>
      <c r="RH5" s="5" t="n">
        <v>0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0</v>
      </c>
      <c r="RV5" s="5" t="n">
        <v>0</v>
      </c>
      <c r="RW5" s="5" t="n">
        <v>0</v>
      </c>
      <c r="RX5" s="5" t="n">
        <v>0</v>
      </c>
      <c r="RY5" s="5" t="n">
        <v>0</v>
      </c>
      <c r="RZ5" s="5" t="n">
        <v>0</v>
      </c>
      <c r="SA5" s="5" t="n">
        <v>0</v>
      </c>
      <c r="SB5" s="5" t="n">
        <v>0</v>
      </c>
      <c r="SC5" s="5" t="n">
        <v>0</v>
      </c>
      <c r="SD5" s="5" t="n">
        <v>0</v>
      </c>
      <c r="SE5" s="5" t="n">
        <v>0</v>
      </c>
      <c r="SF5" s="5" t="n">
        <v>0</v>
      </c>
      <c r="SG5" s="5" t="n">
        <v>0</v>
      </c>
      <c r="SH5" s="5" t="n">
        <v>0</v>
      </c>
      <c r="SI5" s="5" t="n">
        <v>0</v>
      </c>
      <c r="SJ5" s="5" t="n">
        <v>0</v>
      </c>
      <c r="SK5" s="5" t="n">
        <v>0</v>
      </c>
      <c r="SL5" s="5" t="n">
        <v>0</v>
      </c>
      <c r="SM5" s="5" t="n">
        <v>0</v>
      </c>
      <c r="SN5" s="5" t="n">
        <v>0</v>
      </c>
      <c r="SO5" s="5" t="n">
        <v>0</v>
      </c>
      <c r="SP5" s="5" t="n">
        <v>0</v>
      </c>
      <c r="SQ5" s="5" t="n">
        <v>0</v>
      </c>
      <c r="SR5" s="5" t="n">
        <v>0</v>
      </c>
      <c r="SS5" s="5" t="n">
        <v>0</v>
      </c>
      <c r="ST5" s="5" t="n">
        <v>0</v>
      </c>
      <c r="SU5" s="5" t="n">
        <v>0</v>
      </c>
      <c r="SV5" s="5" t="n">
        <v>0</v>
      </c>
      <c r="SW5" s="5" t="n">
        <v>0</v>
      </c>
      <c r="SX5" s="5" t="n">
        <v>0</v>
      </c>
      <c r="SY5" s="5" t="n">
        <v>0</v>
      </c>
      <c r="SZ5" s="5" t="n">
        <v>0</v>
      </c>
      <c r="TA5" s="5" t="n">
        <v>0</v>
      </c>
      <c r="TB5" s="5" t="n">
        <v>0</v>
      </c>
      <c r="TC5" s="5" t="n">
        <v>0</v>
      </c>
      <c r="TD5" s="5" t="n">
        <v>0</v>
      </c>
      <c r="TE5" s="5" t="n">
        <v>0</v>
      </c>
      <c r="TF5" s="5" t="n">
        <v>0</v>
      </c>
      <c r="TG5" s="5" t="n">
        <v>0</v>
      </c>
      <c r="TH5" s="5" t="n">
        <v>0</v>
      </c>
      <c r="TI5" s="5" t="n">
        <v>0</v>
      </c>
      <c r="TJ5" s="5" t="n">
        <v>0</v>
      </c>
      <c r="TK5" s="5" t="n">
        <v>0</v>
      </c>
      <c r="TL5" s="5" t="n">
        <v>0</v>
      </c>
      <c r="TM5" s="5" t="n">
        <v>2</v>
      </c>
      <c r="TN5" s="5" t="n">
        <v>10</v>
      </c>
      <c r="TO5" s="5" t="n">
        <v>0</v>
      </c>
      <c r="TP5" s="5" t="n">
        <v>0</v>
      </c>
      <c r="TQ5" s="5" t="n">
        <v>0</v>
      </c>
      <c r="TR5" s="5" t="n">
        <v>0</v>
      </c>
      <c r="TS5" s="5" t="n">
        <v>0</v>
      </c>
      <c r="TT5" s="5" t="n">
        <v>0</v>
      </c>
      <c r="TU5" s="5" t="n">
        <v>0</v>
      </c>
      <c r="TV5" s="5" t="n">
        <v>0</v>
      </c>
      <c r="TW5" s="5" t="n">
        <v>0</v>
      </c>
      <c r="TX5" s="5" t="n">
        <v>0</v>
      </c>
      <c r="TY5" s="5" t="n">
        <v>1</v>
      </c>
      <c r="TZ5" s="5" t="n">
        <v>1</v>
      </c>
      <c r="UA5" s="5" t="n">
        <v>0</v>
      </c>
      <c r="UB5" s="5" t="n">
        <v>0</v>
      </c>
      <c r="UC5" s="5" t="n">
        <v>0</v>
      </c>
      <c r="UD5" s="5" t="n">
        <v>0</v>
      </c>
      <c r="UE5" s="5" t="n">
        <v>0</v>
      </c>
      <c r="UF5" s="5" t="n">
        <v>0</v>
      </c>
      <c r="UG5" s="5" t="n">
        <v>0</v>
      </c>
      <c r="UH5" s="5" t="n">
        <v>0</v>
      </c>
      <c r="UI5" s="5" t="n">
        <v>0</v>
      </c>
      <c r="UJ5" s="5" t="n">
        <v>0</v>
      </c>
      <c r="UK5" s="5" t="n">
        <v>0</v>
      </c>
      <c r="UL5" s="5" t="n">
        <v>0</v>
      </c>
      <c r="UM5" s="5" t="n">
        <v>0</v>
      </c>
      <c r="UN5" s="5" t="n">
        <v>0</v>
      </c>
      <c r="UO5" s="5" t="n">
        <v>0</v>
      </c>
      <c r="UP5" s="5" t="n">
        <v>0</v>
      </c>
      <c r="UQ5" s="5" t="n">
        <v>0</v>
      </c>
      <c r="UR5" s="5" t="n">
        <v>0</v>
      </c>
      <c r="US5" s="5" t="n">
        <v>0</v>
      </c>
      <c r="UT5" s="5" t="n">
        <v>0</v>
      </c>
      <c r="UU5" s="5" t="n">
        <v>0</v>
      </c>
      <c r="UV5" s="5" t="n">
        <v>0</v>
      </c>
      <c r="UW5" s="5" t="n">
        <v>0</v>
      </c>
      <c r="UX5" s="5" t="n">
        <v>0</v>
      </c>
      <c r="UY5" s="5" t="n">
        <v>0</v>
      </c>
      <c r="UZ5" s="5" t="n">
        <v>0</v>
      </c>
      <c r="VA5" s="5" t="n">
        <v>0</v>
      </c>
      <c r="VB5" s="5" t="n">
        <v>0</v>
      </c>
      <c r="VC5" s="5" t="n">
        <v>0</v>
      </c>
      <c r="VD5" s="5" t="n">
        <v>0</v>
      </c>
      <c r="VE5" s="5" t="n">
        <v>0</v>
      </c>
      <c r="VF5" s="5" t="n">
        <v>0</v>
      </c>
      <c r="VG5" s="5" t="n">
        <v>0</v>
      </c>
      <c r="VH5" s="5" t="n">
        <v>0</v>
      </c>
      <c r="VI5" s="5" t="n">
        <v>4</v>
      </c>
      <c r="VJ5" s="5" t="n">
        <v>6</v>
      </c>
      <c r="VK5" s="5" t="n">
        <v>0</v>
      </c>
      <c r="VL5" s="5" t="n">
        <v>0</v>
      </c>
      <c r="VM5" s="5" t="n">
        <v>0</v>
      </c>
      <c r="VN5" s="5" t="n">
        <v>0</v>
      </c>
      <c r="VO5" s="5" t="n">
        <v>5</v>
      </c>
      <c r="VP5" s="5" t="n">
        <v>6</v>
      </c>
      <c r="VQ5" s="5" t="n">
        <v>5</v>
      </c>
      <c r="VR5" s="5" t="n">
        <v>6</v>
      </c>
      <c r="VS5" s="5" t="n">
        <v>0</v>
      </c>
      <c r="VT5" s="5" t="n">
        <v>0</v>
      </c>
      <c r="VU5" s="5" t="n">
        <v>0</v>
      </c>
      <c r="VV5" s="5" t="n">
        <v>0</v>
      </c>
      <c r="VW5" s="5" t="n">
        <v>0</v>
      </c>
      <c r="VX5" s="5" t="n">
        <v>0</v>
      </c>
      <c r="VY5" s="5" t="n">
        <v>0</v>
      </c>
      <c r="VZ5" s="5" t="n">
        <v>0</v>
      </c>
      <c r="WA5" s="5" t="n">
        <v>0</v>
      </c>
      <c r="WB5" s="5" t="n">
        <v>0</v>
      </c>
      <c r="WC5" s="5" t="n">
        <v>0</v>
      </c>
      <c r="WD5" s="5" t="n">
        <v>0</v>
      </c>
      <c r="WE5" s="5" t="n">
        <v>0</v>
      </c>
      <c r="WF5" s="5" t="n">
        <v>0</v>
      </c>
      <c r="WG5" s="5" t="n">
        <v>1</v>
      </c>
      <c r="WH5" s="5" t="n">
        <v>4</v>
      </c>
      <c r="WI5" s="5" t="n">
        <v>0</v>
      </c>
      <c r="WJ5" s="5" t="n">
        <v>0</v>
      </c>
      <c r="WK5" s="5" t="n">
        <v>0</v>
      </c>
      <c r="WL5" s="5" t="n">
        <v>0</v>
      </c>
      <c r="WM5" s="5" t="n">
        <v>0</v>
      </c>
      <c r="WN5" s="5" t="n">
        <v>0</v>
      </c>
      <c r="WO5" s="5" t="n">
        <v>0</v>
      </c>
      <c r="WP5" s="5" t="n">
        <v>0</v>
      </c>
      <c r="WQ5" s="5" t="n">
        <v>0</v>
      </c>
      <c r="WR5" s="5" t="n">
        <v>0</v>
      </c>
      <c r="WS5" s="5" t="n">
        <v>0</v>
      </c>
      <c r="WT5" s="5" t="n">
        <v>0</v>
      </c>
      <c r="WU5" s="5" t="n">
        <v>0</v>
      </c>
      <c r="WV5" s="5" t="n">
        <v>0</v>
      </c>
      <c r="WW5" s="5" t="n">
        <v>0</v>
      </c>
      <c r="WX5" s="5" t="n">
        <v>0</v>
      </c>
      <c r="WY5" s="5" t="n">
        <v>0</v>
      </c>
      <c r="WZ5" s="5" t="n">
        <v>0</v>
      </c>
      <c r="XA5" s="5" t="n">
        <v>0</v>
      </c>
      <c r="XB5" s="5" t="n">
        <v>0</v>
      </c>
      <c r="XC5" s="5" t="n">
        <v>0</v>
      </c>
      <c r="XD5" s="5" t="n">
        <v>0</v>
      </c>
      <c r="XE5" s="5" t="n">
        <v>0</v>
      </c>
      <c r="XF5" s="5" t="n">
        <v>0</v>
      </c>
      <c r="XG5" s="5" t="n">
        <v>0</v>
      </c>
      <c r="XH5" s="5" t="n">
        <v>0</v>
      </c>
      <c r="XI5" s="5" t="n">
        <v>0</v>
      </c>
      <c r="XJ5" s="5" t="n">
        <v>0</v>
      </c>
      <c r="XK5" s="5" t="n">
        <v>0</v>
      </c>
      <c r="XL5" s="5" t="n">
        <v>0</v>
      </c>
      <c r="XM5" s="5" t="n">
        <v>0</v>
      </c>
      <c r="XN5" s="5" t="n">
        <v>0</v>
      </c>
      <c r="XO5" s="5" t="n">
        <v>0</v>
      </c>
      <c r="XP5" s="5" t="n">
        <v>0</v>
      </c>
      <c r="XQ5" s="5" t="n">
        <v>0</v>
      </c>
      <c r="XR5" s="5" t="n">
        <v>0</v>
      </c>
      <c r="XS5" s="5" t="n">
        <v>0</v>
      </c>
      <c r="XT5" s="5" t="n">
        <v>0</v>
      </c>
      <c r="XU5" s="5" t="n">
        <v>5</v>
      </c>
      <c r="XV5" s="5" t="n">
        <v>8</v>
      </c>
      <c r="XW5" s="5" t="n">
        <v>0</v>
      </c>
      <c r="XX5" s="5" t="n">
        <v>0</v>
      </c>
      <c r="XY5" s="5" t="n">
        <v>0</v>
      </c>
      <c r="XZ5" s="5" t="n">
        <v>0</v>
      </c>
      <c r="YA5" s="5" t="n">
        <v>0</v>
      </c>
      <c r="YB5" s="5" t="n">
        <v>0</v>
      </c>
      <c r="YC5" s="5" t="n">
        <v>0</v>
      </c>
      <c r="YD5" s="5" t="n">
        <v>0</v>
      </c>
      <c r="YE5" s="5" t="n">
        <v>0</v>
      </c>
      <c r="YF5" s="5" t="n">
        <v>0</v>
      </c>
      <c r="YG5" s="5" t="n">
        <v>0</v>
      </c>
      <c r="YH5" s="5" t="n">
        <v>0</v>
      </c>
      <c r="YI5" s="5" t="n">
        <v>0</v>
      </c>
      <c r="YJ5" s="5" t="n">
        <v>0</v>
      </c>
      <c r="YK5" s="5" t="n">
        <v>0</v>
      </c>
      <c r="YL5" s="5" t="n">
        <v>0</v>
      </c>
      <c r="YM5" s="5" t="n">
        <v>0</v>
      </c>
      <c r="YN5" s="5" t="n">
        <v>0</v>
      </c>
      <c r="YO5" s="5" t="n">
        <v>0</v>
      </c>
      <c r="YP5" s="5" t="n">
        <v>0</v>
      </c>
      <c r="YQ5" s="5" t="n">
        <v>0</v>
      </c>
      <c r="YR5" s="5" t="n">
        <v>0</v>
      </c>
      <c r="YS5" s="5" t="n">
        <v>1</v>
      </c>
      <c r="YT5" s="5" t="n">
        <v>7</v>
      </c>
      <c r="YU5" s="5" t="n">
        <v>0</v>
      </c>
      <c r="YV5" s="5" t="n">
        <v>0</v>
      </c>
      <c r="YW5" s="5" t="n">
        <v>0</v>
      </c>
      <c r="YX5" s="5" t="n">
        <v>0</v>
      </c>
      <c r="YY5" s="5" t="n">
        <v>0</v>
      </c>
      <c r="YZ5" s="5" t="n">
        <v>0</v>
      </c>
      <c r="ZA5" s="5" t="n">
        <v>0</v>
      </c>
      <c r="ZB5" s="5" t="n">
        <v>0</v>
      </c>
      <c r="ZC5" s="5" t="n">
        <v>0</v>
      </c>
      <c r="ZD5" s="5" t="n">
        <v>0</v>
      </c>
      <c r="ZE5" s="5" t="n">
        <v>0</v>
      </c>
      <c r="ZF5" s="5" t="n">
        <v>0</v>
      </c>
      <c r="ZG5" s="5" t="n">
        <v>0</v>
      </c>
      <c r="ZH5" s="5" t="n">
        <v>0</v>
      </c>
      <c r="ZI5" s="5" t="n">
        <v>0</v>
      </c>
      <c r="ZJ5" s="5" t="n">
        <v>0</v>
      </c>
      <c r="ZK5" s="5" t="n">
        <v>0</v>
      </c>
      <c r="ZL5" s="5" t="n">
        <v>0</v>
      </c>
      <c r="ZM5" s="5" t="n">
        <v>0</v>
      </c>
      <c r="ZN5" s="5" t="n">
        <v>0</v>
      </c>
      <c r="ZO5" s="5" t="n">
        <v>0</v>
      </c>
      <c r="ZP5" s="5" t="n">
        <v>0</v>
      </c>
      <c r="ZQ5" s="5" t="n">
        <v>1</v>
      </c>
      <c r="ZR5" s="5" t="n">
        <v>4</v>
      </c>
      <c r="ZS5" s="5" t="n">
        <v>0</v>
      </c>
      <c r="ZT5" s="5" t="n">
        <v>0</v>
      </c>
      <c r="ZU5" s="5" t="n">
        <v>0</v>
      </c>
      <c r="ZV5" s="5" t="n">
        <v>0</v>
      </c>
      <c r="ZW5" s="5" t="n">
        <v>1</v>
      </c>
      <c r="ZX5" s="5" t="n">
        <v>3</v>
      </c>
      <c r="ZY5" s="5" t="n">
        <v>0</v>
      </c>
      <c r="ZZ5" s="5" t="n">
        <v>0</v>
      </c>
      <c r="AAA5" s="5" t="n">
        <v>1</v>
      </c>
      <c r="AAB5" s="5" t="n">
        <v>3</v>
      </c>
      <c r="AAC5" s="5" t="n">
        <v>0</v>
      </c>
      <c r="AAD5" s="5" t="n">
        <v>0</v>
      </c>
      <c r="AAE5" s="5" t="n">
        <v>0</v>
      </c>
      <c r="AAF5" s="5" t="n">
        <v>0</v>
      </c>
      <c r="AAG5" s="5" t="n">
        <v>0</v>
      </c>
      <c r="AAH5" s="5" t="n">
        <v>0</v>
      </c>
      <c r="AAI5" s="5" t="n">
        <v>0</v>
      </c>
      <c r="AAJ5" s="5" t="n">
        <v>0</v>
      </c>
      <c r="AAK5" s="5" t="n">
        <v>0</v>
      </c>
      <c r="AAL5" s="5" t="n">
        <v>0</v>
      </c>
      <c r="AAM5" s="5" t="n">
        <v>0</v>
      </c>
      <c r="AAN5" s="5" t="n">
        <v>0</v>
      </c>
      <c r="AAO5" s="5" t="n">
        <v>0</v>
      </c>
      <c r="AAP5" s="5" t="n">
        <v>0</v>
      </c>
      <c r="AAQ5" s="5" t="n">
        <v>0</v>
      </c>
      <c r="AAR5" s="5" t="n">
        <v>0</v>
      </c>
      <c r="AAS5" s="5" t="n">
        <v>1</v>
      </c>
      <c r="AAT5" s="5" t="n">
        <v>1</v>
      </c>
      <c r="AAU5" s="5" t="n">
        <v>2</v>
      </c>
      <c r="AAV5" s="5" t="n">
        <v>4</v>
      </c>
      <c r="AAW5" s="5" t="n">
        <v>0</v>
      </c>
      <c r="AAX5" s="5" t="n">
        <v>0</v>
      </c>
      <c r="AAY5" s="5" t="n">
        <v>2</v>
      </c>
      <c r="AAZ5" s="5" t="n">
        <v>5</v>
      </c>
      <c r="ABA5" s="5" t="n">
        <v>0</v>
      </c>
      <c r="ABB5" s="5" t="n">
        <v>0</v>
      </c>
      <c r="ABC5" s="5" t="n">
        <v>0</v>
      </c>
      <c r="ABD5" s="5" t="n">
        <v>0</v>
      </c>
      <c r="ABE5" s="5" t="n">
        <v>0</v>
      </c>
      <c r="ABF5" s="5" t="n">
        <v>0</v>
      </c>
      <c r="ABG5" s="5" t="n">
        <v>0</v>
      </c>
      <c r="ABH5" s="5" t="n">
        <v>0</v>
      </c>
      <c r="ABI5" s="5" t="n">
        <v>0</v>
      </c>
      <c r="ABJ5" s="5" t="n">
        <v>0</v>
      </c>
      <c r="ABK5" s="5" t="n">
        <v>0</v>
      </c>
      <c r="ABL5" s="5" t="n">
        <v>0</v>
      </c>
      <c r="ABM5" s="5" t="n">
        <v>0</v>
      </c>
      <c r="ABN5" s="5" t="n">
        <v>0</v>
      </c>
      <c r="ABO5" s="5" t="n">
        <v>0</v>
      </c>
      <c r="ABP5" s="5" t="n">
        <v>0</v>
      </c>
      <c r="ABQ5" s="5" t="n">
        <v>0</v>
      </c>
      <c r="ABR5" s="5" t="n">
        <v>0</v>
      </c>
      <c r="ABS5" s="5" t="n">
        <v>0</v>
      </c>
      <c r="ABT5" s="5" t="n">
        <v>0</v>
      </c>
      <c r="ABU5" s="5" t="n">
        <v>0</v>
      </c>
      <c r="ABV5" s="5" t="n">
        <v>0</v>
      </c>
      <c r="ABW5" s="5" t="n">
        <v>0</v>
      </c>
      <c r="ABX5" s="5" t="n">
        <v>0</v>
      </c>
      <c r="ABY5" s="5" t="n">
        <v>0</v>
      </c>
      <c r="ABZ5" s="5" t="n">
        <v>0</v>
      </c>
      <c r="ACA5" s="5" t="n">
        <v>0</v>
      </c>
      <c r="ACB5" s="5" t="n">
        <v>0</v>
      </c>
      <c r="ACC5" s="5" t="n">
        <v>0</v>
      </c>
      <c r="ACD5" s="5" t="n">
        <v>0</v>
      </c>
      <c r="ACE5" s="5" t="n">
        <v>1</v>
      </c>
      <c r="ACF5" s="5" t="n">
        <v>4</v>
      </c>
      <c r="ACG5" s="5" t="n">
        <v>1</v>
      </c>
      <c r="ACH5" s="5" t="n">
        <v>4</v>
      </c>
      <c r="ACI5" s="5" t="n">
        <v>1</v>
      </c>
      <c r="ACJ5" s="5" t="n">
        <v>4</v>
      </c>
      <c r="ACK5" s="5" t="n">
        <v>0</v>
      </c>
      <c r="ACL5" s="5" t="n">
        <v>0</v>
      </c>
      <c r="ACM5" s="5" t="n">
        <v>0</v>
      </c>
      <c r="ACN5" s="5" t="n">
        <v>0</v>
      </c>
      <c r="ACO5" s="5" t="n">
        <v>0</v>
      </c>
      <c r="ACP5" s="5" t="n">
        <v>0</v>
      </c>
      <c r="ACQ5" s="5" t="n">
        <v>0</v>
      </c>
      <c r="ACR5" s="5" t="n">
        <v>0</v>
      </c>
      <c r="ACS5" s="5" t="n">
        <v>0</v>
      </c>
      <c r="ACT5" s="5" t="n">
        <v>0</v>
      </c>
      <c r="ACU5" s="5" t="n">
        <v>0</v>
      </c>
      <c r="ACV5" s="5" t="n">
        <v>0</v>
      </c>
      <c r="ACW5" s="5" t="n">
        <v>0</v>
      </c>
      <c r="ACX5" s="5" t="n">
        <v>0</v>
      </c>
      <c r="ACY5" s="5" t="n">
        <v>0</v>
      </c>
      <c r="ACZ5" s="5" t="n">
        <v>0</v>
      </c>
      <c r="ADA5" s="5" t="n">
        <v>1</v>
      </c>
      <c r="ADB5" s="5" t="n">
        <v>4</v>
      </c>
      <c r="ADC5" s="5" t="n">
        <v>0</v>
      </c>
      <c r="ADD5" s="5" t="n">
        <v>0</v>
      </c>
      <c r="ADE5" s="5" t="n">
        <v>1</v>
      </c>
      <c r="ADF5" s="5" t="n">
        <v>4</v>
      </c>
      <c r="ADG5" s="5" t="n">
        <v>0</v>
      </c>
      <c r="ADH5" s="5" t="n">
        <v>0</v>
      </c>
      <c r="ADI5" s="5" t="n">
        <v>0</v>
      </c>
      <c r="ADJ5" s="5" t="n">
        <v>0</v>
      </c>
      <c r="ADK5" s="5" t="n">
        <v>0</v>
      </c>
      <c r="ADL5" s="5" t="n">
        <v>0</v>
      </c>
      <c r="ADM5" s="5" t="n">
        <v>1</v>
      </c>
      <c r="ADN5" s="5" t="n">
        <v>1</v>
      </c>
      <c r="ADO5" s="5" t="n">
        <v>0</v>
      </c>
      <c r="ADP5" s="5" t="n">
        <v>0</v>
      </c>
      <c r="ADQ5" s="5" t="n">
        <v>0</v>
      </c>
      <c r="ADR5" s="5" t="n">
        <v>0</v>
      </c>
      <c r="ADS5" s="5" t="n">
        <v>0</v>
      </c>
      <c r="ADT5" s="5" t="n">
        <v>0</v>
      </c>
      <c r="ADU5" s="5" t="n">
        <v>0</v>
      </c>
      <c r="ADV5" s="5" t="n">
        <v>0</v>
      </c>
      <c r="ADW5" s="5" t="n">
        <v>0</v>
      </c>
      <c r="ADX5" s="5" t="n">
        <v>0</v>
      </c>
      <c r="ADY5" s="5" t="n">
        <v>0</v>
      </c>
      <c r="ADZ5" s="5" t="n">
        <v>0</v>
      </c>
      <c r="AEA5" s="5" t="n">
        <v>0</v>
      </c>
      <c r="AEB5" s="5" t="n">
        <v>0</v>
      </c>
      <c r="AEC5" s="5" t="n">
        <v>0</v>
      </c>
      <c r="AED5" s="5" t="n">
        <v>0</v>
      </c>
      <c r="AEE5" s="5" t="n">
        <v>0</v>
      </c>
      <c r="AEF5" s="5" t="n">
        <v>0</v>
      </c>
      <c r="AEG5" s="5" t="n">
        <v>0</v>
      </c>
      <c r="AEH5" s="5" t="n">
        <v>0</v>
      </c>
      <c r="AEI5" s="5" t="n">
        <v>0</v>
      </c>
      <c r="AEJ5" s="5" t="n">
        <v>0</v>
      </c>
      <c r="AEK5" s="5" t="n">
        <v>0</v>
      </c>
      <c r="AEL5" s="5" t="n">
        <v>0</v>
      </c>
      <c r="AEM5" s="5" t="n">
        <v>1</v>
      </c>
      <c r="AEN5" s="5" t="n">
        <v>3</v>
      </c>
      <c r="AEO5" s="5" t="n">
        <v>0</v>
      </c>
      <c r="AEP5" s="5" t="n">
        <v>0</v>
      </c>
      <c r="AEQ5" s="5" t="n">
        <v>1</v>
      </c>
      <c r="AER5" s="5" t="n">
        <v>3</v>
      </c>
      <c r="AES5" s="5" t="n">
        <v>0</v>
      </c>
      <c r="AET5" s="5" t="n">
        <v>0</v>
      </c>
      <c r="AEU5" s="5" t="n">
        <v>1</v>
      </c>
      <c r="AEV5" s="5" t="n">
        <v>1</v>
      </c>
      <c r="AEW5" s="5" t="n">
        <v>0</v>
      </c>
      <c r="AEX5" s="5" t="n">
        <v>0</v>
      </c>
      <c r="AEY5" s="5" t="n">
        <v>0</v>
      </c>
      <c r="AEZ5" s="5" t="n">
        <v>0</v>
      </c>
      <c r="AFA5" s="5" t="n">
        <v>0</v>
      </c>
      <c r="AFB5" s="5" t="n">
        <v>0</v>
      </c>
      <c r="AFC5" s="5" t="n">
        <v>0</v>
      </c>
      <c r="AFD5" s="5" t="n">
        <v>0</v>
      </c>
      <c r="AFE5" s="5" t="n">
        <v>0</v>
      </c>
      <c r="AFF5" s="5" t="n">
        <v>0</v>
      </c>
      <c r="AFG5" s="5" t="n">
        <v>0</v>
      </c>
      <c r="AFH5" s="5" t="n">
        <v>0</v>
      </c>
      <c r="AFI5" s="5" t="n">
        <v>0</v>
      </c>
      <c r="AFJ5" s="5" t="n">
        <v>0</v>
      </c>
      <c r="AFK5" s="5" t="n">
        <v>0</v>
      </c>
      <c r="AFL5" s="5" t="n">
        <v>0</v>
      </c>
      <c r="AFM5" s="5" t="n">
        <v>0</v>
      </c>
      <c r="AFN5" s="5" t="n">
        <v>0</v>
      </c>
      <c r="AFO5" s="5" t="n">
        <v>0</v>
      </c>
      <c r="AFP5" s="5" t="n">
        <v>0</v>
      </c>
      <c r="AFQ5" s="5" t="n">
        <v>0</v>
      </c>
      <c r="AFR5" s="5" t="n">
        <v>0</v>
      </c>
      <c r="AFS5" s="5" t="n">
        <v>0</v>
      </c>
      <c r="AFT5" s="5" t="n">
        <v>0</v>
      </c>
      <c r="AFU5" s="5" t="n">
        <v>0</v>
      </c>
      <c r="AFV5" s="5" t="n">
        <v>0</v>
      </c>
      <c r="AFW5" s="5" t="n">
        <v>0</v>
      </c>
      <c r="AFX5" s="5" t="n">
        <v>0</v>
      </c>
      <c r="AFY5" s="5" t="n">
        <v>0</v>
      </c>
      <c r="AFZ5" s="5" t="n">
        <v>0</v>
      </c>
      <c r="AGA5" s="5" t="n">
        <v>0</v>
      </c>
      <c r="AGB5" s="5" t="n">
        <v>0</v>
      </c>
      <c r="AGC5" s="5" t="n">
        <v>0</v>
      </c>
      <c r="AGD5" s="5" t="n">
        <v>0</v>
      </c>
      <c r="AGE5" s="5" t="n">
        <v>0</v>
      </c>
      <c r="AGF5" s="5" t="n">
        <v>0</v>
      </c>
      <c r="AGG5" s="5" t="n">
        <v>0</v>
      </c>
      <c r="AGH5" s="5" t="n">
        <v>0</v>
      </c>
      <c r="AGI5" s="5" t="n">
        <v>0</v>
      </c>
      <c r="AGJ5" s="5" t="n">
        <v>0</v>
      </c>
      <c r="AGK5" s="5" t="n">
        <v>0</v>
      </c>
      <c r="AGL5" s="5" t="n">
        <v>0</v>
      </c>
      <c r="AGM5" s="5" t="n">
        <v>0</v>
      </c>
      <c r="AGN5" s="5" t="n">
        <v>0</v>
      </c>
      <c r="AGO5" s="5" t="n">
        <v>0</v>
      </c>
      <c r="AGP5" s="5" t="n">
        <v>0</v>
      </c>
      <c r="AGQ5" s="5" t="n">
        <v>0</v>
      </c>
      <c r="AGR5" s="5" t="n">
        <v>0</v>
      </c>
      <c r="AGS5" s="5" t="n">
        <v>0</v>
      </c>
      <c r="AGT5" s="5" t="n">
        <v>0</v>
      </c>
      <c r="AGU5" s="5" t="n">
        <v>0</v>
      </c>
      <c r="AGV5" s="5" t="n">
        <v>0</v>
      </c>
      <c r="AGW5" s="5" t="n">
        <v>0</v>
      </c>
      <c r="AGX5" s="5" t="n">
        <v>0</v>
      </c>
      <c r="AGY5" s="5" t="n">
        <v>0</v>
      </c>
      <c r="AGZ5" s="5" t="n">
        <v>0</v>
      </c>
      <c r="AHA5" s="5" t="n">
        <v>0</v>
      </c>
      <c r="AHB5" s="5" t="n">
        <v>0</v>
      </c>
      <c r="AHC5" s="5" t="n">
        <v>0</v>
      </c>
      <c r="AHD5" s="5" t="n">
        <v>0</v>
      </c>
      <c r="AHE5" s="5" t="n">
        <v>0</v>
      </c>
      <c r="AHF5" s="5" t="n">
        <v>0</v>
      </c>
      <c r="AHG5" s="5" t="n">
        <v>0</v>
      </c>
      <c r="AHH5" s="5" t="n">
        <v>0</v>
      </c>
      <c r="AHI5" s="5" t="n">
        <v>0</v>
      </c>
      <c r="AHJ5" s="5" t="n">
        <v>0</v>
      </c>
      <c r="AHK5" s="5" t="n">
        <v>0</v>
      </c>
      <c r="AHL5" s="5" t="n">
        <v>0</v>
      </c>
      <c r="AHM5" s="5" t="n">
        <v>0</v>
      </c>
      <c r="AHN5" s="5" t="n">
        <v>0</v>
      </c>
    </row>
    <row r="6">
      <c r="A6" s="2">
        <f>HYPERLINK("#'1788 Anon Amicable Q chapter 1 '!A1","1788 Anon Amicable Q chapter 1 TEST")</f>
        <v/>
      </c>
      <c r="B6" s="3" t="n">
        <v>69</v>
      </c>
      <c r="C6" s="3" t="n">
        <v>3557</v>
      </c>
      <c r="D6" s="3" t="n">
        <v>1</v>
      </c>
      <c r="E6" s="3" t="n">
        <v>1</v>
      </c>
      <c r="F6" s="3" t="n">
        <v>2392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29</v>
      </c>
      <c r="P6" s="3" t="n">
        <v>1893</v>
      </c>
      <c r="Q6" s="3" t="n">
        <v>1</v>
      </c>
      <c r="R6" s="3" t="n">
        <v>156</v>
      </c>
      <c r="S6" s="3" t="n">
        <v>29</v>
      </c>
      <c r="T6" s="3" t="n">
        <v>1893</v>
      </c>
      <c r="U6" s="3" t="n">
        <v>0</v>
      </c>
      <c r="V6" s="3" t="n">
        <v>0</v>
      </c>
      <c r="W6" s="3" t="n">
        <v>1</v>
      </c>
      <c r="X6" s="3" t="n">
        <v>61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1</v>
      </c>
      <c r="AJ6" s="3" t="n">
        <v>302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0</v>
      </c>
      <c r="BP6" s="3" t="n">
        <v>0</v>
      </c>
      <c r="BQ6" s="3" t="n">
        <v>4</v>
      </c>
      <c r="BR6" s="3" t="n">
        <v>46</v>
      </c>
      <c r="BS6" s="3" t="n">
        <v>1</v>
      </c>
      <c r="BT6" s="3" t="n">
        <v>49</v>
      </c>
      <c r="BU6" s="3" t="n">
        <v>0</v>
      </c>
      <c r="BV6" s="3" t="n">
        <v>0</v>
      </c>
      <c r="BW6" s="3" t="n">
        <v>21</v>
      </c>
      <c r="BX6" s="3" t="n">
        <v>72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1</v>
      </c>
      <c r="CX6" s="3" t="n">
        <v>14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1</v>
      </c>
      <c r="DF6" s="3" t="n">
        <v>61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10</v>
      </c>
      <c r="EF6" s="3" t="n">
        <v>23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1</v>
      </c>
      <c r="ET6" s="3" t="n">
        <v>68</v>
      </c>
      <c r="EU6" s="3" t="n">
        <v>0</v>
      </c>
      <c r="EV6" s="3" t="n">
        <v>0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4</v>
      </c>
      <c r="FD6" s="3" t="n">
        <v>10</v>
      </c>
      <c r="FE6" s="3" t="n">
        <v>0</v>
      </c>
      <c r="FF6" s="3" t="n">
        <v>0</v>
      </c>
      <c r="FG6" s="3" t="n">
        <v>0</v>
      </c>
      <c r="FH6" s="3" t="n">
        <v>0</v>
      </c>
      <c r="FI6" s="3" t="n">
        <v>0</v>
      </c>
      <c r="FJ6" s="3" t="n">
        <v>0</v>
      </c>
      <c r="FK6" s="3" t="n">
        <v>0</v>
      </c>
      <c r="FL6" s="3" t="n">
        <v>0</v>
      </c>
      <c r="FM6" s="3" t="n">
        <v>0</v>
      </c>
      <c r="FN6" s="3" t="n">
        <v>0</v>
      </c>
      <c r="FO6" s="3" t="n">
        <v>0</v>
      </c>
      <c r="FP6" s="3" t="n">
        <v>0</v>
      </c>
      <c r="FQ6" s="3" t="n">
        <v>2</v>
      </c>
      <c r="FR6" s="3" t="n">
        <v>12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2</v>
      </c>
      <c r="GH6" s="3" t="n">
        <v>12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2</v>
      </c>
      <c r="GN6" s="3" t="n">
        <v>4</v>
      </c>
      <c r="GO6" s="3" t="n">
        <v>1</v>
      </c>
      <c r="GP6" s="3" t="n">
        <v>2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0</v>
      </c>
      <c r="GX6" s="3" t="n">
        <v>0</v>
      </c>
      <c r="GY6" s="3" t="n">
        <v>0</v>
      </c>
      <c r="GZ6" s="3" t="n">
        <v>0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1</v>
      </c>
      <c r="HF6" s="3" t="n">
        <v>49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0</v>
      </c>
      <c r="IB6" s="3" t="n">
        <v>0</v>
      </c>
      <c r="IC6" s="3" t="n">
        <v>0</v>
      </c>
      <c r="ID6" s="3" t="n">
        <v>0</v>
      </c>
      <c r="IE6" s="3" t="n">
        <v>0</v>
      </c>
      <c r="IF6" s="3" t="n">
        <v>0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0</v>
      </c>
      <c r="IP6" s="3" t="n">
        <v>0</v>
      </c>
      <c r="IQ6" s="3" t="n">
        <v>1</v>
      </c>
      <c r="IR6" s="3" t="n">
        <v>1</v>
      </c>
      <c r="IS6" s="3" t="n">
        <v>2</v>
      </c>
      <c r="IT6" s="3" t="n">
        <v>4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7</v>
      </c>
      <c r="JB6" s="3" t="n">
        <v>20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0</v>
      </c>
      <c r="JL6" s="3" t="n">
        <v>0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3</v>
      </c>
      <c r="JT6" s="3" t="n">
        <v>32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0</v>
      </c>
      <c r="KD6" s="3" t="n">
        <v>0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0</v>
      </c>
      <c r="KL6" s="3" t="n">
        <v>0</v>
      </c>
      <c r="KM6" s="3" t="n">
        <v>0</v>
      </c>
      <c r="KN6" s="3" t="n">
        <v>0</v>
      </c>
      <c r="KO6" s="3" t="n">
        <v>0</v>
      </c>
      <c r="KP6" s="3" t="n">
        <v>0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0</v>
      </c>
      <c r="KX6" s="3" t="n">
        <v>0</v>
      </c>
      <c r="KY6" s="3" t="n">
        <v>0</v>
      </c>
      <c r="KZ6" s="3" t="n">
        <v>0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0</v>
      </c>
      <c r="LT6" s="3" t="n">
        <v>0</v>
      </c>
      <c r="LU6" s="3" t="n">
        <v>0</v>
      </c>
      <c r="LV6" s="3" t="n">
        <v>0</v>
      </c>
      <c r="LW6" s="3" t="n">
        <v>1</v>
      </c>
      <c r="LX6" s="3" t="n">
        <v>1</v>
      </c>
      <c r="LY6" s="3" t="n">
        <v>0</v>
      </c>
      <c r="LZ6" s="3" t="n">
        <v>0</v>
      </c>
      <c r="MA6" s="3" t="n">
        <v>1</v>
      </c>
      <c r="MB6" s="3" t="n">
        <v>9</v>
      </c>
      <c r="MC6" s="3" t="n">
        <v>0</v>
      </c>
      <c r="MD6" s="3" t="n">
        <v>0</v>
      </c>
      <c r="ME6" s="3" t="n">
        <v>0</v>
      </c>
      <c r="MF6" s="3" t="n">
        <v>0</v>
      </c>
      <c r="MG6" s="3" t="n">
        <v>1</v>
      </c>
      <c r="MH6" s="3" t="n">
        <v>6</v>
      </c>
      <c r="MI6" s="3" t="n">
        <v>4</v>
      </c>
      <c r="MJ6" s="3" t="n">
        <v>14</v>
      </c>
      <c r="MK6" s="3" t="n">
        <v>0</v>
      </c>
      <c r="ML6" s="3" t="n">
        <v>0</v>
      </c>
      <c r="MM6" s="3" t="n">
        <v>0</v>
      </c>
      <c r="MN6" s="3" t="n">
        <v>0</v>
      </c>
      <c r="MO6" s="3" t="n">
        <v>0</v>
      </c>
      <c r="MP6" s="3" t="n">
        <v>0</v>
      </c>
      <c r="MQ6" s="3" t="n">
        <v>1</v>
      </c>
      <c r="MR6" s="3" t="n">
        <v>14</v>
      </c>
      <c r="MS6" s="3" t="n">
        <v>0</v>
      </c>
      <c r="MT6" s="3" t="n">
        <v>0</v>
      </c>
      <c r="MU6" s="3" t="n">
        <v>0</v>
      </c>
      <c r="MV6" s="3" t="n">
        <v>0</v>
      </c>
      <c r="MW6" s="3" t="n">
        <v>0</v>
      </c>
      <c r="MX6" s="3" t="n">
        <v>0</v>
      </c>
      <c r="MY6" s="3" t="n">
        <v>0</v>
      </c>
      <c r="MZ6" s="3" t="n">
        <v>0</v>
      </c>
      <c r="NA6" s="3" t="n">
        <v>0</v>
      </c>
      <c r="NB6" s="3" t="n">
        <v>0</v>
      </c>
      <c r="NC6" s="3" t="n">
        <v>0</v>
      </c>
      <c r="ND6" s="3" t="n">
        <v>0</v>
      </c>
      <c r="NE6" s="3" t="n">
        <v>0</v>
      </c>
      <c r="NF6" s="3" t="n">
        <v>0</v>
      </c>
      <c r="NG6" s="3" t="n">
        <v>0</v>
      </c>
      <c r="NH6" s="3" t="n">
        <v>0</v>
      </c>
      <c r="NI6" s="3" t="n">
        <v>0</v>
      </c>
      <c r="NJ6" s="3" t="n">
        <v>0</v>
      </c>
      <c r="NK6" s="3" t="n">
        <v>0</v>
      </c>
      <c r="NL6" s="3" t="n">
        <v>0</v>
      </c>
      <c r="NM6" s="3" t="n">
        <v>0</v>
      </c>
      <c r="NN6" s="3" t="n">
        <v>0</v>
      </c>
      <c r="NO6" s="3" t="n">
        <v>0</v>
      </c>
      <c r="NP6" s="3" t="n">
        <v>0</v>
      </c>
      <c r="NQ6" s="3" t="n">
        <v>0</v>
      </c>
      <c r="NR6" s="3" t="n">
        <v>0</v>
      </c>
      <c r="NS6" s="3" t="n">
        <v>0</v>
      </c>
      <c r="NT6" s="3" t="n">
        <v>0</v>
      </c>
      <c r="NU6" s="3" t="n">
        <v>0</v>
      </c>
      <c r="NV6" s="3" t="n">
        <v>0</v>
      </c>
      <c r="NW6" s="3" t="n">
        <v>0</v>
      </c>
      <c r="NX6" s="3" t="n">
        <v>0</v>
      </c>
      <c r="NY6" s="3" t="n">
        <v>0</v>
      </c>
      <c r="NZ6" s="3" t="n">
        <v>0</v>
      </c>
      <c r="OA6" s="3" t="n">
        <v>0</v>
      </c>
      <c r="OB6" s="3" t="n">
        <v>0</v>
      </c>
      <c r="OC6" s="3" t="n">
        <v>0</v>
      </c>
      <c r="OD6" s="3" t="n">
        <v>0</v>
      </c>
      <c r="OE6" s="3" t="n">
        <v>0</v>
      </c>
      <c r="OF6" s="3" t="n">
        <v>0</v>
      </c>
      <c r="OG6" s="3" t="n">
        <v>0</v>
      </c>
      <c r="OH6" s="3" t="n">
        <v>0</v>
      </c>
      <c r="OI6" s="3" t="n">
        <v>0</v>
      </c>
      <c r="OJ6" s="3" t="n">
        <v>0</v>
      </c>
      <c r="OK6" s="3" t="n">
        <v>0</v>
      </c>
      <c r="OL6" s="3" t="n">
        <v>0</v>
      </c>
      <c r="OM6" s="3" t="n">
        <v>0</v>
      </c>
      <c r="ON6" s="3" t="n">
        <v>0</v>
      </c>
      <c r="OO6" s="3" t="n">
        <v>0</v>
      </c>
      <c r="OP6" s="3" t="n">
        <v>0</v>
      </c>
      <c r="OQ6" s="3" t="n">
        <v>0</v>
      </c>
      <c r="OR6" s="3" t="n">
        <v>0</v>
      </c>
      <c r="OS6" s="3" t="n">
        <v>0</v>
      </c>
      <c r="OT6" s="3" t="n">
        <v>0</v>
      </c>
      <c r="OU6" s="3" t="n">
        <v>0</v>
      </c>
      <c r="OV6" s="3" t="n">
        <v>0</v>
      </c>
      <c r="OW6" s="3" t="n">
        <v>0</v>
      </c>
      <c r="OX6" s="3" t="n">
        <v>0</v>
      </c>
      <c r="OY6" s="3" t="n">
        <v>0</v>
      </c>
      <c r="OZ6" s="3" t="n">
        <v>0</v>
      </c>
      <c r="PA6" s="3" t="n">
        <v>0</v>
      </c>
      <c r="PB6" s="3" t="n">
        <v>0</v>
      </c>
      <c r="PC6" s="3" t="n">
        <v>0</v>
      </c>
      <c r="PD6" s="3" t="n">
        <v>0</v>
      </c>
      <c r="PE6" s="3" t="n">
        <v>0</v>
      </c>
      <c r="PF6" s="3" t="n">
        <v>0</v>
      </c>
      <c r="PG6" s="3" t="n">
        <v>0</v>
      </c>
      <c r="PH6" s="3" t="n">
        <v>0</v>
      </c>
      <c r="PI6" s="3" t="n">
        <v>0</v>
      </c>
      <c r="PJ6" s="3" t="n">
        <v>0</v>
      </c>
      <c r="PK6" s="3" t="n">
        <v>0</v>
      </c>
      <c r="PL6" s="3" t="n">
        <v>0</v>
      </c>
      <c r="PM6" s="3" t="n">
        <v>0</v>
      </c>
      <c r="PN6" s="3" t="n">
        <v>0</v>
      </c>
      <c r="PO6" s="3" t="n">
        <v>0</v>
      </c>
      <c r="PP6" s="3" t="n">
        <v>0</v>
      </c>
      <c r="PQ6" s="3" t="n">
        <v>0</v>
      </c>
      <c r="PR6" s="3" t="n">
        <v>0</v>
      </c>
      <c r="PS6" s="3" t="n">
        <v>0</v>
      </c>
      <c r="PT6" s="3" t="n">
        <v>0</v>
      </c>
      <c r="PU6" s="3" t="n">
        <v>0</v>
      </c>
      <c r="PV6" s="3" t="n">
        <v>0</v>
      </c>
      <c r="PW6" s="3" t="n">
        <v>2</v>
      </c>
      <c r="PX6" s="3" t="n">
        <v>2</v>
      </c>
      <c r="PY6" s="3" t="n">
        <v>0</v>
      </c>
      <c r="PZ6" s="3" t="n">
        <v>0</v>
      </c>
      <c r="QA6" s="3" t="n">
        <v>0</v>
      </c>
      <c r="QB6" s="3" t="n">
        <v>0</v>
      </c>
      <c r="QC6" s="3" t="n">
        <v>0</v>
      </c>
      <c r="QD6" s="3" t="n">
        <v>0</v>
      </c>
      <c r="QE6" s="3" t="n">
        <v>0</v>
      </c>
      <c r="QF6" s="3" t="n">
        <v>0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0</v>
      </c>
      <c r="QL6" s="3" t="n">
        <v>0</v>
      </c>
      <c r="QM6" s="3" t="n">
        <v>0</v>
      </c>
      <c r="QN6" s="3" t="n">
        <v>0</v>
      </c>
      <c r="QO6" s="3" t="n">
        <v>0</v>
      </c>
      <c r="QP6" s="3" t="n">
        <v>0</v>
      </c>
      <c r="QQ6" s="3" t="n">
        <v>0</v>
      </c>
      <c r="QR6" s="3" t="n">
        <v>0</v>
      </c>
      <c r="QS6" s="3" t="n">
        <v>0</v>
      </c>
      <c r="QT6" s="3" t="n">
        <v>0</v>
      </c>
      <c r="QU6" s="3" t="n">
        <v>0</v>
      </c>
      <c r="QV6" s="3" t="n">
        <v>0</v>
      </c>
      <c r="QW6" s="3" t="n">
        <v>0</v>
      </c>
      <c r="QX6" s="3" t="n">
        <v>0</v>
      </c>
      <c r="QY6" s="3" t="n">
        <v>0</v>
      </c>
      <c r="QZ6" s="3" t="n">
        <v>0</v>
      </c>
      <c r="RA6" s="3" t="n">
        <v>0</v>
      </c>
      <c r="RB6" s="3" t="n">
        <v>0</v>
      </c>
      <c r="RC6" s="3" t="n">
        <v>0</v>
      </c>
      <c r="RD6" s="3" t="n">
        <v>0</v>
      </c>
      <c r="RE6" s="3" t="n">
        <v>0</v>
      </c>
      <c r="RF6" s="3" t="n">
        <v>0</v>
      </c>
      <c r="RG6" s="3" t="n">
        <v>0</v>
      </c>
      <c r="RH6" s="3" t="n">
        <v>0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0</v>
      </c>
      <c r="RN6" s="3" t="n">
        <v>0</v>
      </c>
      <c r="RO6" s="3" t="n">
        <v>0</v>
      </c>
      <c r="RP6" s="3" t="n">
        <v>0</v>
      </c>
      <c r="RQ6" s="3" t="n">
        <v>0</v>
      </c>
      <c r="RR6" s="3" t="n">
        <v>0</v>
      </c>
      <c r="RS6" s="3" t="n">
        <v>0</v>
      </c>
      <c r="RT6" s="3" t="n">
        <v>0</v>
      </c>
      <c r="RU6" s="3" t="n">
        <v>0</v>
      </c>
      <c r="RV6" s="3" t="n">
        <v>0</v>
      </c>
      <c r="RW6" s="3" t="n">
        <v>0</v>
      </c>
      <c r="RX6" s="3" t="n">
        <v>0</v>
      </c>
      <c r="RY6" s="3" t="n">
        <v>0</v>
      </c>
      <c r="RZ6" s="3" t="n">
        <v>0</v>
      </c>
      <c r="SA6" s="3" t="n">
        <v>0</v>
      </c>
      <c r="SB6" s="3" t="n">
        <v>0</v>
      </c>
      <c r="SC6" s="3" t="n">
        <v>0</v>
      </c>
      <c r="SD6" s="3" t="n">
        <v>0</v>
      </c>
      <c r="SE6" s="3" t="n">
        <v>0</v>
      </c>
      <c r="SF6" s="3" t="n">
        <v>0</v>
      </c>
      <c r="SG6" s="3" t="n">
        <v>0</v>
      </c>
      <c r="SH6" s="3" t="n">
        <v>0</v>
      </c>
      <c r="SI6" s="3" t="n">
        <v>0</v>
      </c>
      <c r="SJ6" s="3" t="n">
        <v>0</v>
      </c>
      <c r="SK6" s="3" t="n">
        <v>0</v>
      </c>
      <c r="SL6" s="3" t="n">
        <v>0</v>
      </c>
      <c r="SM6" s="3" t="n">
        <v>0</v>
      </c>
      <c r="SN6" s="3" t="n">
        <v>0</v>
      </c>
      <c r="SO6" s="3" t="n">
        <v>0</v>
      </c>
      <c r="SP6" s="3" t="n">
        <v>0</v>
      </c>
      <c r="SQ6" s="3" t="n">
        <v>0</v>
      </c>
      <c r="SR6" s="3" t="n">
        <v>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0</v>
      </c>
      <c r="TB6" s="3" t="n">
        <v>0</v>
      </c>
      <c r="TC6" s="3" t="n">
        <v>0</v>
      </c>
      <c r="TD6" s="3" t="n">
        <v>0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0</v>
      </c>
      <c r="TJ6" s="3" t="n">
        <v>0</v>
      </c>
      <c r="TK6" s="3" t="n">
        <v>0</v>
      </c>
      <c r="TL6" s="3" t="n">
        <v>0</v>
      </c>
      <c r="TM6" s="3" t="n">
        <v>1</v>
      </c>
      <c r="TN6" s="3" t="n">
        <v>6</v>
      </c>
      <c r="TO6" s="3" t="n">
        <v>0</v>
      </c>
      <c r="TP6" s="3" t="n">
        <v>0</v>
      </c>
      <c r="TQ6" s="3" t="n">
        <v>0</v>
      </c>
      <c r="TR6" s="3" t="n">
        <v>0</v>
      </c>
      <c r="TS6" s="3" t="n">
        <v>0</v>
      </c>
      <c r="TT6" s="3" t="n">
        <v>0</v>
      </c>
      <c r="TU6" s="3" t="n">
        <v>0</v>
      </c>
      <c r="TV6" s="3" t="n">
        <v>0</v>
      </c>
      <c r="TW6" s="3" t="n">
        <v>0</v>
      </c>
      <c r="TX6" s="3" t="n">
        <v>0</v>
      </c>
      <c r="TY6" s="3" t="n">
        <v>0</v>
      </c>
      <c r="TZ6" s="3" t="n">
        <v>0</v>
      </c>
      <c r="UA6" s="3" t="n">
        <v>0</v>
      </c>
      <c r="UB6" s="3" t="n">
        <v>0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0</v>
      </c>
      <c r="UH6" s="3" t="n">
        <v>0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0</v>
      </c>
      <c r="UN6" s="3" t="n">
        <v>0</v>
      </c>
      <c r="UO6" s="3" t="n">
        <v>0</v>
      </c>
      <c r="UP6" s="3" t="n">
        <v>0</v>
      </c>
      <c r="UQ6" s="3" t="n">
        <v>0</v>
      </c>
      <c r="UR6" s="3" t="n">
        <v>0</v>
      </c>
      <c r="US6" s="3" t="n">
        <v>0</v>
      </c>
      <c r="UT6" s="3" t="n">
        <v>0</v>
      </c>
      <c r="UU6" s="3" t="n">
        <v>0</v>
      </c>
      <c r="UV6" s="3" t="n">
        <v>0</v>
      </c>
      <c r="UW6" s="3" t="n">
        <v>0</v>
      </c>
      <c r="UX6" s="3" t="n">
        <v>0</v>
      </c>
      <c r="UY6" s="3" t="n">
        <v>0</v>
      </c>
      <c r="UZ6" s="3" t="n">
        <v>0</v>
      </c>
      <c r="VA6" s="3" t="n">
        <v>0</v>
      </c>
      <c r="VB6" s="3" t="n">
        <v>0</v>
      </c>
      <c r="VC6" s="3" t="n">
        <v>0</v>
      </c>
      <c r="VD6" s="3" t="n">
        <v>0</v>
      </c>
      <c r="VE6" s="3" t="n">
        <v>0</v>
      </c>
      <c r="VF6" s="3" t="n">
        <v>0</v>
      </c>
      <c r="VG6" s="3" t="n">
        <v>0</v>
      </c>
      <c r="VH6" s="3" t="n">
        <v>0</v>
      </c>
      <c r="VI6" s="3" t="n">
        <v>0</v>
      </c>
      <c r="VJ6" s="3" t="n">
        <v>0</v>
      </c>
      <c r="VK6" s="3" t="n">
        <v>0</v>
      </c>
      <c r="VL6" s="3" t="n">
        <v>0</v>
      </c>
      <c r="VM6" s="3" t="n">
        <v>0</v>
      </c>
      <c r="VN6" s="3" t="n">
        <v>0</v>
      </c>
      <c r="VO6" s="3" t="n">
        <v>0</v>
      </c>
      <c r="VP6" s="3" t="n">
        <v>0</v>
      </c>
      <c r="VQ6" s="3" t="n">
        <v>0</v>
      </c>
      <c r="VR6" s="3" t="n">
        <v>0</v>
      </c>
      <c r="VS6" s="3" t="n">
        <v>0</v>
      </c>
      <c r="VT6" s="3" t="n">
        <v>0</v>
      </c>
      <c r="VU6" s="3" t="n">
        <v>0</v>
      </c>
      <c r="VV6" s="3" t="n">
        <v>0</v>
      </c>
      <c r="VW6" s="3" t="n">
        <v>0</v>
      </c>
      <c r="VX6" s="3" t="n">
        <v>0</v>
      </c>
      <c r="VY6" s="3" t="n">
        <v>0</v>
      </c>
      <c r="VZ6" s="3" t="n">
        <v>0</v>
      </c>
      <c r="WA6" s="3" t="n">
        <v>0</v>
      </c>
      <c r="WB6" s="3" t="n">
        <v>0</v>
      </c>
      <c r="WC6" s="3" t="n">
        <v>0</v>
      </c>
      <c r="WD6" s="3" t="n">
        <v>0</v>
      </c>
      <c r="WE6" s="3" t="n">
        <v>0</v>
      </c>
      <c r="WF6" s="3" t="n">
        <v>0</v>
      </c>
      <c r="WG6" s="3" t="n">
        <v>0</v>
      </c>
      <c r="WH6" s="3" t="n">
        <v>0</v>
      </c>
      <c r="WI6" s="3" t="n">
        <v>0</v>
      </c>
      <c r="WJ6" s="3" t="n">
        <v>0</v>
      </c>
      <c r="WK6" s="3" t="n">
        <v>0</v>
      </c>
      <c r="WL6" s="3" t="n">
        <v>0</v>
      </c>
      <c r="WM6" s="3" t="n">
        <v>0</v>
      </c>
      <c r="WN6" s="3" t="n">
        <v>0</v>
      </c>
      <c r="WO6" s="3" t="n">
        <v>0</v>
      </c>
      <c r="WP6" s="3" t="n">
        <v>0</v>
      </c>
      <c r="WQ6" s="3" t="n">
        <v>0</v>
      </c>
      <c r="WR6" s="3" t="n">
        <v>0</v>
      </c>
      <c r="WS6" s="3" t="n">
        <v>0</v>
      </c>
      <c r="WT6" s="3" t="n">
        <v>0</v>
      </c>
      <c r="WU6" s="3" t="n">
        <v>0</v>
      </c>
      <c r="WV6" s="3" t="n">
        <v>0</v>
      </c>
      <c r="WW6" s="3" t="n">
        <v>0</v>
      </c>
      <c r="WX6" s="3" t="n">
        <v>0</v>
      </c>
      <c r="WY6" s="3" t="n">
        <v>0</v>
      </c>
      <c r="WZ6" s="3" t="n">
        <v>0</v>
      </c>
      <c r="XA6" s="3" t="n">
        <v>0</v>
      </c>
      <c r="XB6" s="3" t="n">
        <v>0</v>
      </c>
      <c r="XC6" s="3" t="n">
        <v>0</v>
      </c>
      <c r="XD6" s="3" t="n">
        <v>0</v>
      </c>
      <c r="XE6" s="3" t="n">
        <v>0</v>
      </c>
      <c r="XF6" s="3" t="n">
        <v>0</v>
      </c>
      <c r="XG6" s="3" t="n">
        <v>0</v>
      </c>
      <c r="XH6" s="3" t="n">
        <v>0</v>
      </c>
      <c r="XI6" s="3" t="n">
        <v>0</v>
      </c>
      <c r="XJ6" s="3" t="n">
        <v>0</v>
      </c>
      <c r="XK6" s="3" t="n">
        <v>0</v>
      </c>
      <c r="XL6" s="3" t="n">
        <v>0</v>
      </c>
      <c r="XM6" s="3" t="n">
        <v>0</v>
      </c>
      <c r="XN6" s="3" t="n">
        <v>0</v>
      </c>
      <c r="XO6" s="3" t="n">
        <v>0</v>
      </c>
      <c r="XP6" s="3" t="n">
        <v>0</v>
      </c>
      <c r="XQ6" s="3" t="n">
        <v>0</v>
      </c>
      <c r="XR6" s="3" t="n">
        <v>0</v>
      </c>
      <c r="XS6" s="3" t="n">
        <v>0</v>
      </c>
      <c r="XT6" s="3" t="n">
        <v>0</v>
      </c>
      <c r="XU6" s="3" t="n">
        <v>0</v>
      </c>
      <c r="XV6" s="3" t="n">
        <v>0</v>
      </c>
      <c r="XW6" s="3" t="n">
        <v>0</v>
      </c>
      <c r="XX6" s="3" t="n">
        <v>0</v>
      </c>
      <c r="XY6" s="3" t="n">
        <v>0</v>
      </c>
      <c r="XZ6" s="3" t="n">
        <v>0</v>
      </c>
      <c r="YA6" s="3" t="n">
        <v>0</v>
      </c>
      <c r="YB6" s="3" t="n">
        <v>0</v>
      </c>
      <c r="YC6" s="3" t="n">
        <v>0</v>
      </c>
      <c r="YD6" s="3" t="n">
        <v>0</v>
      </c>
      <c r="YE6" s="3" t="n">
        <v>0</v>
      </c>
      <c r="YF6" s="3" t="n">
        <v>0</v>
      </c>
      <c r="YG6" s="3" t="n">
        <v>0</v>
      </c>
      <c r="YH6" s="3" t="n">
        <v>0</v>
      </c>
      <c r="YI6" s="3" t="n">
        <v>0</v>
      </c>
      <c r="YJ6" s="3" t="n">
        <v>0</v>
      </c>
      <c r="YK6" s="3" t="n">
        <v>0</v>
      </c>
      <c r="YL6" s="3" t="n">
        <v>0</v>
      </c>
      <c r="YM6" s="3" t="n">
        <v>0</v>
      </c>
      <c r="YN6" s="3" t="n">
        <v>0</v>
      </c>
      <c r="YO6" s="3" t="n">
        <v>0</v>
      </c>
      <c r="YP6" s="3" t="n">
        <v>0</v>
      </c>
      <c r="YQ6" s="3" t="n">
        <v>0</v>
      </c>
      <c r="YR6" s="3" t="n">
        <v>0</v>
      </c>
      <c r="YS6" s="3" t="n">
        <v>0</v>
      </c>
      <c r="YT6" s="3" t="n">
        <v>0</v>
      </c>
      <c r="YU6" s="3" t="n">
        <v>0</v>
      </c>
      <c r="YV6" s="3" t="n">
        <v>0</v>
      </c>
      <c r="YW6" s="3" t="n">
        <v>0</v>
      </c>
      <c r="YX6" s="3" t="n">
        <v>0</v>
      </c>
      <c r="YY6" s="3" t="n">
        <v>0</v>
      </c>
      <c r="YZ6" s="3" t="n">
        <v>0</v>
      </c>
      <c r="ZA6" s="3" t="n">
        <v>0</v>
      </c>
      <c r="ZB6" s="3" t="n">
        <v>0</v>
      </c>
      <c r="ZC6" s="3" t="n">
        <v>0</v>
      </c>
      <c r="ZD6" s="3" t="n">
        <v>0</v>
      </c>
      <c r="ZE6" s="3" t="n">
        <v>0</v>
      </c>
      <c r="ZF6" s="3" t="n">
        <v>0</v>
      </c>
      <c r="ZG6" s="3" t="n">
        <v>0</v>
      </c>
      <c r="ZH6" s="3" t="n">
        <v>0</v>
      </c>
      <c r="ZI6" s="3" t="n">
        <v>0</v>
      </c>
      <c r="ZJ6" s="3" t="n">
        <v>0</v>
      </c>
      <c r="ZK6" s="3" t="n">
        <v>0</v>
      </c>
      <c r="ZL6" s="3" t="n">
        <v>0</v>
      </c>
      <c r="ZM6" s="3" t="n">
        <v>0</v>
      </c>
      <c r="ZN6" s="3" t="n">
        <v>0</v>
      </c>
      <c r="ZO6" s="3" t="n">
        <v>0</v>
      </c>
      <c r="ZP6" s="3" t="n">
        <v>0</v>
      </c>
      <c r="ZQ6" s="3" t="n">
        <v>0</v>
      </c>
      <c r="ZR6" s="3" t="n">
        <v>0</v>
      </c>
      <c r="ZS6" s="3" t="n">
        <v>0</v>
      </c>
      <c r="ZT6" s="3" t="n">
        <v>0</v>
      </c>
      <c r="ZU6" s="3" t="n">
        <v>0</v>
      </c>
      <c r="ZV6" s="3" t="n">
        <v>0</v>
      </c>
      <c r="ZW6" s="3" t="n">
        <v>0</v>
      </c>
      <c r="ZX6" s="3" t="n">
        <v>0</v>
      </c>
      <c r="ZY6" s="3" t="n">
        <v>0</v>
      </c>
      <c r="ZZ6" s="3" t="n">
        <v>0</v>
      </c>
      <c r="AAA6" s="3" t="n">
        <v>0</v>
      </c>
      <c r="AAB6" s="3" t="n">
        <v>0</v>
      </c>
      <c r="AAC6" s="3" t="n">
        <v>0</v>
      </c>
      <c r="AAD6" s="3" t="n">
        <v>0</v>
      </c>
      <c r="AAE6" s="3" t="n">
        <v>0</v>
      </c>
      <c r="AAF6" s="3" t="n">
        <v>0</v>
      </c>
      <c r="AAG6" s="3" t="n">
        <v>0</v>
      </c>
      <c r="AAH6" s="3" t="n">
        <v>0</v>
      </c>
      <c r="AAI6" s="3" t="n">
        <v>0</v>
      </c>
      <c r="AAJ6" s="3" t="n">
        <v>0</v>
      </c>
      <c r="AAK6" s="3" t="n">
        <v>0</v>
      </c>
      <c r="AAL6" s="3" t="n">
        <v>0</v>
      </c>
      <c r="AAM6" s="3" t="n">
        <v>0</v>
      </c>
      <c r="AAN6" s="3" t="n">
        <v>0</v>
      </c>
      <c r="AAO6" s="3" t="n">
        <v>0</v>
      </c>
      <c r="AAP6" s="3" t="n">
        <v>0</v>
      </c>
      <c r="AAQ6" s="3" t="n">
        <v>0</v>
      </c>
      <c r="AAR6" s="3" t="n">
        <v>0</v>
      </c>
      <c r="AAS6" s="3" t="n">
        <v>0</v>
      </c>
      <c r="AAT6" s="3" t="n">
        <v>0</v>
      </c>
      <c r="AAU6" s="3" t="n">
        <v>0</v>
      </c>
      <c r="AAV6" s="3" t="n">
        <v>0</v>
      </c>
      <c r="AAW6" s="3" t="n">
        <v>0</v>
      </c>
      <c r="AAX6" s="3" t="n">
        <v>0</v>
      </c>
      <c r="AAY6" s="3" t="n">
        <v>0</v>
      </c>
      <c r="AAZ6" s="3" t="n">
        <v>0</v>
      </c>
      <c r="ABA6" s="3" t="n">
        <v>0</v>
      </c>
      <c r="ABB6" s="3" t="n">
        <v>0</v>
      </c>
      <c r="ABC6" s="3" t="n">
        <v>0</v>
      </c>
      <c r="ABD6" s="3" t="n">
        <v>0</v>
      </c>
      <c r="ABE6" s="3" t="n">
        <v>0</v>
      </c>
      <c r="ABF6" s="3" t="n">
        <v>0</v>
      </c>
      <c r="ABG6" s="3" t="n">
        <v>0</v>
      </c>
      <c r="ABH6" s="3" t="n">
        <v>0</v>
      </c>
      <c r="ABI6" s="3" t="n">
        <v>0</v>
      </c>
      <c r="ABJ6" s="3" t="n">
        <v>0</v>
      </c>
      <c r="ABK6" s="3" t="n">
        <v>0</v>
      </c>
      <c r="ABL6" s="3" t="n">
        <v>0</v>
      </c>
      <c r="ABM6" s="3" t="n">
        <v>0</v>
      </c>
      <c r="ABN6" s="3" t="n">
        <v>0</v>
      </c>
      <c r="ABO6" s="3" t="n">
        <v>0</v>
      </c>
      <c r="ABP6" s="3" t="n">
        <v>0</v>
      </c>
      <c r="ABQ6" s="3" t="n">
        <v>0</v>
      </c>
      <c r="ABR6" s="3" t="n">
        <v>0</v>
      </c>
      <c r="ABS6" s="3" t="n">
        <v>0</v>
      </c>
      <c r="ABT6" s="3" t="n">
        <v>0</v>
      </c>
      <c r="ABU6" s="3" t="n">
        <v>0</v>
      </c>
      <c r="ABV6" s="3" t="n">
        <v>0</v>
      </c>
      <c r="ABW6" s="3" t="n">
        <v>0</v>
      </c>
      <c r="ABX6" s="3" t="n">
        <v>0</v>
      </c>
      <c r="ABY6" s="3" t="n">
        <v>0</v>
      </c>
      <c r="ABZ6" s="3" t="n">
        <v>0</v>
      </c>
      <c r="ACA6" s="3" t="n">
        <v>0</v>
      </c>
      <c r="ACB6" s="3" t="n">
        <v>0</v>
      </c>
      <c r="ACC6" s="3" t="n">
        <v>0</v>
      </c>
      <c r="ACD6" s="3" t="n">
        <v>0</v>
      </c>
      <c r="ACE6" s="3" t="n">
        <v>0</v>
      </c>
      <c r="ACF6" s="3" t="n">
        <v>0</v>
      </c>
      <c r="ACG6" s="3" t="n">
        <v>0</v>
      </c>
      <c r="ACH6" s="3" t="n">
        <v>0</v>
      </c>
      <c r="ACI6" s="3" t="n">
        <v>0</v>
      </c>
      <c r="ACJ6" s="3" t="n">
        <v>0</v>
      </c>
      <c r="ACK6" s="3" t="n">
        <v>0</v>
      </c>
      <c r="ACL6" s="3" t="n">
        <v>0</v>
      </c>
      <c r="ACM6" s="3" t="n">
        <v>0</v>
      </c>
      <c r="ACN6" s="3" t="n">
        <v>0</v>
      </c>
      <c r="ACO6" s="3" t="n">
        <v>0</v>
      </c>
      <c r="ACP6" s="3" t="n">
        <v>0</v>
      </c>
      <c r="ACQ6" s="3" t="n">
        <v>0</v>
      </c>
      <c r="ACR6" s="3" t="n">
        <v>0</v>
      </c>
      <c r="ACS6" s="3" t="n">
        <v>0</v>
      </c>
      <c r="ACT6" s="3" t="n">
        <v>0</v>
      </c>
      <c r="ACU6" s="3" t="n">
        <v>0</v>
      </c>
      <c r="ACV6" s="3" t="n">
        <v>0</v>
      </c>
      <c r="ACW6" s="3" t="n">
        <v>0</v>
      </c>
      <c r="ACX6" s="3" t="n">
        <v>0</v>
      </c>
      <c r="ACY6" s="3" t="n">
        <v>0</v>
      </c>
      <c r="ACZ6" s="3" t="n">
        <v>0</v>
      </c>
      <c r="ADA6" s="3" t="n">
        <v>0</v>
      </c>
      <c r="ADB6" s="3" t="n">
        <v>0</v>
      </c>
      <c r="ADC6" s="3" t="n">
        <v>0</v>
      </c>
      <c r="ADD6" s="3" t="n">
        <v>0</v>
      </c>
      <c r="ADE6" s="3" t="n">
        <v>0</v>
      </c>
      <c r="ADF6" s="3" t="n">
        <v>0</v>
      </c>
      <c r="ADG6" s="3" t="n">
        <v>0</v>
      </c>
      <c r="ADH6" s="3" t="n">
        <v>0</v>
      </c>
      <c r="ADI6" s="3" t="n">
        <v>0</v>
      </c>
      <c r="ADJ6" s="3" t="n">
        <v>0</v>
      </c>
      <c r="ADK6" s="3" t="n">
        <v>0</v>
      </c>
      <c r="ADL6" s="3" t="n">
        <v>0</v>
      </c>
      <c r="ADM6" s="3" t="n">
        <v>0</v>
      </c>
      <c r="ADN6" s="3" t="n">
        <v>0</v>
      </c>
      <c r="ADO6" s="3" t="n">
        <v>0</v>
      </c>
      <c r="ADP6" s="3" t="n">
        <v>0</v>
      </c>
      <c r="ADQ6" s="3" t="n">
        <v>0</v>
      </c>
      <c r="ADR6" s="3" t="n">
        <v>0</v>
      </c>
      <c r="ADS6" s="3" t="n">
        <v>0</v>
      </c>
      <c r="ADT6" s="3" t="n">
        <v>0</v>
      </c>
      <c r="ADU6" s="3" t="n">
        <v>0</v>
      </c>
      <c r="ADV6" s="3" t="n">
        <v>0</v>
      </c>
      <c r="ADW6" s="3" t="n">
        <v>0</v>
      </c>
      <c r="ADX6" s="3" t="n">
        <v>0</v>
      </c>
      <c r="ADY6" s="3" t="n">
        <v>0</v>
      </c>
      <c r="ADZ6" s="3" t="n">
        <v>0</v>
      </c>
      <c r="AEA6" s="3" t="n">
        <v>0</v>
      </c>
      <c r="AEB6" s="3" t="n">
        <v>0</v>
      </c>
      <c r="AEC6" s="3" t="n">
        <v>0</v>
      </c>
      <c r="AED6" s="3" t="n">
        <v>0</v>
      </c>
      <c r="AEE6" s="3" t="n">
        <v>0</v>
      </c>
      <c r="AEF6" s="3" t="n">
        <v>0</v>
      </c>
      <c r="AEG6" s="3" t="n">
        <v>0</v>
      </c>
      <c r="AEH6" s="3" t="n">
        <v>0</v>
      </c>
      <c r="AEI6" s="3" t="n">
        <v>0</v>
      </c>
      <c r="AEJ6" s="3" t="n">
        <v>0</v>
      </c>
      <c r="AEK6" s="3" t="n">
        <v>0</v>
      </c>
      <c r="AEL6" s="3" t="n">
        <v>0</v>
      </c>
      <c r="AEM6" s="3" t="n">
        <v>0</v>
      </c>
      <c r="AEN6" s="3" t="n">
        <v>0</v>
      </c>
      <c r="AEO6" s="3" t="n">
        <v>0</v>
      </c>
      <c r="AEP6" s="3" t="n">
        <v>0</v>
      </c>
      <c r="AEQ6" s="3" t="n">
        <v>0</v>
      </c>
      <c r="AER6" s="3" t="n">
        <v>0</v>
      </c>
      <c r="AES6" s="3" t="n">
        <v>0</v>
      </c>
      <c r="AET6" s="3" t="n">
        <v>0</v>
      </c>
      <c r="AEU6" s="3" t="n">
        <v>0</v>
      </c>
      <c r="AEV6" s="3" t="n">
        <v>0</v>
      </c>
      <c r="AEW6" s="3" t="n">
        <v>0</v>
      </c>
      <c r="AEX6" s="3" t="n">
        <v>0</v>
      </c>
      <c r="AEY6" s="3" t="n">
        <v>0</v>
      </c>
      <c r="AEZ6" s="3" t="n">
        <v>0</v>
      </c>
      <c r="AFA6" s="3" t="n">
        <v>0</v>
      </c>
      <c r="AFB6" s="3" t="n">
        <v>0</v>
      </c>
      <c r="AFC6" s="3" t="n">
        <v>0</v>
      </c>
      <c r="AFD6" s="3" t="n">
        <v>0</v>
      </c>
      <c r="AFE6" s="3" t="n">
        <v>0</v>
      </c>
      <c r="AFF6" s="3" t="n">
        <v>0</v>
      </c>
      <c r="AFG6" s="3" t="n">
        <v>0</v>
      </c>
      <c r="AFH6" s="3" t="n">
        <v>0</v>
      </c>
      <c r="AFI6" s="3" t="n">
        <v>0</v>
      </c>
      <c r="AFJ6" s="3" t="n">
        <v>0</v>
      </c>
      <c r="AFK6" s="3" t="n">
        <v>0</v>
      </c>
      <c r="AFL6" s="3" t="n">
        <v>0</v>
      </c>
      <c r="AFM6" s="3" t="n">
        <v>0</v>
      </c>
      <c r="AFN6" s="3" t="n">
        <v>0</v>
      </c>
      <c r="AFO6" s="3" t="n">
        <v>0</v>
      </c>
      <c r="AFP6" s="3" t="n">
        <v>0</v>
      </c>
      <c r="AFQ6" s="3" t="n">
        <v>0</v>
      </c>
      <c r="AFR6" s="3" t="n">
        <v>0</v>
      </c>
      <c r="AFS6" s="3" t="n">
        <v>0</v>
      </c>
      <c r="AFT6" s="3" t="n">
        <v>0</v>
      </c>
      <c r="AFU6" s="3" t="n">
        <v>0</v>
      </c>
      <c r="AFV6" s="3" t="n">
        <v>0</v>
      </c>
      <c r="AFW6" s="3" t="n">
        <v>0</v>
      </c>
      <c r="AFX6" s="3" t="n">
        <v>0</v>
      </c>
      <c r="AFY6" s="3" t="n">
        <v>0</v>
      </c>
      <c r="AFZ6" s="3" t="n">
        <v>0</v>
      </c>
      <c r="AGA6" s="3" t="n">
        <v>0</v>
      </c>
      <c r="AGB6" s="3" t="n">
        <v>0</v>
      </c>
      <c r="AGC6" s="3" t="n">
        <v>0</v>
      </c>
      <c r="AGD6" s="3" t="n">
        <v>0</v>
      </c>
      <c r="AGE6" s="3" t="n">
        <v>0</v>
      </c>
      <c r="AGF6" s="3" t="n">
        <v>0</v>
      </c>
      <c r="AGG6" s="3" t="n">
        <v>0</v>
      </c>
      <c r="AGH6" s="3" t="n">
        <v>0</v>
      </c>
      <c r="AGI6" s="3" t="n">
        <v>0</v>
      </c>
      <c r="AGJ6" s="3" t="n">
        <v>0</v>
      </c>
      <c r="AGK6" s="3" t="n">
        <v>0</v>
      </c>
      <c r="AGL6" s="3" t="n">
        <v>0</v>
      </c>
      <c r="AGM6" s="3" t="n">
        <v>0</v>
      </c>
      <c r="AGN6" s="3" t="n">
        <v>0</v>
      </c>
      <c r="AGO6" s="3" t="n">
        <v>0</v>
      </c>
      <c r="AGP6" s="3" t="n">
        <v>0</v>
      </c>
      <c r="AGQ6" s="3" t="n">
        <v>0</v>
      </c>
      <c r="AGR6" s="3" t="n">
        <v>0</v>
      </c>
      <c r="AGS6" s="3" t="n">
        <v>0</v>
      </c>
      <c r="AGT6" s="3" t="n">
        <v>0</v>
      </c>
      <c r="AGU6" s="3" t="n">
        <v>0</v>
      </c>
      <c r="AGV6" s="3" t="n">
        <v>0</v>
      </c>
      <c r="AGW6" s="3" t="n">
        <v>0</v>
      </c>
      <c r="AGX6" s="3" t="n">
        <v>0</v>
      </c>
      <c r="AGY6" s="3" t="n">
        <v>0</v>
      </c>
      <c r="AGZ6" s="3" t="n">
        <v>0</v>
      </c>
      <c r="AHA6" s="3" t="n">
        <v>0</v>
      </c>
      <c r="AHB6" s="3" t="n">
        <v>0</v>
      </c>
      <c r="AHC6" s="3" t="n">
        <v>0</v>
      </c>
      <c r="AHD6" s="3" t="n">
        <v>0</v>
      </c>
      <c r="AHE6" s="3" t="n">
        <v>0</v>
      </c>
      <c r="AHF6" s="3" t="n">
        <v>0</v>
      </c>
      <c r="AHG6" s="3" t="n">
        <v>0</v>
      </c>
      <c r="AHH6" s="3" t="n">
        <v>0</v>
      </c>
      <c r="AHI6" s="3" t="n">
        <v>0</v>
      </c>
      <c r="AHJ6" s="3" t="n">
        <v>0</v>
      </c>
      <c r="AHK6" s="3" t="n">
        <v>0</v>
      </c>
      <c r="AHL6" s="3" t="n">
        <v>0</v>
      </c>
      <c r="AHM6" s="3" t="n">
        <v>0</v>
      </c>
      <c r="AHN6" s="3" t="n">
        <v>0</v>
      </c>
    </row>
    <row r="7">
      <c r="A7" s="4">
        <f>HYPERLINK("#'1808 Anon_Master Passion 1_6_11'!A1","1808 Anon_Master Passion 1_6_11555 final")</f>
        <v/>
      </c>
      <c r="B7" s="5" t="n">
        <v>271</v>
      </c>
      <c r="C7" s="5" t="n">
        <v>11450</v>
      </c>
      <c r="D7" s="5" t="n">
        <v>6</v>
      </c>
      <c r="E7" s="5" t="n">
        <v>6</v>
      </c>
      <c r="F7" s="5" t="n">
        <v>3894</v>
      </c>
      <c r="G7" s="5" t="n">
        <v>4</v>
      </c>
      <c r="H7" s="5" t="n">
        <v>3185</v>
      </c>
      <c r="I7" s="5" t="n">
        <v>32</v>
      </c>
      <c r="J7" s="5" t="n">
        <v>630</v>
      </c>
      <c r="K7" s="5" t="n">
        <v>18</v>
      </c>
      <c r="L7" s="5" t="n">
        <v>402</v>
      </c>
      <c r="M7" s="5" t="n">
        <v>14</v>
      </c>
      <c r="N7" s="5" t="n">
        <v>228</v>
      </c>
      <c r="O7" s="5" t="n">
        <v>79</v>
      </c>
      <c r="P7" s="5" t="n">
        <v>2430</v>
      </c>
      <c r="Q7" s="5" t="n">
        <v>0</v>
      </c>
      <c r="R7" s="5" t="n">
        <v>0</v>
      </c>
      <c r="S7" s="5" t="n">
        <v>56</v>
      </c>
      <c r="T7" s="5" t="n">
        <v>1953</v>
      </c>
      <c r="U7" s="5" t="n">
        <v>3</v>
      </c>
      <c r="V7" s="5" t="n">
        <v>898</v>
      </c>
      <c r="W7" s="5" t="n">
        <v>16</v>
      </c>
      <c r="X7" s="5" t="n">
        <v>274</v>
      </c>
      <c r="Y7" s="5" t="n">
        <v>1</v>
      </c>
      <c r="Z7" s="5" t="n">
        <v>644</v>
      </c>
      <c r="AA7" s="5" t="n">
        <v>31</v>
      </c>
      <c r="AB7" s="5" t="n">
        <v>214</v>
      </c>
      <c r="AC7" s="5" t="n">
        <v>29</v>
      </c>
      <c r="AD7" s="5" t="n">
        <v>202</v>
      </c>
      <c r="AE7" s="5" t="n">
        <v>1</v>
      </c>
      <c r="AF7" s="5" t="n">
        <v>644</v>
      </c>
      <c r="AG7" s="5" t="n">
        <v>1</v>
      </c>
      <c r="AH7" s="5" t="n">
        <v>760</v>
      </c>
      <c r="AI7" s="5" t="n">
        <v>2</v>
      </c>
      <c r="AJ7" s="5" t="n">
        <v>593</v>
      </c>
      <c r="AK7" s="5" t="n">
        <v>6</v>
      </c>
      <c r="AL7" s="5" t="n">
        <v>145</v>
      </c>
      <c r="AM7" s="5" t="n">
        <v>1</v>
      </c>
      <c r="AN7" s="5" t="n">
        <v>470</v>
      </c>
      <c r="AO7" s="5" t="n">
        <v>17</v>
      </c>
      <c r="AP7" s="5" t="n">
        <v>162</v>
      </c>
      <c r="AQ7" s="5" t="n">
        <v>0</v>
      </c>
      <c r="AR7" s="5" t="n">
        <v>0</v>
      </c>
      <c r="AS7" s="5" t="n">
        <v>0</v>
      </c>
      <c r="AT7" s="5" t="n">
        <v>0</v>
      </c>
      <c r="AU7" s="5" t="n">
        <v>23</v>
      </c>
      <c r="AV7" s="5" t="n">
        <v>477</v>
      </c>
      <c r="AW7" s="5" t="n">
        <v>13</v>
      </c>
      <c r="AX7" s="5" t="n">
        <v>48</v>
      </c>
      <c r="AY7" s="5" t="n">
        <v>1</v>
      </c>
      <c r="AZ7" s="5" t="n">
        <v>206</v>
      </c>
      <c r="BA7" s="5" t="n">
        <v>0</v>
      </c>
      <c r="BB7" s="5" t="n">
        <v>0</v>
      </c>
      <c r="BC7" s="5" t="n">
        <v>0</v>
      </c>
      <c r="BD7" s="5" t="n">
        <v>0</v>
      </c>
      <c r="BE7" s="5" t="n">
        <v>0</v>
      </c>
      <c r="BF7" s="5" t="n">
        <v>0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0</v>
      </c>
      <c r="BL7" s="5" t="n">
        <v>0</v>
      </c>
      <c r="BM7" s="5" t="n">
        <v>0</v>
      </c>
      <c r="BN7" s="5" t="n">
        <v>0</v>
      </c>
      <c r="BO7" s="5" t="n">
        <v>0</v>
      </c>
      <c r="BP7" s="5" t="n">
        <v>0</v>
      </c>
      <c r="BQ7" s="5" t="n">
        <v>8</v>
      </c>
      <c r="BR7" s="5" t="n">
        <v>107</v>
      </c>
      <c r="BS7" s="5" t="n">
        <v>0</v>
      </c>
      <c r="BT7" s="5" t="n">
        <v>0</v>
      </c>
      <c r="BU7" s="5" t="n">
        <v>0</v>
      </c>
      <c r="BV7" s="5" t="n">
        <v>0</v>
      </c>
      <c r="BW7" s="5" t="n">
        <v>38</v>
      </c>
      <c r="BX7" s="5" t="n">
        <v>45</v>
      </c>
      <c r="BY7" s="5" t="n">
        <v>10</v>
      </c>
      <c r="BZ7" s="5" t="n">
        <v>129</v>
      </c>
      <c r="CA7" s="5" t="n">
        <v>1</v>
      </c>
      <c r="CB7" s="5" t="n">
        <v>65</v>
      </c>
      <c r="CC7" s="5" t="n">
        <v>0</v>
      </c>
      <c r="CD7" s="5" t="n">
        <v>0</v>
      </c>
      <c r="CE7" s="5" t="n">
        <v>0</v>
      </c>
      <c r="CF7" s="5" t="n">
        <v>0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0</v>
      </c>
      <c r="CL7" s="5" t="n">
        <v>0</v>
      </c>
      <c r="CM7" s="5" t="n">
        <v>0</v>
      </c>
      <c r="CN7" s="5" t="n">
        <v>0</v>
      </c>
      <c r="CO7" s="5" t="n">
        <v>1</v>
      </c>
      <c r="CP7" s="5" t="n">
        <v>10</v>
      </c>
      <c r="CQ7" s="5" t="n">
        <v>1</v>
      </c>
      <c r="CR7" s="5" t="n">
        <v>255</v>
      </c>
      <c r="CS7" s="5" t="n">
        <v>0</v>
      </c>
      <c r="CT7" s="5" t="n">
        <v>0</v>
      </c>
      <c r="CU7" s="5" t="n">
        <v>0</v>
      </c>
      <c r="CV7" s="5" t="n">
        <v>0</v>
      </c>
      <c r="CW7" s="5" t="n">
        <v>2</v>
      </c>
      <c r="CX7" s="5" t="n">
        <v>55</v>
      </c>
      <c r="CY7" s="5" t="n">
        <v>0</v>
      </c>
      <c r="CZ7" s="5" t="n">
        <v>0</v>
      </c>
      <c r="DA7" s="5" t="n">
        <v>2</v>
      </c>
      <c r="DB7" s="5" t="n">
        <v>626</v>
      </c>
      <c r="DC7" s="5" t="n">
        <v>0</v>
      </c>
      <c r="DD7" s="5" t="n">
        <v>0</v>
      </c>
      <c r="DE7" s="5" t="n">
        <v>0</v>
      </c>
      <c r="DF7" s="5" t="n">
        <v>0</v>
      </c>
      <c r="DG7" s="5" t="n">
        <v>1</v>
      </c>
      <c r="DH7" s="5" t="n">
        <v>17</v>
      </c>
      <c r="DI7" s="5" t="n">
        <v>1</v>
      </c>
      <c r="DJ7" s="5" t="n">
        <v>6</v>
      </c>
      <c r="DK7" s="5" t="n">
        <v>0</v>
      </c>
      <c r="DL7" s="5" t="n">
        <v>0</v>
      </c>
      <c r="DM7" s="5" t="n">
        <v>0</v>
      </c>
      <c r="DN7" s="5" t="n">
        <v>0</v>
      </c>
      <c r="DO7" s="5" t="n">
        <v>0</v>
      </c>
      <c r="DP7" s="5" t="n">
        <v>0</v>
      </c>
      <c r="DQ7" s="5" t="n">
        <v>3</v>
      </c>
      <c r="DR7" s="5" t="n">
        <v>64</v>
      </c>
      <c r="DS7" s="5" t="n">
        <v>1</v>
      </c>
      <c r="DT7" s="5" t="n">
        <v>48</v>
      </c>
      <c r="DU7" s="5" t="n">
        <v>0</v>
      </c>
      <c r="DV7" s="5" t="n">
        <v>0</v>
      </c>
      <c r="DW7" s="5" t="n">
        <v>1</v>
      </c>
      <c r="DX7" s="5" t="n">
        <v>13</v>
      </c>
      <c r="DY7" s="5" t="n">
        <v>4</v>
      </c>
      <c r="DZ7" s="5" t="n">
        <v>18</v>
      </c>
      <c r="EA7" s="5" t="n">
        <v>0</v>
      </c>
      <c r="EB7" s="5" t="n">
        <v>0</v>
      </c>
      <c r="EC7" s="5" t="n">
        <v>0</v>
      </c>
      <c r="ED7" s="5" t="n">
        <v>0</v>
      </c>
      <c r="EE7" s="5" t="n">
        <v>22</v>
      </c>
      <c r="EF7" s="5" t="n">
        <v>26</v>
      </c>
      <c r="EG7" s="5" t="n">
        <v>1</v>
      </c>
      <c r="EH7" s="5" t="n">
        <v>17</v>
      </c>
      <c r="EI7" s="5" t="n">
        <v>1</v>
      </c>
      <c r="EJ7" s="5" t="n">
        <v>17</v>
      </c>
      <c r="EK7" s="5" t="n">
        <v>0</v>
      </c>
      <c r="EL7" s="5" t="n">
        <v>0</v>
      </c>
      <c r="EM7" s="5" t="n">
        <v>0</v>
      </c>
      <c r="EN7" s="5" t="n">
        <v>0</v>
      </c>
      <c r="EO7" s="5" t="n">
        <v>0</v>
      </c>
      <c r="EP7" s="5" t="n">
        <v>0</v>
      </c>
      <c r="EQ7" s="5" t="n">
        <v>0</v>
      </c>
      <c r="ER7" s="5" t="n">
        <v>0</v>
      </c>
      <c r="ES7" s="5" t="n">
        <v>0</v>
      </c>
      <c r="ET7" s="5" t="n">
        <v>0</v>
      </c>
      <c r="EU7" s="5" t="n">
        <v>6</v>
      </c>
      <c r="EV7" s="5" t="n">
        <v>72</v>
      </c>
      <c r="EW7" s="5" t="n">
        <v>0</v>
      </c>
      <c r="EX7" s="5" t="n">
        <v>0</v>
      </c>
      <c r="EY7" s="5" t="n">
        <v>0</v>
      </c>
      <c r="EZ7" s="5" t="n">
        <v>0</v>
      </c>
      <c r="FA7" s="5" t="n">
        <v>0</v>
      </c>
      <c r="FB7" s="5" t="n">
        <v>0</v>
      </c>
      <c r="FC7" s="5" t="n">
        <v>4</v>
      </c>
      <c r="FD7" s="5" t="n">
        <v>8</v>
      </c>
      <c r="FE7" s="5" t="n">
        <v>0</v>
      </c>
      <c r="FF7" s="5" t="n">
        <v>0</v>
      </c>
      <c r="FG7" s="5" t="n">
        <v>2</v>
      </c>
      <c r="FH7" s="5" t="n">
        <v>14</v>
      </c>
      <c r="FI7" s="5" t="n">
        <v>0</v>
      </c>
      <c r="FJ7" s="5" t="n">
        <v>0</v>
      </c>
      <c r="FK7" s="5" t="n">
        <v>0</v>
      </c>
      <c r="FL7" s="5" t="n">
        <v>0</v>
      </c>
      <c r="FM7" s="5" t="n">
        <v>0</v>
      </c>
      <c r="FN7" s="5" t="n">
        <v>0</v>
      </c>
      <c r="FO7" s="5" t="n">
        <v>0</v>
      </c>
      <c r="FP7" s="5" t="n">
        <v>0</v>
      </c>
      <c r="FQ7" s="5" t="n">
        <v>1</v>
      </c>
      <c r="FR7" s="5" t="n">
        <v>2</v>
      </c>
      <c r="FS7" s="5" t="n">
        <v>0</v>
      </c>
      <c r="FT7" s="5" t="n">
        <v>0</v>
      </c>
      <c r="FU7" s="5" t="n">
        <v>0</v>
      </c>
      <c r="FV7" s="5" t="n">
        <v>0</v>
      </c>
      <c r="FW7" s="5" t="n">
        <v>0</v>
      </c>
      <c r="FX7" s="5" t="n">
        <v>0</v>
      </c>
      <c r="FY7" s="5" t="n">
        <v>0</v>
      </c>
      <c r="FZ7" s="5" t="n">
        <v>0</v>
      </c>
      <c r="GA7" s="5" t="n">
        <v>0</v>
      </c>
      <c r="GB7" s="5" t="n">
        <v>0</v>
      </c>
      <c r="GC7" s="5" t="n">
        <v>1</v>
      </c>
      <c r="GD7" s="5" t="n">
        <v>17</v>
      </c>
      <c r="GE7" s="5" t="n">
        <v>0</v>
      </c>
      <c r="GF7" s="5" t="n">
        <v>0</v>
      </c>
      <c r="GG7" s="5" t="n">
        <v>0</v>
      </c>
      <c r="GH7" s="5" t="n">
        <v>0</v>
      </c>
      <c r="GI7" s="5" t="n">
        <v>0</v>
      </c>
      <c r="GJ7" s="5" t="n">
        <v>0</v>
      </c>
      <c r="GK7" s="5" t="n">
        <v>0</v>
      </c>
      <c r="GL7" s="5" t="n">
        <v>0</v>
      </c>
      <c r="GM7" s="5" t="n">
        <v>0</v>
      </c>
      <c r="GN7" s="5" t="n">
        <v>0</v>
      </c>
      <c r="GO7" s="5" t="n">
        <v>6</v>
      </c>
      <c r="GP7" s="5" t="n">
        <v>12</v>
      </c>
      <c r="GQ7" s="5" t="n">
        <v>0</v>
      </c>
      <c r="GR7" s="5" t="n">
        <v>0</v>
      </c>
      <c r="GS7" s="5" t="n">
        <v>3</v>
      </c>
      <c r="GT7" s="5" t="n">
        <v>7</v>
      </c>
      <c r="GU7" s="5" t="n">
        <v>0</v>
      </c>
      <c r="GV7" s="5" t="n">
        <v>0</v>
      </c>
      <c r="GW7" s="5" t="n">
        <v>6</v>
      </c>
      <c r="GX7" s="5" t="n">
        <v>7</v>
      </c>
      <c r="GY7" s="5" t="n">
        <v>0</v>
      </c>
      <c r="GZ7" s="5" t="n">
        <v>0</v>
      </c>
      <c r="HA7" s="5" t="n">
        <v>0</v>
      </c>
      <c r="HB7" s="5" t="n">
        <v>0</v>
      </c>
      <c r="HC7" s="5" t="n">
        <v>0</v>
      </c>
      <c r="HD7" s="5" t="n">
        <v>0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0</v>
      </c>
      <c r="HL7" s="5" t="n">
        <v>0</v>
      </c>
      <c r="HM7" s="5" t="n">
        <v>1</v>
      </c>
      <c r="HN7" s="5" t="n">
        <v>1</v>
      </c>
      <c r="HO7" s="5" t="n">
        <v>0</v>
      </c>
      <c r="HP7" s="5" t="n">
        <v>0</v>
      </c>
      <c r="HQ7" s="5" t="n">
        <v>4</v>
      </c>
      <c r="HR7" s="5" t="n">
        <v>51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1</v>
      </c>
      <c r="HX7" s="5" t="n">
        <v>1</v>
      </c>
      <c r="HY7" s="5" t="n">
        <v>0</v>
      </c>
      <c r="HZ7" s="5" t="n">
        <v>0</v>
      </c>
      <c r="IA7" s="5" t="n">
        <v>2</v>
      </c>
      <c r="IB7" s="5" t="n">
        <v>21</v>
      </c>
      <c r="IC7" s="5" t="n">
        <v>0</v>
      </c>
      <c r="ID7" s="5" t="n">
        <v>0</v>
      </c>
      <c r="IE7" s="5" t="n">
        <v>0</v>
      </c>
      <c r="IF7" s="5" t="n">
        <v>0</v>
      </c>
      <c r="IG7" s="5" t="n">
        <v>0</v>
      </c>
      <c r="IH7" s="5" t="n">
        <v>0</v>
      </c>
      <c r="II7" s="5" t="n">
        <v>0</v>
      </c>
      <c r="IJ7" s="5" t="n">
        <v>0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0</v>
      </c>
      <c r="IP7" s="5" t="n">
        <v>0</v>
      </c>
      <c r="IQ7" s="5" t="n">
        <v>7</v>
      </c>
      <c r="IR7" s="5" t="n">
        <v>16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0</v>
      </c>
      <c r="IX7" s="5" t="n">
        <v>0</v>
      </c>
      <c r="IY7" s="5" t="n">
        <v>0</v>
      </c>
      <c r="IZ7" s="5" t="n">
        <v>0</v>
      </c>
      <c r="JA7" s="5" t="n">
        <v>18</v>
      </c>
      <c r="JB7" s="5" t="n">
        <v>21</v>
      </c>
      <c r="JC7" s="5" t="n">
        <v>0</v>
      </c>
      <c r="JD7" s="5" t="n">
        <v>0</v>
      </c>
      <c r="JE7" s="5" t="n">
        <v>0</v>
      </c>
      <c r="JF7" s="5" t="n">
        <v>0</v>
      </c>
      <c r="JG7" s="5" t="n">
        <v>0</v>
      </c>
      <c r="JH7" s="5" t="n">
        <v>0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1</v>
      </c>
      <c r="JR7" s="5" t="n">
        <v>8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0</v>
      </c>
      <c r="KB7" s="5" t="n">
        <v>0</v>
      </c>
      <c r="KC7" s="5" t="n">
        <v>1</v>
      </c>
      <c r="KD7" s="5" t="n">
        <v>1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1</v>
      </c>
      <c r="KJ7" s="5" t="n">
        <v>10</v>
      </c>
      <c r="KK7" s="5" t="n">
        <v>0</v>
      </c>
      <c r="KL7" s="5" t="n">
        <v>0</v>
      </c>
      <c r="KM7" s="5" t="n">
        <v>1</v>
      </c>
      <c r="KN7" s="5" t="n">
        <v>48</v>
      </c>
      <c r="KO7" s="5" t="n">
        <v>0</v>
      </c>
      <c r="KP7" s="5" t="n">
        <v>0</v>
      </c>
      <c r="KQ7" s="5" t="n">
        <v>0</v>
      </c>
      <c r="KR7" s="5" t="n">
        <v>0</v>
      </c>
      <c r="KS7" s="5" t="n">
        <v>0</v>
      </c>
      <c r="KT7" s="5" t="n">
        <v>0</v>
      </c>
      <c r="KU7" s="5" t="n">
        <v>0</v>
      </c>
      <c r="KV7" s="5" t="n">
        <v>0</v>
      </c>
      <c r="KW7" s="5" t="n">
        <v>0</v>
      </c>
      <c r="KX7" s="5" t="n">
        <v>0</v>
      </c>
      <c r="KY7" s="5" t="n">
        <v>0</v>
      </c>
      <c r="KZ7" s="5" t="n">
        <v>0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0</v>
      </c>
      <c r="LH7" s="5" t="n">
        <v>0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0</v>
      </c>
      <c r="LR7" s="5" t="n">
        <v>0</v>
      </c>
      <c r="LS7" s="5" t="n">
        <v>0</v>
      </c>
      <c r="LT7" s="5" t="n">
        <v>0</v>
      </c>
      <c r="LU7" s="5" t="n">
        <v>0</v>
      </c>
      <c r="LV7" s="5" t="n">
        <v>0</v>
      </c>
      <c r="LW7" s="5" t="n">
        <v>4</v>
      </c>
      <c r="LX7" s="5" t="n">
        <v>10</v>
      </c>
      <c r="LY7" s="5" t="n">
        <v>0</v>
      </c>
      <c r="LZ7" s="5" t="n">
        <v>0</v>
      </c>
      <c r="MA7" s="5" t="n">
        <v>2</v>
      </c>
      <c r="MB7" s="5" t="n">
        <v>29</v>
      </c>
      <c r="MC7" s="5" t="n">
        <v>0</v>
      </c>
      <c r="MD7" s="5" t="n">
        <v>0</v>
      </c>
      <c r="ME7" s="5" t="n">
        <v>0</v>
      </c>
      <c r="MF7" s="5" t="n">
        <v>0</v>
      </c>
      <c r="MG7" s="5" t="n">
        <v>0</v>
      </c>
      <c r="MH7" s="5" t="n">
        <v>0</v>
      </c>
      <c r="MI7" s="5" t="n">
        <v>0</v>
      </c>
      <c r="MJ7" s="5" t="n">
        <v>0</v>
      </c>
      <c r="MK7" s="5" t="n">
        <v>0</v>
      </c>
      <c r="ML7" s="5" t="n">
        <v>0</v>
      </c>
      <c r="MM7" s="5" t="n">
        <v>0</v>
      </c>
      <c r="MN7" s="5" t="n">
        <v>0</v>
      </c>
      <c r="MO7" s="5" t="n">
        <v>1</v>
      </c>
      <c r="MP7" s="5" t="n">
        <v>2</v>
      </c>
      <c r="MQ7" s="5" t="n">
        <v>1</v>
      </c>
      <c r="MR7" s="5" t="n">
        <v>7</v>
      </c>
      <c r="MS7" s="5" t="n">
        <v>0</v>
      </c>
      <c r="MT7" s="5" t="n">
        <v>0</v>
      </c>
      <c r="MU7" s="5" t="n">
        <v>0</v>
      </c>
      <c r="MV7" s="5" t="n">
        <v>0</v>
      </c>
      <c r="MW7" s="5" t="n">
        <v>1</v>
      </c>
      <c r="MX7" s="5" t="n">
        <v>65</v>
      </c>
      <c r="MY7" s="5" t="n">
        <v>0</v>
      </c>
      <c r="MZ7" s="5" t="n">
        <v>0</v>
      </c>
      <c r="NA7" s="5" t="n">
        <v>0</v>
      </c>
      <c r="NB7" s="5" t="n">
        <v>0</v>
      </c>
      <c r="NC7" s="5" t="n">
        <v>0</v>
      </c>
      <c r="ND7" s="5" t="n">
        <v>0</v>
      </c>
      <c r="NE7" s="5" t="n">
        <v>0</v>
      </c>
      <c r="NF7" s="5" t="n">
        <v>0</v>
      </c>
      <c r="NG7" s="5" t="n">
        <v>0</v>
      </c>
      <c r="NH7" s="5" t="n">
        <v>0</v>
      </c>
      <c r="NI7" s="5" t="n">
        <v>0</v>
      </c>
      <c r="NJ7" s="5" t="n">
        <v>0</v>
      </c>
      <c r="NK7" s="5" t="n">
        <v>0</v>
      </c>
      <c r="NL7" s="5" t="n">
        <v>0</v>
      </c>
      <c r="NM7" s="5" t="n">
        <v>0</v>
      </c>
      <c r="NN7" s="5" t="n">
        <v>0</v>
      </c>
      <c r="NO7" s="5" t="n">
        <v>2</v>
      </c>
      <c r="NP7" s="5" t="n">
        <v>4</v>
      </c>
      <c r="NQ7" s="5" t="n">
        <v>3</v>
      </c>
      <c r="NR7" s="5" t="n">
        <v>7</v>
      </c>
      <c r="NS7" s="5" t="n">
        <v>0</v>
      </c>
      <c r="NT7" s="5" t="n">
        <v>0</v>
      </c>
      <c r="NU7" s="5" t="n">
        <v>0</v>
      </c>
      <c r="NV7" s="5" t="n">
        <v>0</v>
      </c>
      <c r="NW7" s="5" t="n">
        <v>0</v>
      </c>
      <c r="NX7" s="5" t="n">
        <v>0</v>
      </c>
      <c r="NY7" s="5" t="n">
        <v>0</v>
      </c>
      <c r="NZ7" s="5" t="n">
        <v>0</v>
      </c>
      <c r="OA7" s="5" t="n">
        <v>0</v>
      </c>
      <c r="OB7" s="5" t="n">
        <v>0</v>
      </c>
      <c r="OC7" s="5" t="n">
        <v>1</v>
      </c>
      <c r="OD7" s="5" t="n">
        <v>2</v>
      </c>
      <c r="OE7" s="5" t="n">
        <v>0</v>
      </c>
      <c r="OF7" s="5" t="n">
        <v>0</v>
      </c>
      <c r="OG7" s="5" t="n">
        <v>0</v>
      </c>
      <c r="OH7" s="5" t="n">
        <v>0</v>
      </c>
      <c r="OI7" s="5" t="n">
        <v>0</v>
      </c>
      <c r="OJ7" s="5" t="n">
        <v>0</v>
      </c>
      <c r="OK7" s="5" t="n">
        <v>0</v>
      </c>
      <c r="OL7" s="5" t="n">
        <v>0</v>
      </c>
      <c r="OM7" s="5" t="n">
        <v>1</v>
      </c>
      <c r="ON7" s="5" t="n">
        <v>4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1</v>
      </c>
      <c r="OT7" s="5" t="n">
        <v>4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0</v>
      </c>
      <c r="OZ7" s="5" t="n">
        <v>0</v>
      </c>
      <c r="PA7" s="5" t="n">
        <v>0</v>
      </c>
      <c r="PB7" s="5" t="n">
        <v>0</v>
      </c>
      <c r="PC7" s="5" t="n">
        <v>0</v>
      </c>
      <c r="PD7" s="5" t="n">
        <v>0</v>
      </c>
      <c r="PE7" s="5" t="n">
        <v>0</v>
      </c>
      <c r="PF7" s="5" t="n">
        <v>0</v>
      </c>
      <c r="PG7" s="5" t="n">
        <v>0</v>
      </c>
      <c r="PH7" s="5" t="n">
        <v>0</v>
      </c>
      <c r="PI7" s="5" t="n">
        <v>0</v>
      </c>
      <c r="PJ7" s="5" t="n">
        <v>0</v>
      </c>
      <c r="PK7" s="5" t="n">
        <v>0</v>
      </c>
      <c r="PL7" s="5" t="n">
        <v>0</v>
      </c>
      <c r="PM7" s="5" t="n">
        <v>0</v>
      </c>
      <c r="PN7" s="5" t="n">
        <v>0</v>
      </c>
      <c r="PO7" s="5" t="n">
        <v>2</v>
      </c>
      <c r="PP7" s="5" t="n">
        <v>5</v>
      </c>
      <c r="PQ7" s="5" t="n">
        <v>0</v>
      </c>
      <c r="PR7" s="5" t="n">
        <v>0</v>
      </c>
      <c r="PS7" s="5" t="n">
        <v>0</v>
      </c>
      <c r="PT7" s="5" t="n">
        <v>0</v>
      </c>
      <c r="PU7" s="5" t="n">
        <v>0</v>
      </c>
      <c r="PV7" s="5" t="n">
        <v>0</v>
      </c>
      <c r="PW7" s="5" t="n">
        <v>0</v>
      </c>
      <c r="PX7" s="5" t="n">
        <v>0</v>
      </c>
      <c r="PY7" s="5" t="n">
        <v>0</v>
      </c>
      <c r="PZ7" s="5" t="n">
        <v>0</v>
      </c>
      <c r="QA7" s="5" t="n">
        <v>0</v>
      </c>
      <c r="QB7" s="5" t="n">
        <v>0</v>
      </c>
      <c r="QC7" s="5" t="n">
        <v>0</v>
      </c>
      <c r="QD7" s="5" t="n">
        <v>0</v>
      </c>
      <c r="QE7" s="5" t="n">
        <v>0</v>
      </c>
      <c r="QF7" s="5" t="n">
        <v>0</v>
      </c>
      <c r="QG7" s="5" t="n">
        <v>0</v>
      </c>
      <c r="QH7" s="5" t="n">
        <v>0</v>
      </c>
      <c r="QI7" s="5" t="n">
        <v>1</v>
      </c>
      <c r="QJ7" s="5" t="n">
        <v>6</v>
      </c>
      <c r="QK7" s="5" t="n">
        <v>0</v>
      </c>
      <c r="QL7" s="5" t="n">
        <v>0</v>
      </c>
      <c r="QM7" s="5" t="n">
        <v>1</v>
      </c>
      <c r="QN7" s="5" t="n">
        <v>8</v>
      </c>
      <c r="QO7" s="5" t="n">
        <v>0</v>
      </c>
      <c r="QP7" s="5" t="n">
        <v>0</v>
      </c>
      <c r="QQ7" s="5" t="n">
        <v>0</v>
      </c>
      <c r="QR7" s="5" t="n">
        <v>0</v>
      </c>
      <c r="QS7" s="5" t="n">
        <v>0</v>
      </c>
      <c r="QT7" s="5" t="n">
        <v>0</v>
      </c>
      <c r="QU7" s="5" t="n">
        <v>0</v>
      </c>
      <c r="QV7" s="5" t="n">
        <v>0</v>
      </c>
      <c r="QW7" s="5" t="n">
        <v>0</v>
      </c>
      <c r="QX7" s="5" t="n">
        <v>0</v>
      </c>
      <c r="QY7" s="5" t="n">
        <v>0</v>
      </c>
      <c r="QZ7" s="5" t="n">
        <v>0</v>
      </c>
      <c r="RA7" s="5" t="n">
        <v>0</v>
      </c>
      <c r="RB7" s="5" t="n">
        <v>0</v>
      </c>
      <c r="RC7" s="5" t="n">
        <v>0</v>
      </c>
      <c r="RD7" s="5" t="n">
        <v>0</v>
      </c>
      <c r="RE7" s="5" t="n">
        <v>0</v>
      </c>
      <c r="RF7" s="5" t="n">
        <v>0</v>
      </c>
      <c r="RG7" s="5" t="n">
        <v>0</v>
      </c>
      <c r="RH7" s="5" t="n">
        <v>0</v>
      </c>
      <c r="RI7" s="5" t="n">
        <v>0</v>
      </c>
      <c r="RJ7" s="5" t="n">
        <v>0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0</v>
      </c>
      <c r="RR7" s="5" t="n">
        <v>0</v>
      </c>
      <c r="RS7" s="5" t="n">
        <v>0</v>
      </c>
      <c r="RT7" s="5" t="n">
        <v>0</v>
      </c>
      <c r="RU7" s="5" t="n">
        <v>1</v>
      </c>
      <c r="RV7" s="5" t="n">
        <v>17</v>
      </c>
      <c r="RW7" s="5" t="n">
        <v>0</v>
      </c>
      <c r="RX7" s="5" t="n">
        <v>0</v>
      </c>
      <c r="RY7" s="5" t="n">
        <v>4</v>
      </c>
      <c r="RZ7" s="5" t="n">
        <v>4</v>
      </c>
      <c r="SA7" s="5" t="n">
        <v>0</v>
      </c>
      <c r="SB7" s="5" t="n">
        <v>0</v>
      </c>
      <c r="SC7" s="5" t="n">
        <v>0</v>
      </c>
      <c r="SD7" s="5" t="n">
        <v>0</v>
      </c>
      <c r="SE7" s="5" t="n">
        <v>0</v>
      </c>
      <c r="SF7" s="5" t="n">
        <v>0</v>
      </c>
      <c r="SG7" s="5" t="n">
        <v>0</v>
      </c>
      <c r="SH7" s="5" t="n">
        <v>0</v>
      </c>
      <c r="SI7" s="5" t="n">
        <v>1</v>
      </c>
      <c r="SJ7" s="5" t="n">
        <v>1</v>
      </c>
      <c r="SK7" s="5" t="n">
        <v>1</v>
      </c>
      <c r="SL7" s="5" t="n">
        <v>10</v>
      </c>
      <c r="SM7" s="5" t="n">
        <v>0</v>
      </c>
      <c r="SN7" s="5" t="n">
        <v>0</v>
      </c>
      <c r="SO7" s="5" t="n">
        <v>0</v>
      </c>
      <c r="SP7" s="5" t="n">
        <v>0</v>
      </c>
      <c r="SQ7" s="5" t="n">
        <v>0</v>
      </c>
      <c r="SR7" s="5" t="n">
        <v>0</v>
      </c>
      <c r="SS7" s="5" t="n">
        <v>0</v>
      </c>
      <c r="ST7" s="5" t="n">
        <v>0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0</v>
      </c>
      <c r="TD7" s="5" t="n">
        <v>0</v>
      </c>
      <c r="TE7" s="5" t="n">
        <v>0</v>
      </c>
      <c r="TF7" s="5" t="n">
        <v>0</v>
      </c>
      <c r="TG7" s="5" t="n">
        <v>0</v>
      </c>
      <c r="TH7" s="5" t="n">
        <v>0</v>
      </c>
      <c r="TI7" s="5" t="n">
        <v>0</v>
      </c>
      <c r="TJ7" s="5" t="n">
        <v>0</v>
      </c>
      <c r="TK7" s="5" t="n">
        <v>0</v>
      </c>
      <c r="TL7" s="5" t="n">
        <v>0</v>
      </c>
      <c r="TM7" s="5" t="n">
        <v>0</v>
      </c>
      <c r="TN7" s="5" t="n">
        <v>0</v>
      </c>
      <c r="TO7" s="5" t="n">
        <v>0</v>
      </c>
      <c r="TP7" s="5" t="n">
        <v>0</v>
      </c>
      <c r="TQ7" s="5" t="n">
        <v>0</v>
      </c>
      <c r="TR7" s="5" t="n">
        <v>0</v>
      </c>
      <c r="TS7" s="5" t="n">
        <v>0</v>
      </c>
      <c r="TT7" s="5" t="n">
        <v>0</v>
      </c>
      <c r="TU7" s="5" t="n">
        <v>0</v>
      </c>
      <c r="TV7" s="5" t="n">
        <v>0</v>
      </c>
      <c r="TW7" s="5" t="n">
        <v>0</v>
      </c>
      <c r="TX7" s="5" t="n">
        <v>0</v>
      </c>
      <c r="TY7" s="5" t="n">
        <v>0</v>
      </c>
      <c r="TZ7" s="5" t="n">
        <v>0</v>
      </c>
      <c r="UA7" s="5" t="n">
        <v>0</v>
      </c>
      <c r="UB7" s="5" t="n">
        <v>0</v>
      </c>
      <c r="UC7" s="5" t="n">
        <v>0</v>
      </c>
      <c r="UD7" s="5" t="n">
        <v>0</v>
      </c>
      <c r="UE7" s="5" t="n">
        <v>0</v>
      </c>
      <c r="UF7" s="5" t="n">
        <v>0</v>
      </c>
      <c r="UG7" s="5" t="n">
        <v>0</v>
      </c>
      <c r="UH7" s="5" t="n">
        <v>0</v>
      </c>
      <c r="UI7" s="5" t="n">
        <v>0</v>
      </c>
      <c r="UJ7" s="5" t="n">
        <v>0</v>
      </c>
      <c r="UK7" s="5" t="n">
        <v>0</v>
      </c>
      <c r="UL7" s="5" t="n">
        <v>0</v>
      </c>
      <c r="UM7" s="5" t="n">
        <v>0</v>
      </c>
      <c r="UN7" s="5" t="n">
        <v>0</v>
      </c>
      <c r="UO7" s="5" t="n">
        <v>0</v>
      </c>
      <c r="UP7" s="5" t="n">
        <v>0</v>
      </c>
      <c r="UQ7" s="5" t="n">
        <v>0</v>
      </c>
      <c r="UR7" s="5" t="n">
        <v>0</v>
      </c>
      <c r="US7" s="5" t="n">
        <v>0</v>
      </c>
      <c r="UT7" s="5" t="n">
        <v>0</v>
      </c>
      <c r="UU7" s="5" t="n">
        <v>0</v>
      </c>
      <c r="UV7" s="5" t="n">
        <v>0</v>
      </c>
      <c r="UW7" s="5" t="n">
        <v>0</v>
      </c>
      <c r="UX7" s="5" t="n">
        <v>0</v>
      </c>
      <c r="UY7" s="5" t="n">
        <v>0</v>
      </c>
      <c r="UZ7" s="5" t="n">
        <v>0</v>
      </c>
      <c r="VA7" s="5" t="n">
        <v>0</v>
      </c>
      <c r="VB7" s="5" t="n">
        <v>0</v>
      </c>
      <c r="VC7" s="5" t="n">
        <v>0</v>
      </c>
      <c r="VD7" s="5" t="n">
        <v>0</v>
      </c>
      <c r="VE7" s="5" t="n">
        <v>0</v>
      </c>
      <c r="VF7" s="5" t="n">
        <v>0</v>
      </c>
      <c r="VG7" s="5" t="n">
        <v>0</v>
      </c>
      <c r="VH7" s="5" t="n">
        <v>0</v>
      </c>
      <c r="VI7" s="5" t="n">
        <v>0</v>
      </c>
      <c r="VJ7" s="5" t="n">
        <v>0</v>
      </c>
      <c r="VK7" s="5" t="n">
        <v>0</v>
      </c>
      <c r="VL7" s="5" t="n">
        <v>0</v>
      </c>
      <c r="VM7" s="5" t="n">
        <v>0</v>
      </c>
      <c r="VN7" s="5" t="n">
        <v>0</v>
      </c>
      <c r="VO7" s="5" t="n">
        <v>5</v>
      </c>
      <c r="VP7" s="5" t="n">
        <v>5</v>
      </c>
      <c r="VQ7" s="5" t="n">
        <v>5</v>
      </c>
      <c r="VR7" s="5" t="n">
        <v>5</v>
      </c>
      <c r="VS7" s="5" t="n">
        <v>0</v>
      </c>
      <c r="VT7" s="5" t="n">
        <v>0</v>
      </c>
      <c r="VU7" s="5" t="n">
        <v>0</v>
      </c>
      <c r="VV7" s="5" t="n">
        <v>0</v>
      </c>
      <c r="VW7" s="5" t="n">
        <v>0</v>
      </c>
      <c r="VX7" s="5" t="n">
        <v>0</v>
      </c>
      <c r="VY7" s="5" t="n">
        <v>0</v>
      </c>
      <c r="VZ7" s="5" t="n">
        <v>0</v>
      </c>
      <c r="WA7" s="5" t="n">
        <v>0</v>
      </c>
      <c r="WB7" s="5" t="n">
        <v>0</v>
      </c>
      <c r="WC7" s="5" t="n">
        <v>3</v>
      </c>
      <c r="WD7" s="5" t="n">
        <v>3</v>
      </c>
      <c r="WE7" s="5" t="n">
        <v>0</v>
      </c>
      <c r="WF7" s="5" t="n">
        <v>0</v>
      </c>
      <c r="WG7" s="5" t="n">
        <v>3</v>
      </c>
      <c r="WH7" s="5" t="n">
        <v>3</v>
      </c>
      <c r="WI7" s="5" t="n">
        <v>0</v>
      </c>
      <c r="WJ7" s="5" t="n">
        <v>0</v>
      </c>
      <c r="WK7" s="5" t="n">
        <v>0</v>
      </c>
      <c r="WL7" s="5" t="n">
        <v>0</v>
      </c>
      <c r="WM7" s="5" t="n">
        <v>0</v>
      </c>
      <c r="WN7" s="5" t="n">
        <v>0</v>
      </c>
      <c r="WO7" s="5" t="n">
        <v>0</v>
      </c>
      <c r="WP7" s="5" t="n">
        <v>0</v>
      </c>
      <c r="WQ7" s="5" t="n">
        <v>0</v>
      </c>
      <c r="WR7" s="5" t="n">
        <v>0</v>
      </c>
      <c r="WS7" s="5" t="n">
        <v>0</v>
      </c>
      <c r="WT7" s="5" t="n">
        <v>0</v>
      </c>
      <c r="WU7" s="5" t="n">
        <v>0</v>
      </c>
      <c r="WV7" s="5" t="n">
        <v>0</v>
      </c>
      <c r="WW7" s="5" t="n">
        <v>0</v>
      </c>
      <c r="WX7" s="5" t="n">
        <v>0</v>
      </c>
      <c r="WY7" s="5" t="n">
        <v>0</v>
      </c>
      <c r="WZ7" s="5" t="n">
        <v>0</v>
      </c>
      <c r="XA7" s="5" t="n">
        <v>0</v>
      </c>
      <c r="XB7" s="5" t="n">
        <v>0</v>
      </c>
      <c r="XC7" s="5" t="n">
        <v>0</v>
      </c>
      <c r="XD7" s="5" t="n">
        <v>0</v>
      </c>
      <c r="XE7" s="5" t="n">
        <v>0</v>
      </c>
      <c r="XF7" s="5" t="n">
        <v>0</v>
      </c>
      <c r="XG7" s="5" t="n">
        <v>0</v>
      </c>
      <c r="XH7" s="5" t="n">
        <v>0</v>
      </c>
      <c r="XI7" s="5" t="n">
        <v>0</v>
      </c>
      <c r="XJ7" s="5" t="n">
        <v>0</v>
      </c>
      <c r="XK7" s="5" t="n">
        <v>0</v>
      </c>
      <c r="XL7" s="5" t="n">
        <v>0</v>
      </c>
      <c r="XM7" s="5" t="n">
        <v>0</v>
      </c>
      <c r="XN7" s="5" t="n">
        <v>0</v>
      </c>
      <c r="XO7" s="5" t="n">
        <v>0</v>
      </c>
      <c r="XP7" s="5" t="n">
        <v>0</v>
      </c>
      <c r="XQ7" s="5" t="n">
        <v>0</v>
      </c>
      <c r="XR7" s="5" t="n">
        <v>0</v>
      </c>
      <c r="XS7" s="5" t="n">
        <v>0</v>
      </c>
      <c r="XT7" s="5" t="n">
        <v>0</v>
      </c>
      <c r="XU7" s="5" t="n">
        <v>0</v>
      </c>
      <c r="XV7" s="5" t="n">
        <v>0</v>
      </c>
      <c r="XW7" s="5" t="n">
        <v>0</v>
      </c>
      <c r="XX7" s="5" t="n">
        <v>0</v>
      </c>
      <c r="XY7" s="5" t="n">
        <v>0</v>
      </c>
      <c r="XZ7" s="5" t="n">
        <v>0</v>
      </c>
      <c r="YA7" s="5" t="n">
        <v>0</v>
      </c>
      <c r="YB7" s="5" t="n">
        <v>0</v>
      </c>
      <c r="YC7" s="5" t="n">
        <v>0</v>
      </c>
      <c r="YD7" s="5" t="n">
        <v>0</v>
      </c>
      <c r="YE7" s="5" t="n">
        <v>0</v>
      </c>
      <c r="YF7" s="5" t="n">
        <v>0</v>
      </c>
      <c r="YG7" s="5" t="n">
        <v>0</v>
      </c>
      <c r="YH7" s="5" t="n">
        <v>0</v>
      </c>
      <c r="YI7" s="5" t="n">
        <v>0</v>
      </c>
      <c r="YJ7" s="5" t="n">
        <v>0</v>
      </c>
      <c r="YK7" s="5" t="n">
        <v>0</v>
      </c>
      <c r="YL7" s="5" t="n">
        <v>0</v>
      </c>
      <c r="YM7" s="5" t="n">
        <v>0</v>
      </c>
      <c r="YN7" s="5" t="n">
        <v>0</v>
      </c>
      <c r="YO7" s="5" t="n">
        <v>0</v>
      </c>
      <c r="YP7" s="5" t="n">
        <v>0</v>
      </c>
      <c r="YQ7" s="5" t="n">
        <v>0</v>
      </c>
      <c r="YR7" s="5" t="n">
        <v>0</v>
      </c>
      <c r="YS7" s="5" t="n">
        <v>0</v>
      </c>
      <c r="YT7" s="5" t="n">
        <v>0</v>
      </c>
      <c r="YU7" s="5" t="n">
        <v>0</v>
      </c>
      <c r="YV7" s="5" t="n">
        <v>0</v>
      </c>
      <c r="YW7" s="5" t="n">
        <v>0</v>
      </c>
      <c r="YX7" s="5" t="n">
        <v>0</v>
      </c>
      <c r="YY7" s="5" t="n">
        <v>0</v>
      </c>
      <c r="YZ7" s="5" t="n">
        <v>0</v>
      </c>
      <c r="ZA7" s="5" t="n">
        <v>0</v>
      </c>
      <c r="ZB7" s="5" t="n">
        <v>0</v>
      </c>
      <c r="ZC7" s="5" t="n">
        <v>0</v>
      </c>
      <c r="ZD7" s="5" t="n">
        <v>0</v>
      </c>
      <c r="ZE7" s="5" t="n">
        <v>3</v>
      </c>
      <c r="ZF7" s="5" t="n">
        <v>3</v>
      </c>
      <c r="ZG7" s="5" t="n">
        <v>0</v>
      </c>
      <c r="ZH7" s="5" t="n">
        <v>0</v>
      </c>
      <c r="ZI7" s="5" t="n">
        <v>1</v>
      </c>
      <c r="ZJ7" s="5" t="n">
        <v>2</v>
      </c>
      <c r="ZK7" s="5" t="n">
        <v>1</v>
      </c>
      <c r="ZL7" s="5" t="n">
        <v>2</v>
      </c>
      <c r="ZM7" s="5" t="n">
        <v>1</v>
      </c>
      <c r="ZN7" s="5" t="n">
        <v>2</v>
      </c>
      <c r="ZO7" s="5" t="n">
        <v>0</v>
      </c>
      <c r="ZP7" s="5" t="n">
        <v>0</v>
      </c>
      <c r="ZQ7" s="5" t="n">
        <v>1</v>
      </c>
      <c r="ZR7" s="5" t="n">
        <v>1</v>
      </c>
      <c r="ZS7" s="5" t="n">
        <v>0</v>
      </c>
      <c r="ZT7" s="5" t="n">
        <v>0</v>
      </c>
      <c r="ZU7" s="5" t="n">
        <v>0</v>
      </c>
      <c r="ZV7" s="5" t="n">
        <v>0</v>
      </c>
      <c r="ZW7" s="5" t="n">
        <v>0</v>
      </c>
      <c r="ZX7" s="5" t="n">
        <v>0</v>
      </c>
      <c r="ZY7" s="5" t="n">
        <v>0</v>
      </c>
      <c r="ZZ7" s="5" t="n">
        <v>0</v>
      </c>
      <c r="AAA7" s="5" t="n">
        <v>0</v>
      </c>
      <c r="AAB7" s="5" t="n">
        <v>0</v>
      </c>
      <c r="AAC7" s="5" t="n">
        <v>0</v>
      </c>
      <c r="AAD7" s="5" t="n">
        <v>0</v>
      </c>
      <c r="AAE7" s="5" t="n">
        <v>0</v>
      </c>
      <c r="AAF7" s="5" t="n">
        <v>0</v>
      </c>
      <c r="AAG7" s="5" t="n">
        <v>0</v>
      </c>
      <c r="AAH7" s="5" t="n">
        <v>0</v>
      </c>
      <c r="AAI7" s="5" t="n">
        <v>0</v>
      </c>
      <c r="AAJ7" s="5" t="n">
        <v>0</v>
      </c>
      <c r="AAK7" s="5" t="n">
        <v>0</v>
      </c>
      <c r="AAL7" s="5" t="n">
        <v>0</v>
      </c>
      <c r="AAM7" s="5" t="n">
        <v>0</v>
      </c>
      <c r="AAN7" s="5" t="n">
        <v>0</v>
      </c>
      <c r="AAO7" s="5" t="n">
        <v>0</v>
      </c>
      <c r="AAP7" s="5" t="n">
        <v>0</v>
      </c>
      <c r="AAQ7" s="5" t="n">
        <v>0</v>
      </c>
      <c r="AAR7" s="5" t="n">
        <v>0</v>
      </c>
      <c r="AAS7" s="5" t="n">
        <v>0</v>
      </c>
      <c r="AAT7" s="5" t="n">
        <v>0</v>
      </c>
      <c r="AAU7" s="5" t="n">
        <v>0</v>
      </c>
      <c r="AAV7" s="5" t="n">
        <v>0</v>
      </c>
      <c r="AAW7" s="5" t="n">
        <v>0</v>
      </c>
      <c r="AAX7" s="5" t="n">
        <v>0</v>
      </c>
      <c r="AAY7" s="5" t="n">
        <v>0</v>
      </c>
      <c r="AAZ7" s="5" t="n">
        <v>0</v>
      </c>
      <c r="ABA7" s="5" t="n">
        <v>0</v>
      </c>
      <c r="ABB7" s="5" t="n">
        <v>0</v>
      </c>
      <c r="ABC7" s="5" t="n">
        <v>0</v>
      </c>
      <c r="ABD7" s="5" t="n">
        <v>0</v>
      </c>
      <c r="ABE7" s="5" t="n">
        <v>0</v>
      </c>
      <c r="ABF7" s="5" t="n">
        <v>0</v>
      </c>
      <c r="ABG7" s="5" t="n">
        <v>0</v>
      </c>
      <c r="ABH7" s="5" t="n">
        <v>0</v>
      </c>
      <c r="ABI7" s="5" t="n">
        <v>0</v>
      </c>
      <c r="ABJ7" s="5" t="n">
        <v>0</v>
      </c>
      <c r="ABK7" s="5" t="n">
        <v>0</v>
      </c>
      <c r="ABL7" s="5" t="n">
        <v>0</v>
      </c>
      <c r="ABM7" s="5" t="n">
        <v>0</v>
      </c>
      <c r="ABN7" s="5" t="n">
        <v>0</v>
      </c>
      <c r="ABO7" s="5" t="n">
        <v>0</v>
      </c>
      <c r="ABP7" s="5" t="n">
        <v>0</v>
      </c>
      <c r="ABQ7" s="5" t="n">
        <v>0</v>
      </c>
      <c r="ABR7" s="5" t="n">
        <v>0</v>
      </c>
      <c r="ABS7" s="5" t="n">
        <v>0</v>
      </c>
      <c r="ABT7" s="5" t="n">
        <v>0</v>
      </c>
      <c r="ABU7" s="5" t="n">
        <v>0</v>
      </c>
      <c r="ABV7" s="5" t="n">
        <v>0</v>
      </c>
      <c r="ABW7" s="5" t="n">
        <v>0</v>
      </c>
      <c r="ABX7" s="5" t="n">
        <v>0</v>
      </c>
      <c r="ABY7" s="5" t="n">
        <v>1</v>
      </c>
      <c r="ABZ7" s="5" t="n">
        <v>2</v>
      </c>
      <c r="ACA7" s="5" t="n">
        <v>0</v>
      </c>
      <c r="ACB7" s="5" t="n">
        <v>0</v>
      </c>
      <c r="ACC7" s="5" t="n">
        <v>0</v>
      </c>
      <c r="ACD7" s="5" t="n">
        <v>0</v>
      </c>
      <c r="ACE7" s="5" t="n">
        <v>0</v>
      </c>
      <c r="ACF7" s="5" t="n">
        <v>0</v>
      </c>
      <c r="ACG7" s="5" t="n">
        <v>0</v>
      </c>
      <c r="ACH7" s="5" t="n">
        <v>0</v>
      </c>
      <c r="ACI7" s="5" t="n">
        <v>0</v>
      </c>
      <c r="ACJ7" s="5" t="n">
        <v>0</v>
      </c>
      <c r="ACK7" s="5" t="n">
        <v>0</v>
      </c>
      <c r="ACL7" s="5" t="n">
        <v>0</v>
      </c>
      <c r="ACM7" s="5" t="n">
        <v>0</v>
      </c>
      <c r="ACN7" s="5" t="n">
        <v>0</v>
      </c>
      <c r="ACO7" s="5" t="n">
        <v>0</v>
      </c>
      <c r="ACP7" s="5" t="n">
        <v>0</v>
      </c>
      <c r="ACQ7" s="5" t="n">
        <v>0</v>
      </c>
      <c r="ACR7" s="5" t="n">
        <v>0</v>
      </c>
      <c r="ACS7" s="5" t="n">
        <v>0</v>
      </c>
      <c r="ACT7" s="5" t="n">
        <v>0</v>
      </c>
      <c r="ACU7" s="5" t="n">
        <v>0</v>
      </c>
      <c r="ACV7" s="5" t="n">
        <v>0</v>
      </c>
      <c r="ACW7" s="5" t="n">
        <v>0</v>
      </c>
      <c r="ACX7" s="5" t="n">
        <v>0</v>
      </c>
      <c r="ACY7" s="5" t="n">
        <v>0</v>
      </c>
      <c r="ACZ7" s="5" t="n">
        <v>0</v>
      </c>
      <c r="ADA7" s="5" t="n">
        <v>0</v>
      </c>
      <c r="ADB7" s="5" t="n">
        <v>0</v>
      </c>
      <c r="ADC7" s="5" t="n">
        <v>0</v>
      </c>
      <c r="ADD7" s="5" t="n">
        <v>0</v>
      </c>
      <c r="ADE7" s="5" t="n">
        <v>0</v>
      </c>
      <c r="ADF7" s="5" t="n">
        <v>0</v>
      </c>
      <c r="ADG7" s="5" t="n">
        <v>2</v>
      </c>
      <c r="ADH7" s="5" t="n">
        <v>2</v>
      </c>
      <c r="ADI7" s="5" t="n">
        <v>0</v>
      </c>
      <c r="ADJ7" s="5" t="n">
        <v>0</v>
      </c>
      <c r="ADK7" s="5" t="n">
        <v>0</v>
      </c>
      <c r="ADL7" s="5" t="n">
        <v>0</v>
      </c>
      <c r="ADM7" s="5" t="n">
        <v>2</v>
      </c>
      <c r="ADN7" s="5" t="n">
        <v>2</v>
      </c>
      <c r="ADO7" s="5" t="n">
        <v>0</v>
      </c>
      <c r="ADP7" s="5" t="n">
        <v>0</v>
      </c>
      <c r="ADQ7" s="5" t="n">
        <v>0</v>
      </c>
      <c r="ADR7" s="5" t="n">
        <v>0</v>
      </c>
      <c r="ADS7" s="5" t="n">
        <v>0</v>
      </c>
      <c r="ADT7" s="5" t="n">
        <v>0</v>
      </c>
      <c r="ADU7" s="5" t="n">
        <v>0</v>
      </c>
      <c r="ADV7" s="5" t="n">
        <v>0</v>
      </c>
      <c r="ADW7" s="5" t="n">
        <v>0</v>
      </c>
      <c r="ADX7" s="5" t="n">
        <v>0</v>
      </c>
      <c r="ADY7" s="5" t="n">
        <v>0</v>
      </c>
      <c r="ADZ7" s="5" t="n">
        <v>0</v>
      </c>
      <c r="AEA7" s="5" t="n">
        <v>0</v>
      </c>
      <c r="AEB7" s="5" t="n">
        <v>0</v>
      </c>
      <c r="AEC7" s="5" t="n">
        <v>0</v>
      </c>
      <c r="AED7" s="5" t="n">
        <v>0</v>
      </c>
      <c r="AEE7" s="5" t="n">
        <v>0</v>
      </c>
      <c r="AEF7" s="5" t="n">
        <v>0</v>
      </c>
      <c r="AEG7" s="5" t="n">
        <v>0</v>
      </c>
      <c r="AEH7" s="5" t="n">
        <v>0</v>
      </c>
      <c r="AEI7" s="5" t="n">
        <v>0</v>
      </c>
      <c r="AEJ7" s="5" t="n">
        <v>0</v>
      </c>
      <c r="AEK7" s="5" t="n">
        <v>0</v>
      </c>
      <c r="AEL7" s="5" t="n">
        <v>0</v>
      </c>
      <c r="AEM7" s="5" t="n">
        <v>0</v>
      </c>
      <c r="AEN7" s="5" t="n">
        <v>0</v>
      </c>
      <c r="AEO7" s="5" t="n">
        <v>0</v>
      </c>
      <c r="AEP7" s="5" t="n">
        <v>0</v>
      </c>
      <c r="AEQ7" s="5" t="n">
        <v>0</v>
      </c>
      <c r="AER7" s="5" t="n">
        <v>0</v>
      </c>
      <c r="AES7" s="5" t="n">
        <v>0</v>
      </c>
      <c r="AET7" s="5" t="n">
        <v>0</v>
      </c>
      <c r="AEU7" s="5" t="n">
        <v>0</v>
      </c>
      <c r="AEV7" s="5" t="n">
        <v>0</v>
      </c>
      <c r="AEW7" s="5" t="n">
        <v>0</v>
      </c>
      <c r="AEX7" s="5" t="n">
        <v>0</v>
      </c>
      <c r="AEY7" s="5" t="n">
        <v>1</v>
      </c>
      <c r="AEZ7" s="5" t="n">
        <v>1</v>
      </c>
      <c r="AFA7" s="5" t="n">
        <v>0</v>
      </c>
      <c r="AFB7" s="5" t="n">
        <v>0</v>
      </c>
      <c r="AFC7" s="5" t="n">
        <v>0</v>
      </c>
      <c r="AFD7" s="5" t="n">
        <v>0</v>
      </c>
      <c r="AFE7" s="5" t="n">
        <v>0</v>
      </c>
      <c r="AFF7" s="5" t="n">
        <v>0</v>
      </c>
      <c r="AFG7" s="5" t="n">
        <v>0</v>
      </c>
      <c r="AFH7" s="5" t="n">
        <v>0</v>
      </c>
      <c r="AFI7" s="5" t="n">
        <v>0</v>
      </c>
      <c r="AFJ7" s="5" t="n">
        <v>0</v>
      </c>
      <c r="AFK7" s="5" t="n">
        <v>0</v>
      </c>
      <c r="AFL7" s="5" t="n">
        <v>0</v>
      </c>
      <c r="AFM7" s="5" t="n">
        <v>0</v>
      </c>
      <c r="AFN7" s="5" t="n">
        <v>0</v>
      </c>
      <c r="AFO7" s="5" t="n">
        <v>0</v>
      </c>
      <c r="AFP7" s="5" t="n">
        <v>0</v>
      </c>
      <c r="AFQ7" s="5" t="n">
        <v>0</v>
      </c>
      <c r="AFR7" s="5" t="n">
        <v>0</v>
      </c>
      <c r="AFS7" s="5" t="n">
        <v>0</v>
      </c>
      <c r="AFT7" s="5" t="n">
        <v>0</v>
      </c>
      <c r="AFU7" s="5" t="n">
        <v>0</v>
      </c>
      <c r="AFV7" s="5" t="n">
        <v>0</v>
      </c>
      <c r="AFW7" s="5" t="n">
        <v>0</v>
      </c>
      <c r="AFX7" s="5" t="n">
        <v>0</v>
      </c>
      <c r="AFY7" s="5" t="n">
        <v>0</v>
      </c>
      <c r="AFZ7" s="5" t="n">
        <v>0</v>
      </c>
      <c r="AGA7" s="5" t="n">
        <v>0</v>
      </c>
      <c r="AGB7" s="5" t="n">
        <v>0</v>
      </c>
      <c r="AGC7" s="5" t="n">
        <v>0</v>
      </c>
      <c r="AGD7" s="5" t="n">
        <v>0</v>
      </c>
      <c r="AGE7" s="5" t="n">
        <v>0</v>
      </c>
      <c r="AGF7" s="5" t="n">
        <v>0</v>
      </c>
      <c r="AGG7" s="5" t="n">
        <v>0</v>
      </c>
      <c r="AGH7" s="5" t="n">
        <v>0</v>
      </c>
      <c r="AGI7" s="5" t="n">
        <v>0</v>
      </c>
      <c r="AGJ7" s="5" t="n">
        <v>0</v>
      </c>
      <c r="AGK7" s="5" t="n">
        <v>0</v>
      </c>
      <c r="AGL7" s="5" t="n">
        <v>0</v>
      </c>
      <c r="AGM7" s="5" t="n">
        <v>0</v>
      </c>
      <c r="AGN7" s="5" t="n">
        <v>0</v>
      </c>
      <c r="AGO7" s="5" t="n">
        <v>0</v>
      </c>
      <c r="AGP7" s="5" t="n">
        <v>0</v>
      </c>
      <c r="AGQ7" s="5" t="n">
        <v>0</v>
      </c>
      <c r="AGR7" s="5" t="n">
        <v>0</v>
      </c>
      <c r="AGS7" s="5" t="n">
        <v>0</v>
      </c>
      <c r="AGT7" s="5" t="n">
        <v>0</v>
      </c>
      <c r="AGU7" s="5" t="n">
        <v>0</v>
      </c>
      <c r="AGV7" s="5" t="n">
        <v>0</v>
      </c>
      <c r="AGW7" s="5" t="n">
        <v>0</v>
      </c>
      <c r="AGX7" s="5" t="n">
        <v>0</v>
      </c>
      <c r="AGY7" s="5" t="n">
        <v>0</v>
      </c>
      <c r="AGZ7" s="5" t="n">
        <v>0</v>
      </c>
      <c r="AHA7" s="5" t="n">
        <v>0</v>
      </c>
      <c r="AHB7" s="5" t="n">
        <v>0</v>
      </c>
      <c r="AHC7" s="5" t="n">
        <v>0</v>
      </c>
      <c r="AHD7" s="5" t="n">
        <v>0</v>
      </c>
      <c r="AHE7" s="5" t="n">
        <v>1</v>
      </c>
      <c r="AHF7" s="5" t="n">
        <v>1</v>
      </c>
      <c r="AHG7" s="5" t="n">
        <v>0</v>
      </c>
      <c r="AHH7" s="5" t="n">
        <v>0</v>
      </c>
      <c r="AHI7" s="5" t="n">
        <v>0</v>
      </c>
      <c r="AHJ7" s="5" t="n">
        <v>0</v>
      </c>
      <c r="AHK7" s="5" t="n">
        <v>0</v>
      </c>
      <c r="AHL7" s="5" t="n">
        <v>0</v>
      </c>
      <c r="AHM7" s="5" t="n">
        <v>0</v>
      </c>
      <c r="AHN7" s="5" t="n">
        <v>0</v>
      </c>
    </row>
    <row r="8">
      <c r="A8" s="2">
        <f>HYPERLINK("#'1788 Anon Oswald Castle 1_6_138'!A1","1788 Anon Oswald Castle 1_6_13800 Final no pages")</f>
        <v/>
      </c>
      <c r="B8" s="3" t="n">
        <v>427</v>
      </c>
      <c r="C8" s="3" t="n">
        <v>13744</v>
      </c>
      <c r="D8" s="3" t="n">
        <v>7</v>
      </c>
      <c r="E8" s="3" t="n">
        <v>6</v>
      </c>
      <c r="F8" s="3" t="n">
        <v>6755</v>
      </c>
      <c r="G8" s="3" t="n">
        <v>3</v>
      </c>
      <c r="H8" s="3" t="n">
        <v>3523</v>
      </c>
      <c r="I8" s="3" t="n">
        <v>114</v>
      </c>
      <c r="J8" s="3" t="n">
        <v>3578</v>
      </c>
      <c r="K8" s="3" t="n">
        <v>79</v>
      </c>
      <c r="L8" s="3" t="n">
        <v>2668</v>
      </c>
      <c r="M8" s="3" t="n">
        <v>33</v>
      </c>
      <c r="N8" s="3" t="n">
        <v>873</v>
      </c>
      <c r="O8" s="3" t="n">
        <v>25</v>
      </c>
      <c r="P8" s="3" t="n">
        <v>433</v>
      </c>
      <c r="Q8" s="3" t="n">
        <v>2</v>
      </c>
      <c r="R8" s="3" t="n">
        <v>627</v>
      </c>
      <c r="S8" s="3" t="n">
        <v>23</v>
      </c>
      <c r="T8" s="3" t="n">
        <v>403</v>
      </c>
      <c r="U8" s="3" t="n">
        <v>2</v>
      </c>
      <c r="V8" s="3" t="n">
        <v>2431</v>
      </c>
      <c r="W8" s="3" t="n">
        <v>35</v>
      </c>
      <c r="X8" s="3" t="n">
        <v>974</v>
      </c>
      <c r="Y8" s="3" t="n">
        <v>4</v>
      </c>
      <c r="Z8" s="3" t="n">
        <v>588</v>
      </c>
      <c r="AA8" s="3" t="n">
        <v>133</v>
      </c>
      <c r="AB8" s="3" t="n">
        <v>613</v>
      </c>
      <c r="AC8" s="3" t="n">
        <v>125</v>
      </c>
      <c r="AD8" s="3" t="n">
        <v>570</v>
      </c>
      <c r="AE8" s="3" t="n">
        <v>2</v>
      </c>
      <c r="AF8" s="3" t="n">
        <v>278</v>
      </c>
      <c r="AG8" s="3" t="n">
        <v>1</v>
      </c>
      <c r="AH8" s="3" t="n">
        <v>2759</v>
      </c>
      <c r="AI8" s="3" t="n">
        <v>0</v>
      </c>
      <c r="AJ8" s="3" t="n">
        <v>0</v>
      </c>
      <c r="AK8" s="3" t="n">
        <v>23</v>
      </c>
      <c r="AL8" s="3" t="n">
        <v>784</v>
      </c>
      <c r="AM8" s="3" t="n">
        <v>2</v>
      </c>
      <c r="AN8" s="3" t="n">
        <v>2431</v>
      </c>
      <c r="AO8" s="3" t="n">
        <v>93</v>
      </c>
      <c r="AP8" s="3" t="n">
        <v>419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2</v>
      </c>
      <c r="AV8" s="3" t="n">
        <v>30</v>
      </c>
      <c r="AW8" s="3" t="n">
        <v>38</v>
      </c>
      <c r="AX8" s="3" t="n">
        <v>189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1</v>
      </c>
      <c r="BL8" s="3" t="n">
        <v>2270</v>
      </c>
      <c r="BM8" s="3" t="n">
        <v>1</v>
      </c>
      <c r="BN8" s="3" t="n">
        <v>2270</v>
      </c>
      <c r="BO8" s="3" t="n">
        <v>1</v>
      </c>
      <c r="BP8" s="3" t="n">
        <v>2270</v>
      </c>
      <c r="BQ8" s="3" t="n">
        <v>8</v>
      </c>
      <c r="BR8" s="3" t="n">
        <v>246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34</v>
      </c>
      <c r="BX8" s="3" t="n">
        <v>43</v>
      </c>
      <c r="BY8" s="3" t="n">
        <v>12</v>
      </c>
      <c r="BZ8" s="3" t="n">
        <v>190</v>
      </c>
      <c r="CA8" s="3" t="n">
        <v>1</v>
      </c>
      <c r="CB8" s="3" t="n">
        <v>26</v>
      </c>
      <c r="CC8" s="3" t="n">
        <v>2</v>
      </c>
      <c r="CD8" s="3" t="n">
        <v>310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1</v>
      </c>
      <c r="CJ8" s="3" t="n">
        <v>87</v>
      </c>
      <c r="CK8" s="3" t="n">
        <v>0</v>
      </c>
      <c r="CL8" s="3" t="n">
        <v>0</v>
      </c>
      <c r="CM8" s="3" t="n">
        <v>2</v>
      </c>
      <c r="CN8" s="3" t="n">
        <v>37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4</v>
      </c>
      <c r="CX8" s="3" t="n">
        <v>117</v>
      </c>
      <c r="CY8" s="3" t="n">
        <v>1</v>
      </c>
      <c r="CZ8" s="3" t="n">
        <v>87</v>
      </c>
      <c r="DA8" s="3" t="n">
        <v>0</v>
      </c>
      <c r="DB8" s="3" t="n">
        <v>0</v>
      </c>
      <c r="DC8" s="3" t="n">
        <v>2</v>
      </c>
      <c r="DD8" s="3" t="n">
        <v>462</v>
      </c>
      <c r="DE8" s="3" t="n">
        <v>0</v>
      </c>
      <c r="DF8" s="3" t="n">
        <v>0</v>
      </c>
      <c r="DG8" s="3" t="n">
        <v>3</v>
      </c>
      <c r="DH8" s="3" t="n">
        <v>51</v>
      </c>
      <c r="DI8" s="3" t="n">
        <v>0</v>
      </c>
      <c r="DJ8" s="3" t="n">
        <v>0</v>
      </c>
      <c r="DK8" s="3" t="n">
        <v>1</v>
      </c>
      <c r="DL8" s="3" t="n">
        <v>602</v>
      </c>
      <c r="DM8" s="3" t="n">
        <v>1</v>
      </c>
      <c r="DN8" s="3" t="n">
        <v>602</v>
      </c>
      <c r="DO8" s="3" t="n">
        <v>1</v>
      </c>
      <c r="DP8" s="3" t="n">
        <v>602</v>
      </c>
      <c r="DQ8" s="3" t="n">
        <v>3</v>
      </c>
      <c r="DR8" s="3" t="n">
        <v>164</v>
      </c>
      <c r="DS8" s="3" t="n">
        <v>3</v>
      </c>
      <c r="DT8" s="3" t="n">
        <v>92</v>
      </c>
      <c r="DU8" s="3" t="n">
        <v>0</v>
      </c>
      <c r="DV8" s="3" t="n">
        <v>0</v>
      </c>
      <c r="DW8" s="3" t="n">
        <v>1</v>
      </c>
      <c r="DX8" s="3" t="n">
        <v>19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21</v>
      </c>
      <c r="EF8" s="3" t="n">
        <v>30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7</v>
      </c>
      <c r="EL8" s="3" t="n">
        <v>388</v>
      </c>
      <c r="EM8" s="3" t="n">
        <v>7</v>
      </c>
      <c r="EN8" s="3" t="n">
        <v>388</v>
      </c>
      <c r="EO8" s="3" t="n">
        <v>7</v>
      </c>
      <c r="EP8" s="3" t="n">
        <v>388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0</v>
      </c>
      <c r="EX8" s="3" t="n">
        <v>0</v>
      </c>
      <c r="EY8" s="3" t="n">
        <v>1</v>
      </c>
      <c r="EZ8" s="3" t="n">
        <v>38</v>
      </c>
      <c r="FA8" s="3" t="n">
        <v>0</v>
      </c>
      <c r="FB8" s="3" t="n">
        <v>0</v>
      </c>
      <c r="FC8" s="3" t="n">
        <v>4</v>
      </c>
      <c r="FD8" s="3" t="n">
        <v>10</v>
      </c>
      <c r="FE8" s="3" t="n">
        <v>0</v>
      </c>
      <c r="FF8" s="3" t="n">
        <v>0</v>
      </c>
      <c r="FG8" s="3" t="n">
        <v>0</v>
      </c>
      <c r="FH8" s="3" t="n">
        <v>0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10</v>
      </c>
      <c r="FR8" s="3" t="n">
        <v>44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4</v>
      </c>
      <c r="GD8" s="3" t="n">
        <v>70</v>
      </c>
      <c r="GE8" s="3" t="n">
        <v>0</v>
      </c>
      <c r="GF8" s="3" t="n">
        <v>0</v>
      </c>
      <c r="GG8" s="3" t="n">
        <v>9</v>
      </c>
      <c r="GH8" s="3" t="n">
        <v>37</v>
      </c>
      <c r="GI8" s="3" t="n">
        <v>0</v>
      </c>
      <c r="GJ8" s="3" t="n">
        <v>0</v>
      </c>
      <c r="GK8" s="3" t="n">
        <v>2</v>
      </c>
      <c r="GL8" s="3" t="n">
        <v>5</v>
      </c>
      <c r="GM8" s="3" t="n">
        <v>0</v>
      </c>
      <c r="GN8" s="3" t="n">
        <v>0</v>
      </c>
      <c r="GO8" s="3" t="n">
        <v>7</v>
      </c>
      <c r="GP8" s="3" t="n">
        <v>14</v>
      </c>
      <c r="GQ8" s="3" t="n">
        <v>1</v>
      </c>
      <c r="GR8" s="3" t="n">
        <v>26</v>
      </c>
      <c r="GS8" s="3" t="n">
        <v>1</v>
      </c>
      <c r="GT8" s="3" t="n">
        <v>4</v>
      </c>
      <c r="GU8" s="3" t="n">
        <v>0</v>
      </c>
      <c r="GV8" s="3" t="n">
        <v>0</v>
      </c>
      <c r="GW8" s="3" t="n">
        <v>7</v>
      </c>
      <c r="GX8" s="3" t="n">
        <v>7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0</v>
      </c>
      <c r="HD8" s="3" t="n">
        <v>0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0</v>
      </c>
      <c r="HJ8" s="3" t="n">
        <v>0</v>
      </c>
      <c r="HK8" s="3" t="n">
        <v>0</v>
      </c>
      <c r="HL8" s="3" t="n">
        <v>0</v>
      </c>
      <c r="HM8" s="3" t="n">
        <v>11</v>
      </c>
      <c r="HN8" s="3" t="n">
        <v>17</v>
      </c>
      <c r="HO8" s="3" t="n">
        <v>0</v>
      </c>
      <c r="HP8" s="3" t="n">
        <v>0</v>
      </c>
      <c r="HQ8" s="3" t="n">
        <v>0</v>
      </c>
      <c r="HR8" s="3" t="n">
        <v>0</v>
      </c>
      <c r="HS8" s="3" t="n">
        <v>0</v>
      </c>
      <c r="HT8" s="3" t="n">
        <v>0</v>
      </c>
      <c r="HU8" s="3" t="n">
        <v>0</v>
      </c>
      <c r="HV8" s="3" t="n">
        <v>0</v>
      </c>
      <c r="HW8" s="3" t="n">
        <v>6</v>
      </c>
      <c r="HX8" s="3" t="n">
        <v>39</v>
      </c>
      <c r="HY8" s="3" t="n">
        <v>3</v>
      </c>
      <c r="HZ8" s="3" t="n">
        <v>164</v>
      </c>
      <c r="IA8" s="3" t="n">
        <v>0</v>
      </c>
      <c r="IB8" s="3" t="n">
        <v>0</v>
      </c>
      <c r="IC8" s="3" t="n">
        <v>1</v>
      </c>
      <c r="ID8" s="3" t="n">
        <v>39</v>
      </c>
      <c r="IE8" s="3" t="n">
        <v>0</v>
      </c>
      <c r="IF8" s="3" t="n">
        <v>0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0</v>
      </c>
      <c r="IN8" s="3" t="n">
        <v>0</v>
      </c>
      <c r="IO8" s="3" t="n">
        <v>0</v>
      </c>
      <c r="IP8" s="3" t="n">
        <v>0</v>
      </c>
      <c r="IQ8" s="3" t="n">
        <v>5</v>
      </c>
      <c r="IR8" s="3" t="n">
        <v>26</v>
      </c>
      <c r="IS8" s="3" t="n">
        <v>4</v>
      </c>
      <c r="IT8" s="3" t="n">
        <v>4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6</v>
      </c>
      <c r="JB8" s="3" t="n">
        <v>9</v>
      </c>
      <c r="JC8" s="3" t="n">
        <v>1</v>
      </c>
      <c r="JD8" s="3" t="n">
        <v>6</v>
      </c>
      <c r="JE8" s="3" t="n">
        <v>0</v>
      </c>
      <c r="JF8" s="3" t="n">
        <v>0</v>
      </c>
      <c r="JG8" s="3" t="n">
        <v>0</v>
      </c>
      <c r="JH8" s="3" t="n">
        <v>0</v>
      </c>
      <c r="JI8" s="3" t="n">
        <v>0</v>
      </c>
      <c r="JJ8" s="3" t="n">
        <v>0</v>
      </c>
      <c r="JK8" s="3" t="n">
        <v>2</v>
      </c>
      <c r="JL8" s="3" t="n">
        <v>5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6</v>
      </c>
      <c r="JR8" s="3" t="n">
        <v>19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1</v>
      </c>
      <c r="JX8" s="3" t="n">
        <v>1</v>
      </c>
      <c r="JY8" s="3" t="n">
        <v>1</v>
      </c>
      <c r="JZ8" s="3" t="n">
        <v>30</v>
      </c>
      <c r="KA8" s="3" t="n">
        <v>1</v>
      </c>
      <c r="KB8" s="3" t="n">
        <v>36</v>
      </c>
      <c r="KC8" s="3" t="n">
        <v>6</v>
      </c>
      <c r="KD8" s="3" t="n">
        <v>39</v>
      </c>
      <c r="KE8" s="3" t="n">
        <v>0</v>
      </c>
      <c r="KF8" s="3" t="n">
        <v>0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0</v>
      </c>
      <c r="KP8" s="3" t="n">
        <v>0</v>
      </c>
      <c r="KQ8" s="3" t="n">
        <v>3</v>
      </c>
      <c r="KR8" s="3" t="n">
        <v>93</v>
      </c>
      <c r="KS8" s="3" t="n">
        <v>3</v>
      </c>
      <c r="KT8" s="3" t="n">
        <v>93</v>
      </c>
      <c r="KU8" s="3" t="n">
        <v>3</v>
      </c>
      <c r="KV8" s="3" t="n">
        <v>93</v>
      </c>
      <c r="KW8" s="3" t="n">
        <v>0</v>
      </c>
      <c r="KX8" s="3" t="n">
        <v>0</v>
      </c>
      <c r="KY8" s="3" t="n">
        <v>0</v>
      </c>
      <c r="KZ8" s="3" t="n">
        <v>0</v>
      </c>
      <c r="LA8" s="3" t="n">
        <v>0</v>
      </c>
      <c r="LB8" s="3" t="n">
        <v>0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0</v>
      </c>
      <c r="LH8" s="3" t="n">
        <v>0</v>
      </c>
      <c r="LI8" s="3" t="n">
        <v>1</v>
      </c>
      <c r="LJ8" s="3" t="n">
        <v>5</v>
      </c>
      <c r="LK8" s="3" t="n">
        <v>0</v>
      </c>
      <c r="LL8" s="3" t="n">
        <v>0</v>
      </c>
      <c r="LM8" s="3" t="n">
        <v>0</v>
      </c>
      <c r="LN8" s="3" t="n">
        <v>0</v>
      </c>
      <c r="LO8" s="3" t="n">
        <v>0</v>
      </c>
      <c r="LP8" s="3" t="n">
        <v>0</v>
      </c>
      <c r="LQ8" s="3" t="n">
        <v>0</v>
      </c>
      <c r="LR8" s="3" t="n">
        <v>0</v>
      </c>
      <c r="LS8" s="3" t="n">
        <v>0</v>
      </c>
      <c r="LT8" s="3" t="n">
        <v>0</v>
      </c>
      <c r="LU8" s="3" t="n">
        <v>0</v>
      </c>
      <c r="LV8" s="3" t="n">
        <v>0</v>
      </c>
      <c r="LW8" s="3" t="n">
        <v>3</v>
      </c>
      <c r="LX8" s="3" t="n">
        <v>14</v>
      </c>
      <c r="LY8" s="3" t="n">
        <v>2</v>
      </c>
      <c r="LZ8" s="3" t="n">
        <v>24</v>
      </c>
      <c r="MA8" s="3" t="n">
        <v>0</v>
      </c>
      <c r="MB8" s="3" t="n">
        <v>0</v>
      </c>
      <c r="MC8" s="3" t="n">
        <v>0</v>
      </c>
      <c r="MD8" s="3" t="n">
        <v>0</v>
      </c>
      <c r="ME8" s="3" t="n">
        <v>0</v>
      </c>
      <c r="MF8" s="3" t="n">
        <v>0</v>
      </c>
      <c r="MG8" s="3" t="n">
        <v>0</v>
      </c>
      <c r="MH8" s="3" t="n">
        <v>0</v>
      </c>
      <c r="MI8" s="3" t="n">
        <v>0</v>
      </c>
      <c r="MJ8" s="3" t="n">
        <v>0</v>
      </c>
      <c r="MK8" s="3" t="n">
        <v>0</v>
      </c>
      <c r="ML8" s="3" t="n">
        <v>0</v>
      </c>
      <c r="MM8" s="3" t="n">
        <v>0</v>
      </c>
      <c r="MN8" s="3" t="n">
        <v>0</v>
      </c>
      <c r="MO8" s="3" t="n">
        <v>0</v>
      </c>
      <c r="MP8" s="3" t="n">
        <v>0</v>
      </c>
      <c r="MQ8" s="3" t="n">
        <v>0</v>
      </c>
      <c r="MR8" s="3" t="n">
        <v>0</v>
      </c>
      <c r="MS8" s="3" t="n">
        <v>0</v>
      </c>
      <c r="MT8" s="3" t="n">
        <v>0</v>
      </c>
      <c r="MU8" s="3" t="n">
        <v>0</v>
      </c>
      <c r="MV8" s="3" t="n">
        <v>0</v>
      </c>
      <c r="MW8" s="3" t="n">
        <v>0</v>
      </c>
      <c r="MX8" s="3" t="n">
        <v>0</v>
      </c>
      <c r="MY8" s="3" t="n">
        <v>0</v>
      </c>
      <c r="MZ8" s="3" t="n">
        <v>0</v>
      </c>
      <c r="NA8" s="3" t="n">
        <v>0</v>
      </c>
      <c r="NB8" s="3" t="n">
        <v>0</v>
      </c>
      <c r="NC8" s="3" t="n">
        <v>0</v>
      </c>
      <c r="ND8" s="3" t="n">
        <v>0</v>
      </c>
      <c r="NE8" s="3" t="n">
        <v>0</v>
      </c>
      <c r="NF8" s="3" t="n">
        <v>0</v>
      </c>
      <c r="NG8" s="3" t="n">
        <v>0</v>
      </c>
      <c r="NH8" s="3" t="n">
        <v>0</v>
      </c>
      <c r="NI8" s="3" t="n">
        <v>1</v>
      </c>
      <c r="NJ8" s="3" t="n">
        <v>19</v>
      </c>
      <c r="NK8" s="3" t="n">
        <v>0</v>
      </c>
      <c r="NL8" s="3" t="n">
        <v>0</v>
      </c>
      <c r="NM8" s="3" t="n">
        <v>0</v>
      </c>
      <c r="NN8" s="3" t="n">
        <v>0</v>
      </c>
      <c r="NO8" s="3" t="n">
        <v>0</v>
      </c>
      <c r="NP8" s="3" t="n">
        <v>0</v>
      </c>
      <c r="NQ8" s="3" t="n">
        <v>0</v>
      </c>
      <c r="NR8" s="3" t="n">
        <v>0</v>
      </c>
      <c r="NS8" s="3" t="n">
        <v>0</v>
      </c>
      <c r="NT8" s="3" t="n">
        <v>0</v>
      </c>
      <c r="NU8" s="3" t="n">
        <v>0</v>
      </c>
      <c r="NV8" s="3" t="n">
        <v>0</v>
      </c>
      <c r="NW8" s="3" t="n">
        <v>0</v>
      </c>
      <c r="NX8" s="3" t="n">
        <v>0</v>
      </c>
      <c r="NY8" s="3" t="n">
        <v>0</v>
      </c>
      <c r="NZ8" s="3" t="n">
        <v>0</v>
      </c>
      <c r="OA8" s="3" t="n">
        <v>7</v>
      </c>
      <c r="OB8" s="3" t="n">
        <v>14</v>
      </c>
      <c r="OC8" s="3" t="n">
        <v>0</v>
      </c>
      <c r="OD8" s="3" t="n">
        <v>0</v>
      </c>
      <c r="OE8" s="3" t="n">
        <v>0</v>
      </c>
      <c r="OF8" s="3" t="n">
        <v>0</v>
      </c>
      <c r="OG8" s="3" t="n">
        <v>0</v>
      </c>
      <c r="OH8" s="3" t="n">
        <v>0</v>
      </c>
      <c r="OI8" s="3" t="n">
        <v>0</v>
      </c>
      <c r="OJ8" s="3" t="n">
        <v>0</v>
      </c>
      <c r="OK8" s="3" t="n">
        <v>0</v>
      </c>
      <c r="OL8" s="3" t="n">
        <v>0</v>
      </c>
      <c r="OM8" s="3" t="n">
        <v>1</v>
      </c>
      <c r="ON8" s="3" t="n">
        <v>2</v>
      </c>
      <c r="OO8" s="3" t="n">
        <v>2</v>
      </c>
      <c r="OP8" s="3" t="n">
        <v>46</v>
      </c>
      <c r="OQ8" s="3" t="n">
        <v>2</v>
      </c>
      <c r="OR8" s="3" t="n">
        <v>46</v>
      </c>
      <c r="OS8" s="3" t="n">
        <v>8</v>
      </c>
      <c r="OT8" s="3" t="n">
        <v>32</v>
      </c>
      <c r="OU8" s="3" t="n">
        <v>0</v>
      </c>
      <c r="OV8" s="3" t="n">
        <v>0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0</v>
      </c>
      <c r="PB8" s="3" t="n">
        <v>0</v>
      </c>
      <c r="PC8" s="3" t="n">
        <v>0</v>
      </c>
      <c r="PD8" s="3" t="n">
        <v>0</v>
      </c>
      <c r="PE8" s="3" t="n">
        <v>0</v>
      </c>
      <c r="PF8" s="3" t="n">
        <v>0</v>
      </c>
      <c r="PG8" s="3" t="n">
        <v>0</v>
      </c>
      <c r="PH8" s="3" t="n">
        <v>0</v>
      </c>
      <c r="PI8" s="3" t="n">
        <v>0</v>
      </c>
      <c r="PJ8" s="3" t="n">
        <v>0</v>
      </c>
      <c r="PK8" s="3" t="n">
        <v>1</v>
      </c>
      <c r="PL8" s="3" t="n">
        <v>8</v>
      </c>
      <c r="PM8" s="3" t="n">
        <v>0</v>
      </c>
      <c r="PN8" s="3" t="n">
        <v>0</v>
      </c>
      <c r="PO8" s="3" t="n">
        <v>1</v>
      </c>
      <c r="PP8" s="3" t="n">
        <v>4</v>
      </c>
      <c r="PQ8" s="3" t="n">
        <v>0</v>
      </c>
      <c r="PR8" s="3" t="n">
        <v>0</v>
      </c>
      <c r="PS8" s="3" t="n">
        <v>0</v>
      </c>
      <c r="PT8" s="3" t="n">
        <v>0</v>
      </c>
      <c r="PU8" s="3" t="n">
        <v>0</v>
      </c>
      <c r="PV8" s="3" t="n">
        <v>0</v>
      </c>
      <c r="PW8" s="3" t="n">
        <v>0</v>
      </c>
      <c r="PX8" s="3" t="n">
        <v>0</v>
      </c>
      <c r="PY8" s="3" t="n">
        <v>0</v>
      </c>
      <c r="PZ8" s="3" t="n">
        <v>0</v>
      </c>
      <c r="QA8" s="3" t="n">
        <v>0</v>
      </c>
      <c r="QB8" s="3" t="n">
        <v>0</v>
      </c>
      <c r="QC8" s="3" t="n">
        <v>0</v>
      </c>
      <c r="QD8" s="3" t="n">
        <v>0</v>
      </c>
      <c r="QE8" s="3" t="n">
        <v>8</v>
      </c>
      <c r="QF8" s="3" t="n">
        <v>32</v>
      </c>
      <c r="QG8" s="3" t="n">
        <v>1</v>
      </c>
      <c r="QH8" s="3" t="n">
        <v>8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0</v>
      </c>
      <c r="QN8" s="3" t="n">
        <v>0</v>
      </c>
      <c r="QO8" s="3" t="n">
        <v>8</v>
      </c>
      <c r="QP8" s="3" t="n">
        <v>32</v>
      </c>
      <c r="QQ8" s="3" t="n">
        <v>0</v>
      </c>
      <c r="QR8" s="3" t="n">
        <v>0</v>
      </c>
      <c r="QS8" s="3" t="n">
        <v>1</v>
      </c>
      <c r="QT8" s="3" t="n">
        <v>32</v>
      </c>
      <c r="QU8" s="3" t="n">
        <v>0</v>
      </c>
      <c r="QV8" s="3" t="n">
        <v>0</v>
      </c>
      <c r="QW8" s="3" t="n">
        <v>1</v>
      </c>
      <c r="QX8" s="3" t="n">
        <v>32</v>
      </c>
      <c r="QY8" s="3" t="n">
        <v>0</v>
      </c>
      <c r="QZ8" s="3" t="n">
        <v>0</v>
      </c>
      <c r="RA8" s="3" t="n">
        <v>1</v>
      </c>
      <c r="RB8" s="3" t="n">
        <v>32</v>
      </c>
      <c r="RC8" s="3" t="n">
        <v>0</v>
      </c>
      <c r="RD8" s="3" t="n">
        <v>0</v>
      </c>
      <c r="RE8" s="3" t="n">
        <v>0</v>
      </c>
      <c r="RF8" s="3" t="n">
        <v>0</v>
      </c>
      <c r="RG8" s="3" t="n">
        <v>0</v>
      </c>
      <c r="RH8" s="3" t="n">
        <v>0</v>
      </c>
      <c r="RI8" s="3" t="n">
        <v>0</v>
      </c>
      <c r="RJ8" s="3" t="n">
        <v>0</v>
      </c>
      <c r="RK8" s="3" t="n">
        <v>0</v>
      </c>
      <c r="RL8" s="3" t="n">
        <v>0</v>
      </c>
      <c r="RM8" s="3" t="n">
        <v>0</v>
      </c>
      <c r="RN8" s="3" t="n">
        <v>0</v>
      </c>
      <c r="RO8" s="3" t="n">
        <v>0</v>
      </c>
      <c r="RP8" s="3" t="n">
        <v>0</v>
      </c>
      <c r="RQ8" s="3" t="n">
        <v>0</v>
      </c>
      <c r="RR8" s="3" t="n">
        <v>0</v>
      </c>
      <c r="RS8" s="3" t="n">
        <v>0</v>
      </c>
      <c r="RT8" s="3" t="n">
        <v>0</v>
      </c>
      <c r="RU8" s="3" t="n">
        <v>0</v>
      </c>
      <c r="RV8" s="3" t="n">
        <v>0</v>
      </c>
      <c r="RW8" s="3" t="n">
        <v>0</v>
      </c>
      <c r="RX8" s="3" t="n">
        <v>0</v>
      </c>
      <c r="RY8" s="3" t="n">
        <v>8</v>
      </c>
      <c r="RZ8" s="3" t="n">
        <v>8</v>
      </c>
      <c r="SA8" s="3" t="n">
        <v>0</v>
      </c>
      <c r="SB8" s="3" t="n">
        <v>0</v>
      </c>
      <c r="SC8" s="3" t="n">
        <v>0</v>
      </c>
      <c r="SD8" s="3" t="n">
        <v>0</v>
      </c>
      <c r="SE8" s="3" t="n">
        <v>0</v>
      </c>
      <c r="SF8" s="3" t="n">
        <v>0</v>
      </c>
      <c r="SG8" s="3" t="n">
        <v>0</v>
      </c>
      <c r="SH8" s="3" t="n">
        <v>0</v>
      </c>
      <c r="SI8" s="3" t="n">
        <v>0</v>
      </c>
      <c r="SJ8" s="3" t="n">
        <v>0</v>
      </c>
      <c r="SK8" s="3" t="n">
        <v>0</v>
      </c>
      <c r="SL8" s="3" t="n">
        <v>0</v>
      </c>
      <c r="SM8" s="3" t="n">
        <v>0</v>
      </c>
      <c r="SN8" s="3" t="n">
        <v>0</v>
      </c>
      <c r="SO8" s="3" t="n">
        <v>0</v>
      </c>
      <c r="SP8" s="3" t="n">
        <v>0</v>
      </c>
      <c r="SQ8" s="3" t="n">
        <v>0</v>
      </c>
      <c r="SR8" s="3" t="n">
        <v>0</v>
      </c>
      <c r="SS8" s="3" t="n">
        <v>0</v>
      </c>
      <c r="ST8" s="3" t="n">
        <v>0</v>
      </c>
      <c r="SU8" s="3" t="n">
        <v>0</v>
      </c>
      <c r="SV8" s="3" t="n">
        <v>0</v>
      </c>
      <c r="SW8" s="3" t="n">
        <v>0</v>
      </c>
      <c r="SX8" s="3" t="n">
        <v>0</v>
      </c>
      <c r="SY8" s="3" t="n">
        <v>0</v>
      </c>
      <c r="SZ8" s="3" t="n">
        <v>0</v>
      </c>
      <c r="TA8" s="3" t="n">
        <v>0</v>
      </c>
      <c r="TB8" s="3" t="n">
        <v>0</v>
      </c>
      <c r="TC8" s="3" t="n">
        <v>1</v>
      </c>
      <c r="TD8" s="3" t="n">
        <v>6</v>
      </c>
      <c r="TE8" s="3" t="n">
        <v>0</v>
      </c>
      <c r="TF8" s="3" t="n">
        <v>0</v>
      </c>
      <c r="TG8" s="3" t="n">
        <v>0</v>
      </c>
      <c r="TH8" s="3" t="n">
        <v>0</v>
      </c>
      <c r="TI8" s="3" t="n">
        <v>0</v>
      </c>
      <c r="TJ8" s="3" t="n">
        <v>0</v>
      </c>
      <c r="TK8" s="3" t="n">
        <v>0</v>
      </c>
      <c r="TL8" s="3" t="n">
        <v>0</v>
      </c>
      <c r="TM8" s="3" t="n">
        <v>0</v>
      </c>
      <c r="TN8" s="3" t="n">
        <v>0</v>
      </c>
      <c r="TO8" s="3" t="n">
        <v>0</v>
      </c>
      <c r="TP8" s="3" t="n">
        <v>0</v>
      </c>
      <c r="TQ8" s="3" t="n">
        <v>1</v>
      </c>
      <c r="TR8" s="3" t="n">
        <v>8</v>
      </c>
      <c r="TS8" s="3" t="n">
        <v>0</v>
      </c>
      <c r="TT8" s="3" t="n">
        <v>0</v>
      </c>
      <c r="TU8" s="3" t="n">
        <v>1</v>
      </c>
      <c r="TV8" s="3" t="n">
        <v>19</v>
      </c>
      <c r="TW8" s="3" t="n">
        <v>1</v>
      </c>
      <c r="TX8" s="3" t="n">
        <v>1</v>
      </c>
      <c r="TY8" s="3" t="n">
        <v>0</v>
      </c>
      <c r="TZ8" s="3" t="n">
        <v>0</v>
      </c>
      <c r="UA8" s="3" t="n">
        <v>0</v>
      </c>
      <c r="UB8" s="3" t="n">
        <v>0</v>
      </c>
      <c r="UC8" s="3" t="n">
        <v>0</v>
      </c>
      <c r="UD8" s="3" t="n">
        <v>0</v>
      </c>
      <c r="UE8" s="3" t="n">
        <v>0</v>
      </c>
      <c r="UF8" s="3" t="n">
        <v>0</v>
      </c>
      <c r="UG8" s="3" t="n">
        <v>0</v>
      </c>
      <c r="UH8" s="3" t="n">
        <v>0</v>
      </c>
      <c r="UI8" s="3" t="n">
        <v>0</v>
      </c>
      <c r="UJ8" s="3" t="n">
        <v>0</v>
      </c>
      <c r="UK8" s="3" t="n">
        <v>0</v>
      </c>
      <c r="UL8" s="3" t="n">
        <v>0</v>
      </c>
      <c r="UM8" s="3" t="n">
        <v>0</v>
      </c>
      <c r="UN8" s="3" t="n">
        <v>0</v>
      </c>
      <c r="UO8" s="3" t="n">
        <v>0</v>
      </c>
      <c r="UP8" s="3" t="n">
        <v>0</v>
      </c>
      <c r="UQ8" s="3" t="n">
        <v>0</v>
      </c>
      <c r="UR8" s="3" t="n">
        <v>0</v>
      </c>
      <c r="US8" s="3" t="n">
        <v>0</v>
      </c>
      <c r="UT8" s="3" t="n">
        <v>0</v>
      </c>
      <c r="UU8" s="3" t="n">
        <v>0</v>
      </c>
      <c r="UV8" s="3" t="n">
        <v>0</v>
      </c>
      <c r="UW8" s="3" t="n">
        <v>0</v>
      </c>
      <c r="UX8" s="3" t="n">
        <v>0</v>
      </c>
      <c r="UY8" s="3" t="n">
        <v>0</v>
      </c>
      <c r="UZ8" s="3" t="n">
        <v>0</v>
      </c>
      <c r="VA8" s="3" t="n">
        <v>0</v>
      </c>
      <c r="VB8" s="3" t="n">
        <v>0</v>
      </c>
      <c r="VC8" s="3" t="n">
        <v>0</v>
      </c>
      <c r="VD8" s="3" t="n">
        <v>0</v>
      </c>
      <c r="VE8" s="3" t="n">
        <v>0</v>
      </c>
      <c r="VF8" s="3" t="n">
        <v>0</v>
      </c>
      <c r="VG8" s="3" t="n">
        <v>0</v>
      </c>
      <c r="VH8" s="3" t="n">
        <v>0</v>
      </c>
      <c r="VI8" s="3" t="n">
        <v>1</v>
      </c>
      <c r="VJ8" s="3" t="n">
        <v>1</v>
      </c>
      <c r="VK8" s="3" t="n">
        <v>0</v>
      </c>
      <c r="VL8" s="3" t="n">
        <v>0</v>
      </c>
      <c r="VM8" s="3" t="n">
        <v>0</v>
      </c>
      <c r="VN8" s="3" t="n">
        <v>0</v>
      </c>
      <c r="VO8" s="3" t="n">
        <v>0</v>
      </c>
      <c r="VP8" s="3" t="n">
        <v>0</v>
      </c>
      <c r="VQ8" s="3" t="n">
        <v>0</v>
      </c>
      <c r="VR8" s="3" t="n">
        <v>0</v>
      </c>
      <c r="VS8" s="3" t="n">
        <v>0</v>
      </c>
      <c r="VT8" s="3" t="n">
        <v>0</v>
      </c>
      <c r="VU8" s="3" t="n">
        <v>2</v>
      </c>
      <c r="VV8" s="3" t="n">
        <v>5</v>
      </c>
      <c r="VW8" s="3" t="n">
        <v>1</v>
      </c>
      <c r="VX8" s="3" t="n">
        <v>8</v>
      </c>
      <c r="VY8" s="3" t="n">
        <v>0</v>
      </c>
      <c r="VZ8" s="3" t="n">
        <v>0</v>
      </c>
      <c r="WA8" s="3" t="n">
        <v>0</v>
      </c>
      <c r="WB8" s="3" t="n">
        <v>0</v>
      </c>
      <c r="WC8" s="3" t="n">
        <v>8</v>
      </c>
      <c r="WD8" s="3" t="n">
        <v>8</v>
      </c>
      <c r="WE8" s="3" t="n">
        <v>0</v>
      </c>
      <c r="WF8" s="3" t="n">
        <v>0</v>
      </c>
      <c r="WG8" s="3" t="n">
        <v>2</v>
      </c>
      <c r="WH8" s="3" t="n">
        <v>2</v>
      </c>
      <c r="WI8" s="3" t="n">
        <v>0</v>
      </c>
      <c r="WJ8" s="3" t="n">
        <v>0</v>
      </c>
      <c r="WK8" s="3" t="n">
        <v>0</v>
      </c>
      <c r="WL8" s="3" t="n">
        <v>0</v>
      </c>
      <c r="WM8" s="3" t="n">
        <v>0</v>
      </c>
      <c r="WN8" s="3" t="n">
        <v>0</v>
      </c>
      <c r="WO8" s="3" t="n">
        <v>0</v>
      </c>
      <c r="WP8" s="3" t="n">
        <v>0</v>
      </c>
      <c r="WQ8" s="3" t="n">
        <v>0</v>
      </c>
      <c r="WR8" s="3" t="n">
        <v>0</v>
      </c>
      <c r="WS8" s="3" t="n">
        <v>1</v>
      </c>
      <c r="WT8" s="3" t="n">
        <v>2</v>
      </c>
      <c r="WU8" s="3" t="n">
        <v>0</v>
      </c>
      <c r="WV8" s="3" t="n">
        <v>0</v>
      </c>
      <c r="WW8" s="3" t="n">
        <v>2</v>
      </c>
      <c r="WX8" s="3" t="n">
        <v>10</v>
      </c>
      <c r="WY8" s="3" t="n">
        <v>0</v>
      </c>
      <c r="WZ8" s="3" t="n">
        <v>0</v>
      </c>
      <c r="XA8" s="3" t="n">
        <v>2</v>
      </c>
      <c r="XB8" s="3" t="n">
        <v>10</v>
      </c>
      <c r="XC8" s="3" t="n">
        <v>0</v>
      </c>
      <c r="XD8" s="3" t="n">
        <v>0</v>
      </c>
      <c r="XE8" s="3" t="n">
        <v>2</v>
      </c>
      <c r="XF8" s="3" t="n">
        <v>10</v>
      </c>
      <c r="XG8" s="3" t="n">
        <v>0</v>
      </c>
      <c r="XH8" s="3" t="n">
        <v>0</v>
      </c>
      <c r="XI8" s="3" t="n">
        <v>0</v>
      </c>
      <c r="XJ8" s="3" t="n">
        <v>0</v>
      </c>
      <c r="XK8" s="3" t="n">
        <v>0</v>
      </c>
      <c r="XL8" s="3" t="n">
        <v>0</v>
      </c>
      <c r="XM8" s="3" t="n">
        <v>0</v>
      </c>
      <c r="XN8" s="3" t="n">
        <v>0</v>
      </c>
      <c r="XO8" s="3" t="n">
        <v>0</v>
      </c>
      <c r="XP8" s="3" t="n">
        <v>0</v>
      </c>
      <c r="XQ8" s="3" t="n">
        <v>0</v>
      </c>
      <c r="XR8" s="3" t="n">
        <v>0</v>
      </c>
      <c r="XS8" s="3" t="n">
        <v>0</v>
      </c>
      <c r="XT8" s="3" t="n">
        <v>0</v>
      </c>
      <c r="XU8" s="3" t="n">
        <v>0</v>
      </c>
      <c r="XV8" s="3" t="n">
        <v>0</v>
      </c>
      <c r="XW8" s="3" t="n">
        <v>0</v>
      </c>
      <c r="XX8" s="3" t="n">
        <v>0</v>
      </c>
      <c r="XY8" s="3" t="n">
        <v>0</v>
      </c>
      <c r="XZ8" s="3" t="n">
        <v>0</v>
      </c>
      <c r="YA8" s="3" t="n">
        <v>0</v>
      </c>
      <c r="YB8" s="3" t="n">
        <v>0</v>
      </c>
      <c r="YC8" s="3" t="n">
        <v>2</v>
      </c>
      <c r="YD8" s="3" t="n">
        <v>8</v>
      </c>
      <c r="YE8" s="3" t="n">
        <v>0</v>
      </c>
      <c r="YF8" s="3" t="n">
        <v>0</v>
      </c>
      <c r="YG8" s="3" t="n">
        <v>0</v>
      </c>
      <c r="YH8" s="3" t="n">
        <v>0</v>
      </c>
      <c r="YI8" s="3" t="n">
        <v>0</v>
      </c>
      <c r="YJ8" s="3" t="n">
        <v>0</v>
      </c>
      <c r="YK8" s="3" t="n">
        <v>0</v>
      </c>
      <c r="YL8" s="3" t="n">
        <v>0</v>
      </c>
      <c r="YM8" s="3" t="n">
        <v>0</v>
      </c>
      <c r="YN8" s="3" t="n">
        <v>0</v>
      </c>
      <c r="YO8" s="3" t="n">
        <v>0</v>
      </c>
      <c r="YP8" s="3" t="n">
        <v>0</v>
      </c>
      <c r="YQ8" s="3" t="n">
        <v>0</v>
      </c>
      <c r="YR8" s="3" t="n">
        <v>0</v>
      </c>
      <c r="YS8" s="3" t="n">
        <v>0</v>
      </c>
      <c r="YT8" s="3" t="n">
        <v>0</v>
      </c>
      <c r="YU8" s="3" t="n">
        <v>0</v>
      </c>
      <c r="YV8" s="3" t="n">
        <v>0</v>
      </c>
      <c r="YW8" s="3" t="n">
        <v>0</v>
      </c>
      <c r="YX8" s="3" t="n">
        <v>0</v>
      </c>
      <c r="YY8" s="3" t="n">
        <v>1</v>
      </c>
      <c r="YZ8" s="3" t="n">
        <v>7</v>
      </c>
      <c r="ZA8" s="3" t="n">
        <v>0</v>
      </c>
      <c r="ZB8" s="3" t="n">
        <v>0</v>
      </c>
      <c r="ZC8" s="3" t="n">
        <v>6</v>
      </c>
      <c r="ZD8" s="3" t="n">
        <v>6</v>
      </c>
      <c r="ZE8" s="3" t="n">
        <v>2</v>
      </c>
      <c r="ZF8" s="3" t="n">
        <v>2</v>
      </c>
      <c r="ZG8" s="3" t="n">
        <v>0</v>
      </c>
      <c r="ZH8" s="3" t="n">
        <v>0</v>
      </c>
      <c r="ZI8" s="3" t="n">
        <v>0</v>
      </c>
      <c r="ZJ8" s="3" t="n">
        <v>0</v>
      </c>
      <c r="ZK8" s="3" t="n">
        <v>0</v>
      </c>
      <c r="ZL8" s="3" t="n">
        <v>0</v>
      </c>
      <c r="ZM8" s="3" t="n">
        <v>0</v>
      </c>
      <c r="ZN8" s="3" t="n">
        <v>0</v>
      </c>
      <c r="ZO8" s="3" t="n">
        <v>2</v>
      </c>
      <c r="ZP8" s="3" t="n">
        <v>4</v>
      </c>
      <c r="ZQ8" s="3" t="n">
        <v>0</v>
      </c>
      <c r="ZR8" s="3" t="n">
        <v>0</v>
      </c>
      <c r="ZS8" s="3" t="n">
        <v>0</v>
      </c>
      <c r="ZT8" s="3" t="n">
        <v>0</v>
      </c>
      <c r="ZU8" s="3" t="n">
        <v>0</v>
      </c>
      <c r="ZV8" s="3" t="n">
        <v>0</v>
      </c>
      <c r="ZW8" s="3" t="n">
        <v>0</v>
      </c>
      <c r="ZX8" s="3" t="n">
        <v>0</v>
      </c>
      <c r="ZY8" s="3" t="n">
        <v>0</v>
      </c>
      <c r="ZZ8" s="3" t="n">
        <v>0</v>
      </c>
      <c r="AAA8" s="3" t="n">
        <v>0</v>
      </c>
      <c r="AAB8" s="3" t="n">
        <v>0</v>
      </c>
      <c r="AAC8" s="3" t="n">
        <v>0</v>
      </c>
      <c r="AAD8" s="3" t="n">
        <v>0</v>
      </c>
      <c r="AAE8" s="3" t="n">
        <v>0</v>
      </c>
      <c r="AAF8" s="3" t="n">
        <v>0</v>
      </c>
      <c r="AAG8" s="3" t="n">
        <v>0</v>
      </c>
      <c r="AAH8" s="3" t="n">
        <v>0</v>
      </c>
      <c r="AAI8" s="3" t="n">
        <v>0</v>
      </c>
      <c r="AAJ8" s="3" t="n">
        <v>0</v>
      </c>
      <c r="AAK8" s="3" t="n">
        <v>0</v>
      </c>
      <c r="AAL8" s="3" t="n">
        <v>0</v>
      </c>
      <c r="AAM8" s="3" t="n">
        <v>0</v>
      </c>
      <c r="AAN8" s="3" t="n">
        <v>0</v>
      </c>
      <c r="AAO8" s="3" t="n">
        <v>0</v>
      </c>
      <c r="AAP8" s="3" t="n">
        <v>0</v>
      </c>
      <c r="AAQ8" s="3" t="n">
        <v>0</v>
      </c>
      <c r="AAR8" s="3" t="n">
        <v>0</v>
      </c>
      <c r="AAS8" s="3" t="n">
        <v>0</v>
      </c>
      <c r="AAT8" s="3" t="n">
        <v>0</v>
      </c>
      <c r="AAU8" s="3" t="n">
        <v>0</v>
      </c>
      <c r="AAV8" s="3" t="n">
        <v>0</v>
      </c>
      <c r="AAW8" s="3" t="n">
        <v>0</v>
      </c>
      <c r="AAX8" s="3" t="n">
        <v>0</v>
      </c>
      <c r="AAY8" s="3" t="n">
        <v>0</v>
      </c>
      <c r="AAZ8" s="3" t="n">
        <v>0</v>
      </c>
      <c r="ABA8" s="3" t="n">
        <v>0</v>
      </c>
      <c r="ABB8" s="3" t="n">
        <v>0</v>
      </c>
      <c r="ABC8" s="3" t="n">
        <v>0</v>
      </c>
      <c r="ABD8" s="3" t="n">
        <v>0</v>
      </c>
      <c r="ABE8" s="3" t="n">
        <v>0</v>
      </c>
      <c r="ABF8" s="3" t="n">
        <v>0</v>
      </c>
      <c r="ABG8" s="3" t="n">
        <v>0</v>
      </c>
      <c r="ABH8" s="3" t="n">
        <v>0</v>
      </c>
      <c r="ABI8" s="3" t="n">
        <v>0</v>
      </c>
      <c r="ABJ8" s="3" t="n">
        <v>0</v>
      </c>
      <c r="ABK8" s="3" t="n">
        <v>0</v>
      </c>
      <c r="ABL8" s="3" t="n">
        <v>0</v>
      </c>
      <c r="ABM8" s="3" t="n">
        <v>0</v>
      </c>
      <c r="ABN8" s="3" t="n">
        <v>0</v>
      </c>
      <c r="ABO8" s="3" t="n">
        <v>2</v>
      </c>
      <c r="ABP8" s="3" t="n">
        <v>4</v>
      </c>
      <c r="ABQ8" s="3" t="n">
        <v>0</v>
      </c>
      <c r="ABR8" s="3" t="n">
        <v>0</v>
      </c>
      <c r="ABS8" s="3" t="n">
        <v>0</v>
      </c>
      <c r="ABT8" s="3" t="n">
        <v>0</v>
      </c>
      <c r="ABU8" s="3" t="n">
        <v>0</v>
      </c>
      <c r="ABV8" s="3" t="n">
        <v>0</v>
      </c>
      <c r="ABW8" s="3" t="n">
        <v>0</v>
      </c>
      <c r="ABX8" s="3" t="n">
        <v>0</v>
      </c>
      <c r="ABY8" s="3" t="n">
        <v>0</v>
      </c>
      <c r="ABZ8" s="3" t="n">
        <v>0</v>
      </c>
      <c r="ACA8" s="3" t="n">
        <v>0</v>
      </c>
      <c r="ACB8" s="3" t="n">
        <v>0</v>
      </c>
      <c r="ACC8" s="3" t="n">
        <v>0</v>
      </c>
      <c r="ACD8" s="3" t="n">
        <v>0</v>
      </c>
      <c r="ACE8" s="3" t="n">
        <v>0</v>
      </c>
      <c r="ACF8" s="3" t="n">
        <v>0</v>
      </c>
      <c r="ACG8" s="3" t="n">
        <v>0</v>
      </c>
      <c r="ACH8" s="3" t="n">
        <v>0</v>
      </c>
      <c r="ACI8" s="3" t="n">
        <v>0</v>
      </c>
      <c r="ACJ8" s="3" t="n">
        <v>0</v>
      </c>
      <c r="ACK8" s="3" t="n">
        <v>0</v>
      </c>
      <c r="ACL8" s="3" t="n">
        <v>0</v>
      </c>
      <c r="ACM8" s="3" t="n">
        <v>0</v>
      </c>
      <c r="ACN8" s="3" t="n">
        <v>0</v>
      </c>
      <c r="ACO8" s="3" t="n">
        <v>0</v>
      </c>
      <c r="ACP8" s="3" t="n">
        <v>0</v>
      </c>
      <c r="ACQ8" s="3" t="n">
        <v>0</v>
      </c>
      <c r="ACR8" s="3" t="n">
        <v>0</v>
      </c>
      <c r="ACS8" s="3" t="n">
        <v>0</v>
      </c>
      <c r="ACT8" s="3" t="n">
        <v>0</v>
      </c>
      <c r="ACU8" s="3" t="n">
        <v>1</v>
      </c>
      <c r="ACV8" s="3" t="n">
        <v>4</v>
      </c>
      <c r="ACW8" s="3" t="n">
        <v>0</v>
      </c>
      <c r="ACX8" s="3" t="n">
        <v>0</v>
      </c>
      <c r="ACY8" s="3" t="n">
        <v>0</v>
      </c>
      <c r="ACZ8" s="3" t="n">
        <v>0</v>
      </c>
      <c r="ADA8" s="3" t="n">
        <v>0</v>
      </c>
      <c r="ADB8" s="3" t="n">
        <v>0</v>
      </c>
      <c r="ADC8" s="3" t="n">
        <v>0</v>
      </c>
      <c r="ADD8" s="3" t="n">
        <v>0</v>
      </c>
      <c r="ADE8" s="3" t="n">
        <v>0</v>
      </c>
      <c r="ADF8" s="3" t="n">
        <v>0</v>
      </c>
      <c r="ADG8" s="3" t="n">
        <v>0</v>
      </c>
      <c r="ADH8" s="3" t="n">
        <v>0</v>
      </c>
      <c r="ADI8" s="3" t="n">
        <v>0</v>
      </c>
      <c r="ADJ8" s="3" t="n">
        <v>0</v>
      </c>
      <c r="ADK8" s="3" t="n">
        <v>0</v>
      </c>
      <c r="ADL8" s="3" t="n">
        <v>0</v>
      </c>
      <c r="ADM8" s="3" t="n">
        <v>0</v>
      </c>
      <c r="ADN8" s="3" t="n">
        <v>0</v>
      </c>
      <c r="ADO8" s="3" t="n">
        <v>0</v>
      </c>
      <c r="ADP8" s="3" t="n">
        <v>0</v>
      </c>
      <c r="ADQ8" s="3" t="n">
        <v>0</v>
      </c>
      <c r="ADR8" s="3" t="n">
        <v>0</v>
      </c>
      <c r="ADS8" s="3" t="n">
        <v>0</v>
      </c>
      <c r="ADT8" s="3" t="n">
        <v>0</v>
      </c>
      <c r="ADU8" s="3" t="n">
        <v>1</v>
      </c>
      <c r="ADV8" s="3" t="n">
        <v>1</v>
      </c>
      <c r="ADW8" s="3" t="n">
        <v>0</v>
      </c>
      <c r="ADX8" s="3" t="n">
        <v>0</v>
      </c>
      <c r="ADY8" s="3" t="n">
        <v>0</v>
      </c>
      <c r="ADZ8" s="3" t="n">
        <v>0</v>
      </c>
      <c r="AEA8" s="3" t="n">
        <v>1</v>
      </c>
      <c r="AEB8" s="3" t="n">
        <v>1</v>
      </c>
      <c r="AEC8" s="3" t="n">
        <v>0</v>
      </c>
      <c r="AED8" s="3" t="n">
        <v>0</v>
      </c>
      <c r="AEE8" s="3" t="n">
        <v>0</v>
      </c>
      <c r="AEF8" s="3" t="n">
        <v>0</v>
      </c>
      <c r="AEG8" s="3" t="n">
        <v>0</v>
      </c>
      <c r="AEH8" s="3" t="n">
        <v>0</v>
      </c>
      <c r="AEI8" s="3" t="n">
        <v>0</v>
      </c>
      <c r="AEJ8" s="3" t="n">
        <v>0</v>
      </c>
      <c r="AEK8" s="3" t="n">
        <v>0</v>
      </c>
      <c r="AEL8" s="3" t="n">
        <v>0</v>
      </c>
      <c r="AEM8" s="3" t="n">
        <v>0</v>
      </c>
      <c r="AEN8" s="3" t="n">
        <v>0</v>
      </c>
      <c r="AEO8" s="3" t="n">
        <v>0</v>
      </c>
      <c r="AEP8" s="3" t="n">
        <v>0</v>
      </c>
      <c r="AEQ8" s="3" t="n">
        <v>0</v>
      </c>
      <c r="AER8" s="3" t="n">
        <v>0</v>
      </c>
      <c r="AES8" s="3" t="n">
        <v>0</v>
      </c>
      <c r="AET8" s="3" t="n">
        <v>0</v>
      </c>
      <c r="AEU8" s="3" t="n">
        <v>0</v>
      </c>
      <c r="AEV8" s="3" t="n">
        <v>0</v>
      </c>
      <c r="AEW8" s="3" t="n">
        <v>2</v>
      </c>
      <c r="AEX8" s="3" t="n">
        <v>2</v>
      </c>
      <c r="AEY8" s="3" t="n">
        <v>0</v>
      </c>
      <c r="AEZ8" s="3" t="n">
        <v>0</v>
      </c>
      <c r="AFA8" s="3" t="n">
        <v>0</v>
      </c>
      <c r="AFB8" s="3" t="n">
        <v>0</v>
      </c>
      <c r="AFC8" s="3" t="n">
        <v>1</v>
      </c>
      <c r="AFD8" s="3" t="n">
        <v>2</v>
      </c>
      <c r="AFE8" s="3" t="n">
        <v>0</v>
      </c>
      <c r="AFF8" s="3" t="n">
        <v>0</v>
      </c>
      <c r="AFG8" s="3" t="n">
        <v>0</v>
      </c>
      <c r="AFH8" s="3" t="n">
        <v>0</v>
      </c>
      <c r="AFI8" s="3" t="n">
        <v>0</v>
      </c>
      <c r="AFJ8" s="3" t="n">
        <v>0</v>
      </c>
      <c r="AFK8" s="3" t="n">
        <v>0</v>
      </c>
      <c r="AFL8" s="3" t="n">
        <v>0</v>
      </c>
      <c r="AFM8" s="3" t="n">
        <v>0</v>
      </c>
      <c r="AFN8" s="3" t="n">
        <v>0</v>
      </c>
      <c r="AFO8" s="3" t="n">
        <v>0</v>
      </c>
      <c r="AFP8" s="3" t="n">
        <v>0</v>
      </c>
      <c r="AFQ8" s="3" t="n">
        <v>0</v>
      </c>
      <c r="AFR8" s="3" t="n">
        <v>0</v>
      </c>
      <c r="AFS8" s="3" t="n">
        <v>0</v>
      </c>
      <c r="AFT8" s="3" t="n">
        <v>0</v>
      </c>
      <c r="AFU8" s="3" t="n">
        <v>0</v>
      </c>
      <c r="AFV8" s="3" t="n">
        <v>0</v>
      </c>
      <c r="AFW8" s="3" t="n">
        <v>0</v>
      </c>
      <c r="AFX8" s="3" t="n">
        <v>0</v>
      </c>
      <c r="AFY8" s="3" t="n">
        <v>0</v>
      </c>
      <c r="AFZ8" s="3" t="n">
        <v>0</v>
      </c>
      <c r="AGA8" s="3" t="n">
        <v>0</v>
      </c>
      <c r="AGB8" s="3" t="n">
        <v>0</v>
      </c>
      <c r="AGC8" s="3" t="n">
        <v>0</v>
      </c>
      <c r="AGD8" s="3" t="n">
        <v>0</v>
      </c>
      <c r="AGE8" s="3" t="n">
        <v>1</v>
      </c>
      <c r="AGF8" s="3" t="n">
        <v>1</v>
      </c>
      <c r="AGG8" s="3" t="n">
        <v>0</v>
      </c>
      <c r="AGH8" s="3" t="n">
        <v>0</v>
      </c>
      <c r="AGI8" s="3" t="n">
        <v>0</v>
      </c>
      <c r="AGJ8" s="3" t="n">
        <v>0</v>
      </c>
      <c r="AGK8" s="3" t="n">
        <v>0</v>
      </c>
      <c r="AGL8" s="3" t="n">
        <v>0</v>
      </c>
      <c r="AGM8" s="3" t="n">
        <v>0</v>
      </c>
      <c r="AGN8" s="3" t="n">
        <v>0</v>
      </c>
      <c r="AGO8" s="3" t="n">
        <v>0</v>
      </c>
      <c r="AGP8" s="3" t="n">
        <v>0</v>
      </c>
      <c r="AGQ8" s="3" t="n">
        <v>1</v>
      </c>
      <c r="AGR8" s="3" t="n">
        <v>1</v>
      </c>
      <c r="AGS8" s="3" t="n">
        <v>0</v>
      </c>
      <c r="AGT8" s="3" t="n">
        <v>0</v>
      </c>
      <c r="AGU8" s="3" t="n">
        <v>0</v>
      </c>
      <c r="AGV8" s="3" t="n">
        <v>0</v>
      </c>
      <c r="AGW8" s="3" t="n">
        <v>0</v>
      </c>
      <c r="AGX8" s="3" t="n">
        <v>0</v>
      </c>
      <c r="AGY8" s="3" t="n">
        <v>0</v>
      </c>
      <c r="AGZ8" s="3" t="n">
        <v>0</v>
      </c>
      <c r="AHA8" s="3" t="n">
        <v>1</v>
      </c>
      <c r="AHB8" s="3" t="n">
        <v>1</v>
      </c>
      <c r="AHC8" s="3" t="n">
        <v>0</v>
      </c>
      <c r="AHD8" s="3" t="n">
        <v>0</v>
      </c>
      <c r="AHE8" s="3" t="n">
        <v>0</v>
      </c>
      <c r="AHF8" s="3" t="n">
        <v>0</v>
      </c>
      <c r="AHG8" s="3" t="n">
        <v>0</v>
      </c>
      <c r="AHH8" s="3" t="n">
        <v>0</v>
      </c>
      <c r="AHI8" s="3" t="n">
        <v>0</v>
      </c>
      <c r="AHJ8" s="3" t="n">
        <v>0</v>
      </c>
      <c r="AHK8" s="3" t="n">
        <v>0</v>
      </c>
      <c r="AHL8" s="3" t="n">
        <v>0</v>
      </c>
      <c r="AHM8" s="3" t="n">
        <v>1</v>
      </c>
      <c r="AHN8" s="3" t="n">
        <v>1</v>
      </c>
    </row>
    <row r="9">
      <c r="A9" s="4">
        <f>HYPERLINK("#'1828 Loudon 1_4_11057 final'!A1","1828 Loudon 1_4_11057 final")</f>
        <v/>
      </c>
      <c r="B9" s="5" t="n">
        <v>307</v>
      </c>
      <c r="C9" s="5" t="n">
        <v>14696</v>
      </c>
      <c r="D9" s="5" t="n">
        <v>4</v>
      </c>
      <c r="E9" s="5" t="n">
        <v>3</v>
      </c>
      <c r="F9" s="5" t="n">
        <v>3261</v>
      </c>
      <c r="G9" s="5" t="n">
        <v>3</v>
      </c>
      <c r="H9" s="5" t="n">
        <v>6191</v>
      </c>
      <c r="I9" s="5" t="n">
        <v>109</v>
      </c>
      <c r="J9" s="5" t="n">
        <v>4966</v>
      </c>
      <c r="K9" s="5" t="n">
        <v>46</v>
      </c>
      <c r="L9" s="5" t="n">
        <v>2336</v>
      </c>
      <c r="M9" s="5" t="n">
        <v>62</v>
      </c>
      <c r="N9" s="5" t="n">
        <v>2611</v>
      </c>
      <c r="O9" s="5" t="n">
        <v>28</v>
      </c>
      <c r="P9" s="5" t="n">
        <v>1187</v>
      </c>
      <c r="Q9" s="5" t="n">
        <v>1</v>
      </c>
      <c r="R9" s="5" t="n">
        <v>202</v>
      </c>
      <c r="S9" s="5" t="n">
        <v>8</v>
      </c>
      <c r="T9" s="5" t="n">
        <v>381</v>
      </c>
      <c r="U9" s="5" t="n">
        <v>1</v>
      </c>
      <c r="V9" s="5" t="n">
        <v>113</v>
      </c>
      <c r="W9" s="5" t="n">
        <v>3</v>
      </c>
      <c r="X9" s="5" t="n">
        <v>86</v>
      </c>
      <c r="Y9" s="5" t="n">
        <v>0</v>
      </c>
      <c r="Z9" s="5" t="n">
        <v>0</v>
      </c>
      <c r="AA9" s="5" t="n">
        <v>111</v>
      </c>
      <c r="AB9" s="5" t="n">
        <v>895</v>
      </c>
      <c r="AC9" s="5" t="n">
        <v>107</v>
      </c>
      <c r="AD9" s="5" t="n">
        <v>872</v>
      </c>
      <c r="AE9" s="5" t="n">
        <v>0</v>
      </c>
      <c r="AF9" s="5" t="n">
        <v>0</v>
      </c>
      <c r="AG9" s="5" t="n">
        <v>0</v>
      </c>
      <c r="AH9" s="5" t="n">
        <v>0</v>
      </c>
      <c r="AI9" s="5" t="n">
        <v>2</v>
      </c>
      <c r="AJ9" s="5" t="n">
        <v>194</v>
      </c>
      <c r="AK9" s="5" t="n">
        <v>0</v>
      </c>
      <c r="AL9" s="5" t="n">
        <v>0</v>
      </c>
      <c r="AM9" s="5" t="n">
        <v>0</v>
      </c>
      <c r="AN9" s="5" t="n">
        <v>0</v>
      </c>
      <c r="AO9" s="5" t="n">
        <v>45</v>
      </c>
      <c r="AP9" s="5" t="n">
        <v>334</v>
      </c>
      <c r="AQ9" s="5" t="n">
        <v>0</v>
      </c>
      <c r="AR9" s="5" t="n">
        <v>0</v>
      </c>
      <c r="AS9" s="5" t="n">
        <v>0</v>
      </c>
      <c r="AT9" s="5" t="n">
        <v>0</v>
      </c>
      <c r="AU9" s="5" t="n">
        <v>20</v>
      </c>
      <c r="AV9" s="5" t="n">
        <v>806</v>
      </c>
      <c r="AW9" s="5" t="n">
        <v>63</v>
      </c>
      <c r="AX9" s="5" t="n">
        <v>544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0</v>
      </c>
      <c r="BD9" s="5" t="n">
        <v>0</v>
      </c>
      <c r="BE9" s="5" t="n">
        <v>0</v>
      </c>
      <c r="BF9" s="5" t="n">
        <v>0</v>
      </c>
      <c r="BG9" s="5" t="n">
        <v>0</v>
      </c>
      <c r="BH9" s="5" t="n">
        <v>0</v>
      </c>
      <c r="BI9" s="5" t="n">
        <v>0</v>
      </c>
      <c r="BJ9" s="5" t="n">
        <v>0</v>
      </c>
      <c r="BK9" s="5" t="n">
        <v>0</v>
      </c>
      <c r="BL9" s="5" t="n">
        <v>0</v>
      </c>
      <c r="BM9" s="5" t="n">
        <v>0</v>
      </c>
      <c r="BN9" s="5" t="n">
        <v>0</v>
      </c>
      <c r="BO9" s="5" t="n">
        <v>0</v>
      </c>
      <c r="BP9" s="5" t="n">
        <v>0</v>
      </c>
      <c r="BQ9" s="5" t="n">
        <v>0</v>
      </c>
      <c r="BR9" s="5" t="n">
        <v>0</v>
      </c>
      <c r="BS9" s="5" t="n">
        <v>4</v>
      </c>
      <c r="BT9" s="5" t="n">
        <v>150</v>
      </c>
      <c r="BU9" s="5" t="n">
        <v>0</v>
      </c>
      <c r="BV9" s="5" t="n">
        <v>0</v>
      </c>
      <c r="BW9" s="5" t="n">
        <v>10</v>
      </c>
      <c r="BX9" s="5" t="n">
        <v>18</v>
      </c>
      <c r="BY9" s="5" t="n">
        <v>3</v>
      </c>
      <c r="BZ9" s="5" t="n">
        <v>86</v>
      </c>
      <c r="CA9" s="5" t="n">
        <v>1</v>
      </c>
      <c r="CB9" s="5" t="n">
        <v>291</v>
      </c>
      <c r="CC9" s="5" t="n">
        <v>0</v>
      </c>
      <c r="CD9" s="5" t="n">
        <v>0</v>
      </c>
      <c r="CE9" s="5" t="n">
        <v>0</v>
      </c>
      <c r="CF9" s="5" t="n">
        <v>0</v>
      </c>
      <c r="CG9" s="5" t="n">
        <v>0</v>
      </c>
      <c r="CH9" s="5" t="n">
        <v>0</v>
      </c>
      <c r="CI9" s="5" t="n">
        <v>0</v>
      </c>
      <c r="CJ9" s="5" t="n">
        <v>0</v>
      </c>
      <c r="CK9" s="5" t="n">
        <v>0</v>
      </c>
      <c r="CL9" s="5" t="n">
        <v>0</v>
      </c>
      <c r="CM9" s="5" t="n">
        <v>1</v>
      </c>
      <c r="CN9" s="5" t="n">
        <v>19</v>
      </c>
      <c r="CO9" s="5" t="n">
        <v>1</v>
      </c>
      <c r="CP9" s="5" t="n">
        <v>138</v>
      </c>
      <c r="CQ9" s="5" t="n">
        <v>1</v>
      </c>
      <c r="CR9" s="5" t="n">
        <v>128</v>
      </c>
      <c r="CS9" s="5" t="n">
        <v>1</v>
      </c>
      <c r="CT9" s="5" t="n">
        <v>102</v>
      </c>
      <c r="CU9" s="5" t="n">
        <v>0</v>
      </c>
      <c r="CV9" s="5" t="n">
        <v>0</v>
      </c>
      <c r="CW9" s="5" t="n">
        <v>0</v>
      </c>
      <c r="CX9" s="5" t="n">
        <v>0</v>
      </c>
      <c r="CY9" s="5" t="n">
        <v>0</v>
      </c>
      <c r="CZ9" s="5" t="n">
        <v>0</v>
      </c>
      <c r="DA9" s="5" t="n">
        <v>0</v>
      </c>
      <c r="DB9" s="5" t="n">
        <v>0</v>
      </c>
      <c r="DC9" s="5" t="n">
        <v>0</v>
      </c>
      <c r="DD9" s="5" t="n">
        <v>0</v>
      </c>
      <c r="DE9" s="5" t="n">
        <v>0</v>
      </c>
      <c r="DF9" s="5" t="n">
        <v>0</v>
      </c>
      <c r="DG9" s="5" t="n">
        <v>0</v>
      </c>
      <c r="DH9" s="5" t="n">
        <v>0</v>
      </c>
      <c r="DI9" s="5" t="n">
        <v>0</v>
      </c>
      <c r="DJ9" s="5" t="n">
        <v>0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0</v>
      </c>
      <c r="DP9" s="5" t="n">
        <v>0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1</v>
      </c>
      <c r="DV9" s="5" t="n">
        <v>291</v>
      </c>
      <c r="DW9" s="5" t="n">
        <v>1</v>
      </c>
      <c r="DX9" s="5" t="n">
        <v>77</v>
      </c>
      <c r="DY9" s="5" t="n">
        <v>0</v>
      </c>
      <c r="DZ9" s="5" t="n">
        <v>0</v>
      </c>
      <c r="EA9" s="5" t="n">
        <v>0</v>
      </c>
      <c r="EB9" s="5" t="n">
        <v>0</v>
      </c>
      <c r="EC9" s="5" t="n">
        <v>0</v>
      </c>
      <c r="ED9" s="5" t="n">
        <v>0</v>
      </c>
      <c r="EE9" s="5" t="n">
        <v>1</v>
      </c>
      <c r="EF9" s="5" t="n">
        <v>1</v>
      </c>
      <c r="EG9" s="5" t="n">
        <v>0</v>
      </c>
      <c r="EH9" s="5" t="n">
        <v>0</v>
      </c>
      <c r="EI9" s="5" t="n">
        <v>0</v>
      </c>
      <c r="EJ9" s="5" t="n">
        <v>0</v>
      </c>
      <c r="EK9" s="5" t="n">
        <v>0</v>
      </c>
      <c r="EL9" s="5" t="n">
        <v>0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1</v>
      </c>
      <c r="ER9" s="5" t="n">
        <v>87</v>
      </c>
      <c r="ES9" s="5" t="n">
        <v>0</v>
      </c>
      <c r="ET9" s="5" t="n">
        <v>0</v>
      </c>
      <c r="EU9" s="5" t="n">
        <v>5</v>
      </c>
      <c r="EV9" s="5" t="n">
        <v>125</v>
      </c>
      <c r="EW9" s="5" t="n">
        <v>1</v>
      </c>
      <c r="EX9" s="5" t="n">
        <v>113</v>
      </c>
      <c r="EY9" s="5" t="n">
        <v>0</v>
      </c>
      <c r="EZ9" s="5" t="n">
        <v>0</v>
      </c>
      <c r="FA9" s="5" t="n">
        <v>0</v>
      </c>
      <c r="FB9" s="5" t="n">
        <v>0</v>
      </c>
      <c r="FC9" s="5" t="n">
        <v>0</v>
      </c>
      <c r="FD9" s="5" t="n">
        <v>0</v>
      </c>
      <c r="FE9" s="5" t="n">
        <v>3</v>
      </c>
      <c r="FF9" s="5" t="n">
        <v>33</v>
      </c>
      <c r="FG9" s="5" t="n">
        <v>0</v>
      </c>
      <c r="FH9" s="5" t="n">
        <v>0</v>
      </c>
      <c r="FI9" s="5" t="n">
        <v>0</v>
      </c>
      <c r="FJ9" s="5" t="n">
        <v>0</v>
      </c>
      <c r="FK9" s="5" t="n">
        <v>0</v>
      </c>
      <c r="FL9" s="5" t="n">
        <v>0</v>
      </c>
      <c r="FM9" s="5" t="n">
        <v>0</v>
      </c>
      <c r="FN9" s="5" t="n">
        <v>0</v>
      </c>
      <c r="FO9" s="5" t="n">
        <v>1</v>
      </c>
      <c r="FP9" s="5" t="n">
        <v>113</v>
      </c>
      <c r="FQ9" s="5" t="n">
        <v>5</v>
      </c>
      <c r="FR9" s="5" t="n">
        <v>44</v>
      </c>
      <c r="FS9" s="5" t="n">
        <v>0</v>
      </c>
      <c r="FT9" s="5" t="n">
        <v>0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1</v>
      </c>
      <c r="GB9" s="5" t="n">
        <v>56</v>
      </c>
      <c r="GC9" s="5" t="n">
        <v>0</v>
      </c>
      <c r="GD9" s="5" t="n">
        <v>0</v>
      </c>
      <c r="GE9" s="5" t="n">
        <v>0</v>
      </c>
      <c r="GF9" s="5" t="n">
        <v>0</v>
      </c>
      <c r="GG9" s="5" t="n">
        <v>1</v>
      </c>
      <c r="GH9" s="5" t="n">
        <v>6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0</v>
      </c>
      <c r="GN9" s="5" t="n">
        <v>0</v>
      </c>
      <c r="GO9" s="5" t="n">
        <v>4</v>
      </c>
      <c r="GP9" s="5" t="n">
        <v>8</v>
      </c>
      <c r="GQ9" s="5" t="n">
        <v>0</v>
      </c>
      <c r="GR9" s="5" t="n">
        <v>0</v>
      </c>
      <c r="GS9" s="5" t="n">
        <v>1</v>
      </c>
      <c r="GT9" s="5" t="n">
        <v>4</v>
      </c>
      <c r="GU9" s="5" t="n">
        <v>0</v>
      </c>
      <c r="GV9" s="5" t="n">
        <v>0</v>
      </c>
      <c r="GW9" s="5" t="n">
        <v>6</v>
      </c>
      <c r="GX9" s="5" t="n">
        <v>11</v>
      </c>
      <c r="GY9" s="5" t="n">
        <v>0</v>
      </c>
      <c r="GZ9" s="5" t="n">
        <v>0</v>
      </c>
      <c r="HA9" s="5" t="n">
        <v>0</v>
      </c>
      <c r="HB9" s="5" t="n">
        <v>0</v>
      </c>
      <c r="HC9" s="5" t="n">
        <v>0</v>
      </c>
      <c r="HD9" s="5" t="n">
        <v>0</v>
      </c>
      <c r="HE9" s="5" t="n">
        <v>0</v>
      </c>
      <c r="HF9" s="5" t="n">
        <v>0</v>
      </c>
      <c r="HG9" s="5" t="n">
        <v>0</v>
      </c>
      <c r="HH9" s="5" t="n">
        <v>0</v>
      </c>
      <c r="HI9" s="5" t="n">
        <v>0</v>
      </c>
      <c r="HJ9" s="5" t="n">
        <v>0</v>
      </c>
      <c r="HK9" s="5" t="n">
        <v>0</v>
      </c>
      <c r="HL9" s="5" t="n">
        <v>0</v>
      </c>
      <c r="HM9" s="5" t="n">
        <v>5</v>
      </c>
      <c r="HN9" s="5" t="n">
        <v>9</v>
      </c>
      <c r="HO9" s="5" t="n">
        <v>0</v>
      </c>
      <c r="HP9" s="5" t="n">
        <v>0</v>
      </c>
      <c r="HQ9" s="5" t="n">
        <v>1</v>
      </c>
      <c r="HR9" s="5" t="n">
        <v>32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3</v>
      </c>
      <c r="HX9" s="5" t="n">
        <v>27</v>
      </c>
      <c r="HY9" s="5" t="n">
        <v>0</v>
      </c>
      <c r="HZ9" s="5" t="n">
        <v>0</v>
      </c>
      <c r="IA9" s="5" t="n">
        <v>4</v>
      </c>
      <c r="IB9" s="5" t="n">
        <v>93</v>
      </c>
      <c r="IC9" s="5" t="n">
        <v>0</v>
      </c>
      <c r="ID9" s="5" t="n">
        <v>0</v>
      </c>
      <c r="IE9" s="5" t="n">
        <v>0</v>
      </c>
      <c r="IF9" s="5" t="n">
        <v>0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4</v>
      </c>
      <c r="IN9" s="5" t="n">
        <v>87</v>
      </c>
      <c r="IO9" s="5" t="n">
        <v>0</v>
      </c>
      <c r="IP9" s="5" t="n">
        <v>0</v>
      </c>
      <c r="IQ9" s="5" t="n">
        <v>2</v>
      </c>
      <c r="IR9" s="5" t="n">
        <v>6</v>
      </c>
      <c r="IS9" s="5" t="n">
        <v>0</v>
      </c>
      <c r="IT9" s="5" t="n">
        <v>0</v>
      </c>
      <c r="IU9" s="5" t="n">
        <v>0</v>
      </c>
      <c r="IV9" s="5" t="n">
        <v>0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1</v>
      </c>
      <c r="JB9" s="5" t="n">
        <v>1</v>
      </c>
      <c r="JC9" s="5" t="n">
        <v>1</v>
      </c>
      <c r="JD9" s="5" t="n">
        <v>12</v>
      </c>
      <c r="JE9" s="5" t="n">
        <v>1</v>
      </c>
      <c r="JF9" s="5" t="n">
        <v>19</v>
      </c>
      <c r="JG9" s="5" t="n">
        <v>0</v>
      </c>
      <c r="JH9" s="5" t="n">
        <v>0</v>
      </c>
      <c r="JI9" s="5" t="n">
        <v>0</v>
      </c>
      <c r="JJ9" s="5" t="n">
        <v>0</v>
      </c>
      <c r="JK9" s="5" t="n">
        <v>1</v>
      </c>
      <c r="JL9" s="5" t="n">
        <v>3</v>
      </c>
      <c r="JM9" s="5" t="n">
        <v>0</v>
      </c>
      <c r="JN9" s="5" t="n">
        <v>0</v>
      </c>
      <c r="JO9" s="5" t="n">
        <v>0</v>
      </c>
      <c r="JP9" s="5" t="n">
        <v>0</v>
      </c>
      <c r="JQ9" s="5" t="n">
        <v>0</v>
      </c>
      <c r="JR9" s="5" t="n">
        <v>0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0</v>
      </c>
      <c r="JX9" s="5" t="n">
        <v>0</v>
      </c>
      <c r="JY9" s="5" t="n">
        <v>0</v>
      </c>
      <c r="JZ9" s="5" t="n">
        <v>0</v>
      </c>
      <c r="KA9" s="5" t="n">
        <v>0</v>
      </c>
      <c r="KB9" s="5" t="n">
        <v>0</v>
      </c>
      <c r="KC9" s="5" t="n">
        <v>1</v>
      </c>
      <c r="KD9" s="5" t="n">
        <v>7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0</v>
      </c>
      <c r="KJ9" s="5" t="n">
        <v>0</v>
      </c>
      <c r="KK9" s="5" t="n">
        <v>0</v>
      </c>
      <c r="KL9" s="5" t="n">
        <v>0</v>
      </c>
      <c r="KM9" s="5" t="n">
        <v>0</v>
      </c>
      <c r="KN9" s="5" t="n">
        <v>0</v>
      </c>
      <c r="KO9" s="5" t="n">
        <v>0</v>
      </c>
      <c r="KP9" s="5" t="n">
        <v>0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0</v>
      </c>
      <c r="KX9" s="5" t="n">
        <v>0</v>
      </c>
      <c r="KY9" s="5" t="n">
        <v>0</v>
      </c>
      <c r="KZ9" s="5" t="n">
        <v>0</v>
      </c>
      <c r="LA9" s="5" t="n">
        <v>1</v>
      </c>
      <c r="LB9" s="5" t="n">
        <v>11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2</v>
      </c>
      <c r="LH9" s="5" t="n">
        <v>85</v>
      </c>
      <c r="LI9" s="5" t="n">
        <v>0</v>
      </c>
      <c r="LJ9" s="5" t="n">
        <v>0</v>
      </c>
      <c r="LK9" s="5" t="n">
        <v>0</v>
      </c>
      <c r="LL9" s="5" t="n">
        <v>0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0</v>
      </c>
      <c r="LT9" s="5" t="n">
        <v>0</v>
      </c>
      <c r="LU9" s="5" t="n">
        <v>1</v>
      </c>
      <c r="LV9" s="5" t="n">
        <v>77</v>
      </c>
      <c r="LW9" s="5" t="n">
        <v>1</v>
      </c>
      <c r="LX9" s="5" t="n">
        <v>1</v>
      </c>
      <c r="LY9" s="5" t="n">
        <v>0</v>
      </c>
      <c r="LZ9" s="5" t="n">
        <v>0</v>
      </c>
      <c r="MA9" s="5" t="n">
        <v>0</v>
      </c>
      <c r="MB9" s="5" t="n">
        <v>0</v>
      </c>
      <c r="MC9" s="5" t="n">
        <v>0</v>
      </c>
      <c r="MD9" s="5" t="n">
        <v>0</v>
      </c>
      <c r="ME9" s="5" t="n">
        <v>0</v>
      </c>
      <c r="MF9" s="5" t="n">
        <v>0</v>
      </c>
      <c r="MG9" s="5" t="n">
        <v>0</v>
      </c>
      <c r="MH9" s="5" t="n">
        <v>0</v>
      </c>
      <c r="MI9" s="5" t="n">
        <v>0</v>
      </c>
      <c r="MJ9" s="5" t="n">
        <v>0</v>
      </c>
      <c r="MK9" s="5" t="n">
        <v>0</v>
      </c>
      <c r="ML9" s="5" t="n">
        <v>0</v>
      </c>
      <c r="MM9" s="5" t="n">
        <v>0</v>
      </c>
      <c r="MN9" s="5" t="n">
        <v>0</v>
      </c>
      <c r="MO9" s="5" t="n">
        <v>0</v>
      </c>
      <c r="MP9" s="5" t="n">
        <v>0</v>
      </c>
      <c r="MQ9" s="5" t="n">
        <v>0</v>
      </c>
      <c r="MR9" s="5" t="n">
        <v>0</v>
      </c>
      <c r="MS9" s="5" t="n">
        <v>0</v>
      </c>
      <c r="MT9" s="5" t="n">
        <v>0</v>
      </c>
      <c r="MU9" s="5" t="n">
        <v>0</v>
      </c>
      <c r="MV9" s="5" t="n">
        <v>0</v>
      </c>
      <c r="MW9" s="5" t="n">
        <v>0</v>
      </c>
      <c r="MX9" s="5" t="n">
        <v>0</v>
      </c>
      <c r="MY9" s="5" t="n">
        <v>0</v>
      </c>
      <c r="MZ9" s="5" t="n">
        <v>0</v>
      </c>
      <c r="NA9" s="5" t="n">
        <v>0</v>
      </c>
      <c r="NB9" s="5" t="n">
        <v>0</v>
      </c>
      <c r="NC9" s="5" t="n">
        <v>0</v>
      </c>
      <c r="ND9" s="5" t="n">
        <v>0</v>
      </c>
      <c r="NE9" s="5" t="n">
        <v>0</v>
      </c>
      <c r="NF9" s="5" t="n">
        <v>0</v>
      </c>
      <c r="NG9" s="5" t="n">
        <v>0</v>
      </c>
      <c r="NH9" s="5" t="n">
        <v>0</v>
      </c>
      <c r="NI9" s="5" t="n">
        <v>0</v>
      </c>
      <c r="NJ9" s="5" t="n">
        <v>0</v>
      </c>
      <c r="NK9" s="5" t="n">
        <v>0</v>
      </c>
      <c r="NL9" s="5" t="n">
        <v>0</v>
      </c>
      <c r="NM9" s="5" t="n">
        <v>0</v>
      </c>
      <c r="NN9" s="5" t="n">
        <v>0</v>
      </c>
      <c r="NO9" s="5" t="n">
        <v>0</v>
      </c>
      <c r="NP9" s="5" t="n">
        <v>0</v>
      </c>
      <c r="NQ9" s="5" t="n">
        <v>0</v>
      </c>
      <c r="NR9" s="5" t="n">
        <v>0</v>
      </c>
      <c r="NS9" s="5" t="n">
        <v>0</v>
      </c>
      <c r="NT9" s="5" t="n">
        <v>0</v>
      </c>
      <c r="NU9" s="5" t="n">
        <v>0</v>
      </c>
      <c r="NV9" s="5" t="n">
        <v>0</v>
      </c>
      <c r="NW9" s="5" t="n">
        <v>0</v>
      </c>
      <c r="NX9" s="5" t="n">
        <v>0</v>
      </c>
      <c r="NY9" s="5" t="n">
        <v>0</v>
      </c>
      <c r="NZ9" s="5" t="n">
        <v>0</v>
      </c>
      <c r="OA9" s="5" t="n">
        <v>0</v>
      </c>
      <c r="OB9" s="5" t="n">
        <v>0</v>
      </c>
      <c r="OC9" s="5" t="n">
        <v>4</v>
      </c>
      <c r="OD9" s="5" t="n">
        <v>38</v>
      </c>
      <c r="OE9" s="5" t="n">
        <v>0</v>
      </c>
      <c r="OF9" s="5" t="n">
        <v>0</v>
      </c>
      <c r="OG9" s="5" t="n">
        <v>0</v>
      </c>
      <c r="OH9" s="5" t="n">
        <v>0</v>
      </c>
      <c r="OI9" s="5" t="n">
        <v>0</v>
      </c>
      <c r="OJ9" s="5" t="n">
        <v>0</v>
      </c>
      <c r="OK9" s="5" t="n">
        <v>2</v>
      </c>
      <c r="OL9" s="5" t="n">
        <v>20</v>
      </c>
      <c r="OM9" s="5" t="n">
        <v>2</v>
      </c>
      <c r="ON9" s="5" t="n">
        <v>9</v>
      </c>
      <c r="OO9" s="5" t="n">
        <v>0</v>
      </c>
      <c r="OP9" s="5" t="n">
        <v>0</v>
      </c>
      <c r="OQ9" s="5" t="n">
        <v>0</v>
      </c>
      <c r="OR9" s="5" t="n">
        <v>0</v>
      </c>
      <c r="OS9" s="5" t="n">
        <v>0</v>
      </c>
      <c r="OT9" s="5" t="n">
        <v>0</v>
      </c>
      <c r="OU9" s="5" t="n">
        <v>0</v>
      </c>
      <c r="OV9" s="5" t="n">
        <v>0</v>
      </c>
      <c r="OW9" s="5" t="n">
        <v>0</v>
      </c>
      <c r="OX9" s="5" t="n">
        <v>0</v>
      </c>
      <c r="OY9" s="5" t="n">
        <v>0</v>
      </c>
      <c r="OZ9" s="5" t="n">
        <v>0</v>
      </c>
      <c r="PA9" s="5" t="n">
        <v>0</v>
      </c>
      <c r="PB9" s="5" t="n">
        <v>0</v>
      </c>
      <c r="PC9" s="5" t="n">
        <v>0</v>
      </c>
      <c r="PD9" s="5" t="n">
        <v>0</v>
      </c>
      <c r="PE9" s="5" t="n">
        <v>0</v>
      </c>
      <c r="PF9" s="5" t="n">
        <v>0</v>
      </c>
      <c r="PG9" s="5" t="n">
        <v>0</v>
      </c>
      <c r="PH9" s="5" t="n">
        <v>0</v>
      </c>
      <c r="PI9" s="5" t="n">
        <v>0</v>
      </c>
      <c r="PJ9" s="5" t="n">
        <v>0</v>
      </c>
      <c r="PK9" s="5" t="n">
        <v>0</v>
      </c>
      <c r="PL9" s="5" t="n">
        <v>0</v>
      </c>
      <c r="PM9" s="5" t="n">
        <v>0</v>
      </c>
      <c r="PN9" s="5" t="n">
        <v>0</v>
      </c>
      <c r="PO9" s="5" t="n">
        <v>1</v>
      </c>
      <c r="PP9" s="5" t="n">
        <v>5</v>
      </c>
      <c r="PQ9" s="5" t="n">
        <v>0</v>
      </c>
      <c r="PR9" s="5" t="n">
        <v>0</v>
      </c>
      <c r="PS9" s="5" t="n">
        <v>1</v>
      </c>
      <c r="PT9" s="5" t="n">
        <v>38</v>
      </c>
      <c r="PU9" s="5" t="n">
        <v>0</v>
      </c>
      <c r="PV9" s="5" t="n">
        <v>0</v>
      </c>
      <c r="PW9" s="5" t="n">
        <v>1</v>
      </c>
      <c r="PX9" s="5" t="n">
        <v>2</v>
      </c>
      <c r="PY9" s="5" t="n">
        <v>0</v>
      </c>
      <c r="PZ9" s="5" t="n">
        <v>0</v>
      </c>
      <c r="QA9" s="5" t="n">
        <v>0</v>
      </c>
      <c r="QB9" s="5" t="n">
        <v>0</v>
      </c>
      <c r="QC9" s="5" t="n">
        <v>0</v>
      </c>
      <c r="QD9" s="5" t="n">
        <v>0</v>
      </c>
      <c r="QE9" s="5" t="n">
        <v>0</v>
      </c>
      <c r="QF9" s="5" t="n">
        <v>0</v>
      </c>
      <c r="QG9" s="5" t="n">
        <v>0</v>
      </c>
      <c r="QH9" s="5" t="n">
        <v>0</v>
      </c>
      <c r="QI9" s="5" t="n">
        <v>0</v>
      </c>
      <c r="QJ9" s="5" t="n">
        <v>0</v>
      </c>
      <c r="QK9" s="5" t="n">
        <v>0</v>
      </c>
      <c r="QL9" s="5" t="n">
        <v>0</v>
      </c>
      <c r="QM9" s="5" t="n">
        <v>0</v>
      </c>
      <c r="QN9" s="5" t="n">
        <v>0</v>
      </c>
      <c r="QO9" s="5" t="n">
        <v>0</v>
      </c>
      <c r="QP9" s="5" t="n">
        <v>0</v>
      </c>
      <c r="QQ9" s="5" t="n">
        <v>0</v>
      </c>
      <c r="QR9" s="5" t="n">
        <v>0</v>
      </c>
      <c r="QS9" s="5" t="n">
        <v>0</v>
      </c>
      <c r="QT9" s="5" t="n">
        <v>0</v>
      </c>
      <c r="QU9" s="5" t="n">
        <v>0</v>
      </c>
      <c r="QV9" s="5" t="n">
        <v>0</v>
      </c>
      <c r="QW9" s="5" t="n">
        <v>0</v>
      </c>
      <c r="QX9" s="5" t="n">
        <v>0</v>
      </c>
      <c r="QY9" s="5" t="n">
        <v>0</v>
      </c>
      <c r="QZ9" s="5" t="n">
        <v>0</v>
      </c>
      <c r="RA9" s="5" t="n">
        <v>0</v>
      </c>
      <c r="RB9" s="5" t="n">
        <v>0</v>
      </c>
      <c r="RC9" s="5" t="n">
        <v>0</v>
      </c>
      <c r="RD9" s="5" t="n">
        <v>0</v>
      </c>
      <c r="RE9" s="5" t="n">
        <v>0</v>
      </c>
      <c r="RF9" s="5" t="n">
        <v>0</v>
      </c>
      <c r="RG9" s="5" t="n">
        <v>0</v>
      </c>
      <c r="RH9" s="5" t="n">
        <v>0</v>
      </c>
      <c r="RI9" s="5" t="n">
        <v>2</v>
      </c>
      <c r="RJ9" s="5" t="n">
        <v>30</v>
      </c>
      <c r="RK9" s="5" t="n">
        <v>2</v>
      </c>
      <c r="RL9" s="5" t="n">
        <v>30</v>
      </c>
      <c r="RM9" s="5" t="n">
        <v>1</v>
      </c>
      <c r="RN9" s="5" t="n">
        <v>10</v>
      </c>
      <c r="RO9" s="5" t="n">
        <v>1</v>
      </c>
      <c r="RP9" s="5" t="n">
        <v>10</v>
      </c>
      <c r="RQ9" s="5" t="n">
        <v>0</v>
      </c>
      <c r="RR9" s="5" t="n">
        <v>0</v>
      </c>
      <c r="RS9" s="5" t="n">
        <v>0</v>
      </c>
      <c r="RT9" s="5" t="n">
        <v>0</v>
      </c>
      <c r="RU9" s="5" t="n">
        <v>0</v>
      </c>
      <c r="RV9" s="5" t="n">
        <v>0</v>
      </c>
      <c r="RW9" s="5" t="n">
        <v>0</v>
      </c>
      <c r="RX9" s="5" t="n">
        <v>0</v>
      </c>
      <c r="RY9" s="5" t="n">
        <v>0</v>
      </c>
      <c r="RZ9" s="5" t="n">
        <v>0</v>
      </c>
      <c r="SA9" s="5" t="n">
        <v>0</v>
      </c>
      <c r="SB9" s="5" t="n">
        <v>0</v>
      </c>
      <c r="SC9" s="5" t="n">
        <v>0</v>
      </c>
      <c r="SD9" s="5" t="n">
        <v>0</v>
      </c>
      <c r="SE9" s="5" t="n">
        <v>0</v>
      </c>
      <c r="SF9" s="5" t="n">
        <v>0</v>
      </c>
      <c r="SG9" s="5" t="n">
        <v>0</v>
      </c>
      <c r="SH9" s="5" t="n">
        <v>0</v>
      </c>
      <c r="SI9" s="5" t="n">
        <v>0</v>
      </c>
      <c r="SJ9" s="5" t="n">
        <v>0</v>
      </c>
      <c r="SK9" s="5" t="n">
        <v>0</v>
      </c>
      <c r="SL9" s="5" t="n">
        <v>0</v>
      </c>
      <c r="SM9" s="5" t="n">
        <v>0</v>
      </c>
      <c r="SN9" s="5" t="n">
        <v>0</v>
      </c>
      <c r="SO9" s="5" t="n">
        <v>0</v>
      </c>
      <c r="SP9" s="5" t="n">
        <v>0</v>
      </c>
      <c r="SQ9" s="5" t="n">
        <v>0</v>
      </c>
      <c r="SR9" s="5" t="n">
        <v>0</v>
      </c>
      <c r="SS9" s="5" t="n">
        <v>0</v>
      </c>
      <c r="ST9" s="5" t="n">
        <v>0</v>
      </c>
      <c r="SU9" s="5" t="n">
        <v>0</v>
      </c>
      <c r="SV9" s="5" t="n">
        <v>0</v>
      </c>
      <c r="SW9" s="5" t="n">
        <v>0</v>
      </c>
      <c r="SX9" s="5" t="n">
        <v>0</v>
      </c>
      <c r="SY9" s="5" t="n">
        <v>0</v>
      </c>
      <c r="SZ9" s="5" t="n">
        <v>0</v>
      </c>
      <c r="TA9" s="5" t="n">
        <v>0</v>
      </c>
      <c r="TB9" s="5" t="n">
        <v>0</v>
      </c>
      <c r="TC9" s="5" t="n">
        <v>1</v>
      </c>
      <c r="TD9" s="5" t="n">
        <v>12</v>
      </c>
      <c r="TE9" s="5" t="n">
        <v>0</v>
      </c>
      <c r="TF9" s="5" t="n">
        <v>0</v>
      </c>
      <c r="TG9" s="5" t="n">
        <v>0</v>
      </c>
      <c r="TH9" s="5" t="n">
        <v>0</v>
      </c>
      <c r="TI9" s="5" t="n">
        <v>0</v>
      </c>
      <c r="TJ9" s="5" t="n">
        <v>0</v>
      </c>
      <c r="TK9" s="5" t="n">
        <v>0</v>
      </c>
      <c r="TL9" s="5" t="n">
        <v>0</v>
      </c>
      <c r="TM9" s="5" t="n">
        <v>0</v>
      </c>
      <c r="TN9" s="5" t="n">
        <v>0</v>
      </c>
      <c r="TO9" s="5" t="n">
        <v>0</v>
      </c>
      <c r="TP9" s="5" t="n">
        <v>0</v>
      </c>
      <c r="TQ9" s="5" t="n">
        <v>0</v>
      </c>
      <c r="TR9" s="5" t="n">
        <v>0</v>
      </c>
      <c r="TS9" s="5" t="n">
        <v>0</v>
      </c>
      <c r="TT9" s="5" t="n">
        <v>0</v>
      </c>
      <c r="TU9" s="5" t="n">
        <v>0</v>
      </c>
      <c r="TV9" s="5" t="n">
        <v>0</v>
      </c>
      <c r="TW9" s="5" t="n">
        <v>0</v>
      </c>
      <c r="TX9" s="5" t="n">
        <v>0</v>
      </c>
      <c r="TY9" s="5" t="n">
        <v>0</v>
      </c>
      <c r="TZ9" s="5" t="n">
        <v>0</v>
      </c>
      <c r="UA9" s="5" t="n">
        <v>0</v>
      </c>
      <c r="UB9" s="5" t="n">
        <v>0</v>
      </c>
      <c r="UC9" s="5" t="n">
        <v>0</v>
      </c>
      <c r="UD9" s="5" t="n">
        <v>0</v>
      </c>
      <c r="UE9" s="5" t="n">
        <v>0</v>
      </c>
      <c r="UF9" s="5" t="n">
        <v>0</v>
      </c>
      <c r="UG9" s="5" t="n">
        <v>0</v>
      </c>
      <c r="UH9" s="5" t="n">
        <v>0</v>
      </c>
      <c r="UI9" s="5" t="n">
        <v>0</v>
      </c>
      <c r="UJ9" s="5" t="n">
        <v>0</v>
      </c>
      <c r="UK9" s="5" t="n">
        <v>0</v>
      </c>
      <c r="UL9" s="5" t="n">
        <v>0</v>
      </c>
      <c r="UM9" s="5" t="n">
        <v>0</v>
      </c>
      <c r="UN9" s="5" t="n">
        <v>0</v>
      </c>
      <c r="UO9" s="5" t="n">
        <v>0</v>
      </c>
      <c r="UP9" s="5" t="n">
        <v>0</v>
      </c>
      <c r="UQ9" s="5" t="n">
        <v>0</v>
      </c>
      <c r="UR9" s="5" t="n">
        <v>0</v>
      </c>
      <c r="US9" s="5" t="n">
        <v>0</v>
      </c>
      <c r="UT9" s="5" t="n">
        <v>0</v>
      </c>
      <c r="UU9" s="5" t="n">
        <v>0</v>
      </c>
      <c r="UV9" s="5" t="n">
        <v>0</v>
      </c>
      <c r="UW9" s="5" t="n">
        <v>0</v>
      </c>
      <c r="UX9" s="5" t="n">
        <v>0</v>
      </c>
      <c r="UY9" s="5" t="n">
        <v>0</v>
      </c>
      <c r="UZ9" s="5" t="n">
        <v>0</v>
      </c>
      <c r="VA9" s="5" t="n">
        <v>0</v>
      </c>
      <c r="VB9" s="5" t="n">
        <v>0</v>
      </c>
      <c r="VC9" s="5" t="n">
        <v>1</v>
      </c>
      <c r="VD9" s="5" t="n">
        <v>15</v>
      </c>
      <c r="VE9" s="5" t="n">
        <v>0</v>
      </c>
      <c r="VF9" s="5" t="n">
        <v>0</v>
      </c>
      <c r="VG9" s="5" t="n">
        <v>0</v>
      </c>
      <c r="VH9" s="5" t="n">
        <v>0</v>
      </c>
      <c r="VI9" s="5" t="n">
        <v>0</v>
      </c>
      <c r="VJ9" s="5" t="n">
        <v>0</v>
      </c>
      <c r="VK9" s="5" t="n">
        <v>0</v>
      </c>
      <c r="VL9" s="5" t="n">
        <v>0</v>
      </c>
      <c r="VM9" s="5" t="n">
        <v>0</v>
      </c>
      <c r="VN9" s="5" t="n">
        <v>0</v>
      </c>
      <c r="VO9" s="5" t="n">
        <v>0</v>
      </c>
      <c r="VP9" s="5" t="n">
        <v>0</v>
      </c>
      <c r="VQ9" s="5" t="n">
        <v>0</v>
      </c>
      <c r="VR9" s="5" t="n">
        <v>0</v>
      </c>
      <c r="VS9" s="5" t="n">
        <v>0</v>
      </c>
      <c r="VT9" s="5" t="n">
        <v>0</v>
      </c>
      <c r="VU9" s="5" t="n">
        <v>0</v>
      </c>
      <c r="VV9" s="5" t="n">
        <v>0</v>
      </c>
      <c r="VW9" s="5" t="n">
        <v>0</v>
      </c>
      <c r="VX9" s="5" t="n">
        <v>0</v>
      </c>
      <c r="VY9" s="5" t="n">
        <v>1</v>
      </c>
      <c r="VZ9" s="5" t="n">
        <v>12</v>
      </c>
      <c r="WA9" s="5" t="n">
        <v>1</v>
      </c>
      <c r="WB9" s="5" t="n">
        <v>12</v>
      </c>
      <c r="WC9" s="5" t="n">
        <v>0</v>
      </c>
      <c r="WD9" s="5" t="n">
        <v>0</v>
      </c>
      <c r="WE9" s="5" t="n">
        <v>0</v>
      </c>
      <c r="WF9" s="5" t="n">
        <v>0</v>
      </c>
      <c r="WG9" s="5" t="n">
        <v>0</v>
      </c>
      <c r="WH9" s="5" t="n">
        <v>0</v>
      </c>
      <c r="WI9" s="5" t="n">
        <v>0</v>
      </c>
      <c r="WJ9" s="5" t="n">
        <v>0</v>
      </c>
      <c r="WK9" s="5" t="n">
        <v>0</v>
      </c>
      <c r="WL9" s="5" t="n">
        <v>0</v>
      </c>
      <c r="WM9" s="5" t="n">
        <v>0</v>
      </c>
      <c r="WN9" s="5" t="n">
        <v>0</v>
      </c>
      <c r="WO9" s="5" t="n">
        <v>0</v>
      </c>
      <c r="WP9" s="5" t="n">
        <v>0</v>
      </c>
      <c r="WQ9" s="5" t="n">
        <v>0</v>
      </c>
      <c r="WR9" s="5" t="n">
        <v>0</v>
      </c>
      <c r="WS9" s="5" t="n">
        <v>1</v>
      </c>
      <c r="WT9" s="5" t="n">
        <v>2</v>
      </c>
      <c r="WU9" s="5" t="n">
        <v>0</v>
      </c>
      <c r="WV9" s="5" t="n">
        <v>0</v>
      </c>
      <c r="WW9" s="5" t="n">
        <v>0</v>
      </c>
      <c r="WX9" s="5" t="n">
        <v>0</v>
      </c>
      <c r="WY9" s="5" t="n">
        <v>0</v>
      </c>
      <c r="WZ9" s="5" t="n">
        <v>0</v>
      </c>
      <c r="XA9" s="5" t="n">
        <v>0</v>
      </c>
      <c r="XB9" s="5" t="n">
        <v>0</v>
      </c>
      <c r="XC9" s="5" t="n">
        <v>0</v>
      </c>
      <c r="XD9" s="5" t="n">
        <v>0</v>
      </c>
      <c r="XE9" s="5" t="n">
        <v>0</v>
      </c>
      <c r="XF9" s="5" t="n">
        <v>0</v>
      </c>
      <c r="XG9" s="5" t="n">
        <v>0</v>
      </c>
      <c r="XH9" s="5" t="n">
        <v>0</v>
      </c>
      <c r="XI9" s="5" t="n">
        <v>0</v>
      </c>
      <c r="XJ9" s="5" t="n">
        <v>0</v>
      </c>
      <c r="XK9" s="5" t="n">
        <v>0</v>
      </c>
      <c r="XL9" s="5" t="n">
        <v>0</v>
      </c>
      <c r="XM9" s="5" t="n">
        <v>0</v>
      </c>
      <c r="XN9" s="5" t="n">
        <v>0</v>
      </c>
      <c r="XO9" s="5" t="n">
        <v>0</v>
      </c>
      <c r="XP9" s="5" t="n">
        <v>0</v>
      </c>
      <c r="XQ9" s="5" t="n">
        <v>0</v>
      </c>
      <c r="XR9" s="5" t="n">
        <v>0</v>
      </c>
      <c r="XS9" s="5" t="n">
        <v>0</v>
      </c>
      <c r="XT9" s="5" t="n">
        <v>0</v>
      </c>
      <c r="XU9" s="5" t="n">
        <v>0</v>
      </c>
      <c r="XV9" s="5" t="n">
        <v>0</v>
      </c>
      <c r="XW9" s="5" t="n">
        <v>1</v>
      </c>
      <c r="XX9" s="5" t="n">
        <v>2</v>
      </c>
      <c r="XY9" s="5" t="n">
        <v>0</v>
      </c>
      <c r="XZ9" s="5" t="n">
        <v>0</v>
      </c>
      <c r="YA9" s="5" t="n">
        <v>0</v>
      </c>
      <c r="YB9" s="5" t="n">
        <v>0</v>
      </c>
      <c r="YC9" s="5" t="n">
        <v>0</v>
      </c>
      <c r="YD9" s="5" t="n">
        <v>0</v>
      </c>
      <c r="YE9" s="5" t="n">
        <v>0</v>
      </c>
      <c r="YF9" s="5" t="n">
        <v>0</v>
      </c>
      <c r="YG9" s="5" t="n">
        <v>0</v>
      </c>
      <c r="YH9" s="5" t="n">
        <v>0</v>
      </c>
      <c r="YI9" s="5" t="n">
        <v>0</v>
      </c>
      <c r="YJ9" s="5" t="n">
        <v>0</v>
      </c>
      <c r="YK9" s="5" t="n">
        <v>0</v>
      </c>
      <c r="YL9" s="5" t="n">
        <v>0</v>
      </c>
      <c r="YM9" s="5" t="n">
        <v>0</v>
      </c>
      <c r="YN9" s="5" t="n">
        <v>0</v>
      </c>
      <c r="YO9" s="5" t="n">
        <v>0</v>
      </c>
      <c r="YP9" s="5" t="n">
        <v>0</v>
      </c>
      <c r="YQ9" s="5" t="n">
        <v>0</v>
      </c>
      <c r="YR9" s="5" t="n">
        <v>0</v>
      </c>
      <c r="YS9" s="5" t="n">
        <v>0</v>
      </c>
      <c r="YT9" s="5" t="n">
        <v>0</v>
      </c>
      <c r="YU9" s="5" t="n">
        <v>0</v>
      </c>
      <c r="YV9" s="5" t="n">
        <v>0</v>
      </c>
      <c r="YW9" s="5" t="n">
        <v>0</v>
      </c>
      <c r="YX9" s="5" t="n">
        <v>0</v>
      </c>
      <c r="YY9" s="5" t="n">
        <v>0</v>
      </c>
      <c r="YZ9" s="5" t="n">
        <v>0</v>
      </c>
      <c r="ZA9" s="5" t="n">
        <v>0</v>
      </c>
      <c r="ZB9" s="5" t="n">
        <v>0</v>
      </c>
      <c r="ZC9" s="5" t="n">
        <v>0</v>
      </c>
      <c r="ZD9" s="5" t="n">
        <v>0</v>
      </c>
      <c r="ZE9" s="5" t="n">
        <v>0</v>
      </c>
      <c r="ZF9" s="5" t="n">
        <v>0</v>
      </c>
      <c r="ZG9" s="5" t="n">
        <v>0</v>
      </c>
      <c r="ZH9" s="5" t="n">
        <v>0</v>
      </c>
      <c r="ZI9" s="5" t="n">
        <v>0</v>
      </c>
      <c r="ZJ9" s="5" t="n">
        <v>0</v>
      </c>
      <c r="ZK9" s="5" t="n">
        <v>0</v>
      </c>
      <c r="ZL9" s="5" t="n">
        <v>0</v>
      </c>
      <c r="ZM9" s="5" t="n">
        <v>0</v>
      </c>
      <c r="ZN9" s="5" t="n">
        <v>0</v>
      </c>
      <c r="ZO9" s="5" t="n">
        <v>0</v>
      </c>
      <c r="ZP9" s="5" t="n">
        <v>0</v>
      </c>
      <c r="ZQ9" s="5" t="n">
        <v>0</v>
      </c>
      <c r="ZR9" s="5" t="n">
        <v>0</v>
      </c>
      <c r="ZS9" s="5" t="n">
        <v>0</v>
      </c>
      <c r="ZT9" s="5" t="n">
        <v>0</v>
      </c>
      <c r="ZU9" s="5" t="n">
        <v>0</v>
      </c>
      <c r="ZV9" s="5" t="n">
        <v>0</v>
      </c>
      <c r="ZW9" s="5" t="n">
        <v>0</v>
      </c>
      <c r="ZX9" s="5" t="n">
        <v>0</v>
      </c>
      <c r="ZY9" s="5" t="n">
        <v>0</v>
      </c>
      <c r="ZZ9" s="5" t="n">
        <v>0</v>
      </c>
      <c r="AAA9" s="5" t="n">
        <v>0</v>
      </c>
      <c r="AAB9" s="5" t="n">
        <v>0</v>
      </c>
      <c r="AAC9" s="5" t="n">
        <v>0</v>
      </c>
      <c r="AAD9" s="5" t="n">
        <v>0</v>
      </c>
      <c r="AAE9" s="5" t="n">
        <v>0</v>
      </c>
      <c r="AAF9" s="5" t="n">
        <v>0</v>
      </c>
      <c r="AAG9" s="5" t="n">
        <v>0</v>
      </c>
      <c r="AAH9" s="5" t="n">
        <v>0</v>
      </c>
      <c r="AAI9" s="5" t="n">
        <v>0</v>
      </c>
      <c r="AAJ9" s="5" t="n">
        <v>0</v>
      </c>
      <c r="AAK9" s="5" t="n">
        <v>0</v>
      </c>
      <c r="AAL9" s="5" t="n">
        <v>0</v>
      </c>
      <c r="AAM9" s="5" t="n">
        <v>0</v>
      </c>
      <c r="AAN9" s="5" t="n">
        <v>0</v>
      </c>
      <c r="AAO9" s="5" t="n">
        <v>0</v>
      </c>
      <c r="AAP9" s="5" t="n">
        <v>0</v>
      </c>
      <c r="AAQ9" s="5" t="n">
        <v>0</v>
      </c>
      <c r="AAR9" s="5" t="n">
        <v>0</v>
      </c>
      <c r="AAS9" s="5" t="n">
        <v>0</v>
      </c>
      <c r="AAT9" s="5" t="n">
        <v>0</v>
      </c>
      <c r="AAU9" s="5" t="n">
        <v>0</v>
      </c>
      <c r="AAV9" s="5" t="n">
        <v>0</v>
      </c>
      <c r="AAW9" s="5" t="n">
        <v>0</v>
      </c>
      <c r="AAX9" s="5" t="n">
        <v>0</v>
      </c>
      <c r="AAY9" s="5" t="n">
        <v>0</v>
      </c>
      <c r="AAZ9" s="5" t="n">
        <v>0</v>
      </c>
      <c r="ABA9" s="5" t="n">
        <v>0</v>
      </c>
      <c r="ABB9" s="5" t="n">
        <v>0</v>
      </c>
      <c r="ABC9" s="5" t="n">
        <v>0</v>
      </c>
      <c r="ABD9" s="5" t="n">
        <v>0</v>
      </c>
      <c r="ABE9" s="5" t="n">
        <v>0</v>
      </c>
      <c r="ABF9" s="5" t="n">
        <v>0</v>
      </c>
      <c r="ABG9" s="5" t="n">
        <v>0</v>
      </c>
      <c r="ABH9" s="5" t="n">
        <v>0</v>
      </c>
      <c r="ABI9" s="5" t="n">
        <v>0</v>
      </c>
      <c r="ABJ9" s="5" t="n">
        <v>0</v>
      </c>
      <c r="ABK9" s="5" t="n">
        <v>0</v>
      </c>
      <c r="ABL9" s="5" t="n">
        <v>0</v>
      </c>
      <c r="ABM9" s="5" t="n">
        <v>0</v>
      </c>
      <c r="ABN9" s="5" t="n">
        <v>0</v>
      </c>
      <c r="ABO9" s="5" t="n">
        <v>0</v>
      </c>
      <c r="ABP9" s="5" t="n">
        <v>0</v>
      </c>
      <c r="ABQ9" s="5" t="n">
        <v>0</v>
      </c>
      <c r="ABR9" s="5" t="n">
        <v>0</v>
      </c>
      <c r="ABS9" s="5" t="n">
        <v>0</v>
      </c>
      <c r="ABT9" s="5" t="n">
        <v>0</v>
      </c>
      <c r="ABU9" s="5" t="n">
        <v>0</v>
      </c>
      <c r="ABV9" s="5" t="n">
        <v>0</v>
      </c>
      <c r="ABW9" s="5" t="n">
        <v>0</v>
      </c>
      <c r="ABX9" s="5" t="n">
        <v>0</v>
      </c>
      <c r="ABY9" s="5" t="n">
        <v>0</v>
      </c>
      <c r="ABZ9" s="5" t="n">
        <v>0</v>
      </c>
      <c r="ACA9" s="5" t="n">
        <v>0</v>
      </c>
      <c r="ACB9" s="5" t="n">
        <v>0</v>
      </c>
      <c r="ACC9" s="5" t="n">
        <v>0</v>
      </c>
      <c r="ACD9" s="5" t="n">
        <v>0</v>
      </c>
      <c r="ACE9" s="5" t="n">
        <v>0</v>
      </c>
      <c r="ACF9" s="5" t="n">
        <v>0</v>
      </c>
      <c r="ACG9" s="5" t="n">
        <v>0</v>
      </c>
      <c r="ACH9" s="5" t="n">
        <v>0</v>
      </c>
      <c r="ACI9" s="5" t="n">
        <v>0</v>
      </c>
      <c r="ACJ9" s="5" t="n">
        <v>0</v>
      </c>
      <c r="ACK9" s="5" t="n">
        <v>0</v>
      </c>
      <c r="ACL9" s="5" t="n">
        <v>0</v>
      </c>
      <c r="ACM9" s="5" t="n">
        <v>0</v>
      </c>
      <c r="ACN9" s="5" t="n">
        <v>0</v>
      </c>
      <c r="ACO9" s="5" t="n">
        <v>0</v>
      </c>
      <c r="ACP9" s="5" t="n">
        <v>0</v>
      </c>
      <c r="ACQ9" s="5" t="n">
        <v>0</v>
      </c>
      <c r="ACR9" s="5" t="n">
        <v>0</v>
      </c>
      <c r="ACS9" s="5" t="n">
        <v>0</v>
      </c>
      <c r="ACT9" s="5" t="n">
        <v>0</v>
      </c>
      <c r="ACU9" s="5" t="n">
        <v>0</v>
      </c>
      <c r="ACV9" s="5" t="n">
        <v>0</v>
      </c>
      <c r="ACW9" s="5" t="n">
        <v>0</v>
      </c>
      <c r="ACX9" s="5" t="n">
        <v>0</v>
      </c>
      <c r="ACY9" s="5" t="n">
        <v>0</v>
      </c>
      <c r="ACZ9" s="5" t="n">
        <v>0</v>
      </c>
      <c r="ADA9" s="5" t="n">
        <v>0</v>
      </c>
      <c r="ADB9" s="5" t="n">
        <v>0</v>
      </c>
      <c r="ADC9" s="5" t="n">
        <v>0</v>
      </c>
      <c r="ADD9" s="5" t="n">
        <v>0</v>
      </c>
      <c r="ADE9" s="5" t="n">
        <v>0</v>
      </c>
      <c r="ADF9" s="5" t="n">
        <v>0</v>
      </c>
      <c r="ADG9" s="5" t="n">
        <v>0</v>
      </c>
      <c r="ADH9" s="5" t="n">
        <v>0</v>
      </c>
      <c r="ADI9" s="5" t="n">
        <v>0</v>
      </c>
      <c r="ADJ9" s="5" t="n">
        <v>0</v>
      </c>
      <c r="ADK9" s="5" t="n">
        <v>0</v>
      </c>
      <c r="ADL9" s="5" t="n">
        <v>0</v>
      </c>
      <c r="ADM9" s="5" t="n">
        <v>0</v>
      </c>
      <c r="ADN9" s="5" t="n">
        <v>0</v>
      </c>
      <c r="ADO9" s="5" t="n">
        <v>0</v>
      </c>
      <c r="ADP9" s="5" t="n">
        <v>0</v>
      </c>
      <c r="ADQ9" s="5" t="n">
        <v>0</v>
      </c>
      <c r="ADR9" s="5" t="n">
        <v>0</v>
      </c>
      <c r="ADS9" s="5" t="n">
        <v>0</v>
      </c>
      <c r="ADT9" s="5" t="n">
        <v>0</v>
      </c>
      <c r="ADU9" s="5" t="n">
        <v>0</v>
      </c>
      <c r="ADV9" s="5" t="n">
        <v>0</v>
      </c>
      <c r="ADW9" s="5" t="n">
        <v>0</v>
      </c>
      <c r="ADX9" s="5" t="n">
        <v>0</v>
      </c>
      <c r="ADY9" s="5" t="n">
        <v>0</v>
      </c>
      <c r="ADZ9" s="5" t="n">
        <v>0</v>
      </c>
      <c r="AEA9" s="5" t="n">
        <v>0</v>
      </c>
      <c r="AEB9" s="5" t="n">
        <v>0</v>
      </c>
      <c r="AEC9" s="5" t="n">
        <v>0</v>
      </c>
      <c r="AED9" s="5" t="n">
        <v>0</v>
      </c>
      <c r="AEE9" s="5" t="n">
        <v>0</v>
      </c>
      <c r="AEF9" s="5" t="n">
        <v>0</v>
      </c>
      <c r="AEG9" s="5" t="n">
        <v>0</v>
      </c>
      <c r="AEH9" s="5" t="n">
        <v>0</v>
      </c>
      <c r="AEI9" s="5" t="n">
        <v>0</v>
      </c>
      <c r="AEJ9" s="5" t="n">
        <v>0</v>
      </c>
      <c r="AEK9" s="5" t="n">
        <v>0</v>
      </c>
      <c r="AEL9" s="5" t="n">
        <v>0</v>
      </c>
      <c r="AEM9" s="5" t="n">
        <v>0</v>
      </c>
      <c r="AEN9" s="5" t="n">
        <v>0</v>
      </c>
      <c r="AEO9" s="5" t="n">
        <v>0</v>
      </c>
      <c r="AEP9" s="5" t="n">
        <v>0</v>
      </c>
      <c r="AEQ9" s="5" t="n">
        <v>0</v>
      </c>
      <c r="AER9" s="5" t="n">
        <v>0</v>
      </c>
      <c r="AES9" s="5" t="n">
        <v>0</v>
      </c>
      <c r="AET9" s="5" t="n">
        <v>0</v>
      </c>
      <c r="AEU9" s="5" t="n">
        <v>0</v>
      </c>
      <c r="AEV9" s="5" t="n">
        <v>0</v>
      </c>
      <c r="AEW9" s="5" t="n">
        <v>0</v>
      </c>
      <c r="AEX9" s="5" t="n">
        <v>0</v>
      </c>
      <c r="AEY9" s="5" t="n">
        <v>0</v>
      </c>
      <c r="AEZ9" s="5" t="n">
        <v>0</v>
      </c>
      <c r="AFA9" s="5" t="n">
        <v>0</v>
      </c>
      <c r="AFB9" s="5" t="n">
        <v>0</v>
      </c>
      <c r="AFC9" s="5" t="n">
        <v>0</v>
      </c>
      <c r="AFD9" s="5" t="n">
        <v>0</v>
      </c>
      <c r="AFE9" s="5" t="n">
        <v>0</v>
      </c>
      <c r="AFF9" s="5" t="n">
        <v>0</v>
      </c>
      <c r="AFG9" s="5" t="n">
        <v>0</v>
      </c>
      <c r="AFH9" s="5" t="n">
        <v>0</v>
      </c>
      <c r="AFI9" s="5" t="n">
        <v>0</v>
      </c>
      <c r="AFJ9" s="5" t="n">
        <v>0</v>
      </c>
      <c r="AFK9" s="5" t="n">
        <v>0</v>
      </c>
      <c r="AFL9" s="5" t="n">
        <v>0</v>
      </c>
      <c r="AFM9" s="5" t="n">
        <v>0</v>
      </c>
      <c r="AFN9" s="5" t="n">
        <v>0</v>
      </c>
      <c r="AFO9" s="5" t="n">
        <v>0</v>
      </c>
      <c r="AFP9" s="5" t="n">
        <v>0</v>
      </c>
      <c r="AFQ9" s="5" t="n">
        <v>0</v>
      </c>
      <c r="AFR9" s="5" t="n">
        <v>0</v>
      </c>
      <c r="AFS9" s="5" t="n">
        <v>0</v>
      </c>
      <c r="AFT9" s="5" t="n">
        <v>0</v>
      </c>
      <c r="AFU9" s="5" t="n">
        <v>0</v>
      </c>
      <c r="AFV9" s="5" t="n">
        <v>0</v>
      </c>
      <c r="AFW9" s="5" t="n">
        <v>0</v>
      </c>
      <c r="AFX9" s="5" t="n">
        <v>0</v>
      </c>
      <c r="AFY9" s="5" t="n">
        <v>0</v>
      </c>
      <c r="AFZ9" s="5" t="n">
        <v>0</v>
      </c>
      <c r="AGA9" s="5" t="n">
        <v>0</v>
      </c>
      <c r="AGB9" s="5" t="n">
        <v>0</v>
      </c>
      <c r="AGC9" s="5" t="n">
        <v>0</v>
      </c>
      <c r="AGD9" s="5" t="n">
        <v>0</v>
      </c>
      <c r="AGE9" s="5" t="n">
        <v>0</v>
      </c>
      <c r="AGF9" s="5" t="n">
        <v>0</v>
      </c>
      <c r="AGG9" s="5" t="n">
        <v>0</v>
      </c>
      <c r="AGH9" s="5" t="n">
        <v>0</v>
      </c>
      <c r="AGI9" s="5" t="n">
        <v>0</v>
      </c>
      <c r="AGJ9" s="5" t="n">
        <v>0</v>
      </c>
      <c r="AGK9" s="5" t="n">
        <v>0</v>
      </c>
      <c r="AGL9" s="5" t="n">
        <v>0</v>
      </c>
      <c r="AGM9" s="5" t="n">
        <v>0</v>
      </c>
      <c r="AGN9" s="5" t="n">
        <v>0</v>
      </c>
      <c r="AGO9" s="5" t="n">
        <v>0</v>
      </c>
      <c r="AGP9" s="5" t="n">
        <v>0</v>
      </c>
      <c r="AGQ9" s="5" t="n">
        <v>0</v>
      </c>
      <c r="AGR9" s="5" t="n">
        <v>0</v>
      </c>
      <c r="AGS9" s="5" t="n">
        <v>0</v>
      </c>
      <c r="AGT9" s="5" t="n">
        <v>0</v>
      </c>
      <c r="AGU9" s="5" t="n">
        <v>0</v>
      </c>
      <c r="AGV9" s="5" t="n">
        <v>0</v>
      </c>
      <c r="AGW9" s="5" t="n">
        <v>0</v>
      </c>
      <c r="AGX9" s="5" t="n">
        <v>0</v>
      </c>
      <c r="AGY9" s="5" t="n">
        <v>0</v>
      </c>
      <c r="AGZ9" s="5" t="n">
        <v>0</v>
      </c>
      <c r="AHA9" s="5" t="n">
        <v>0</v>
      </c>
      <c r="AHB9" s="5" t="n">
        <v>0</v>
      </c>
      <c r="AHC9" s="5" t="n">
        <v>0</v>
      </c>
      <c r="AHD9" s="5" t="n">
        <v>0</v>
      </c>
      <c r="AHE9" s="5" t="n">
        <v>0</v>
      </c>
      <c r="AHF9" s="5" t="n">
        <v>0</v>
      </c>
      <c r="AHG9" s="5" t="n">
        <v>0</v>
      </c>
      <c r="AHH9" s="5" t="n">
        <v>0</v>
      </c>
      <c r="AHI9" s="5" t="n">
        <v>0</v>
      </c>
      <c r="AHJ9" s="5" t="n">
        <v>0</v>
      </c>
      <c r="AHK9" s="5" t="n">
        <v>0</v>
      </c>
      <c r="AHL9" s="5" t="n">
        <v>0</v>
      </c>
      <c r="AHM9" s="5" t="n">
        <v>0</v>
      </c>
      <c r="AHN9" s="5" t="n">
        <v>0</v>
      </c>
    </row>
    <row r="10">
      <c r="A10" s="2">
        <f>HYPERLINK("#'1828 Colburn 1_2_13824 FINAL no'!A1","1828 Colburn 1_2_13824 FINAL no page")</f>
        <v/>
      </c>
      <c r="B10" s="3" t="n">
        <v>238</v>
      </c>
      <c r="C10" s="3" t="n">
        <v>13594</v>
      </c>
      <c r="D10" s="3" t="n">
        <v>2</v>
      </c>
      <c r="E10" s="3" t="n">
        <v>3</v>
      </c>
      <c r="F10" s="3" t="n">
        <v>1793</v>
      </c>
      <c r="G10" s="3" t="n">
        <v>4</v>
      </c>
      <c r="H10" s="3" t="n">
        <v>4388</v>
      </c>
      <c r="I10" s="3" t="n">
        <v>39</v>
      </c>
      <c r="J10" s="3" t="n">
        <v>1905</v>
      </c>
      <c r="K10" s="3" t="n">
        <v>16</v>
      </c>
      <c r="L10" s="3" t="n">
        <v>722</v>
      </c>
      <c r="M10" s="3" t="n">
        <v>18</v>
      </c>
      <c r="N10" s="3" t="n">
        <v>824</v>
      </c>
      <c r="O10" s="3" t="n">
        <v>12</v>
      </c>
      <c r="P10" s="3" t="n">
        <v>537</v>
      </c>
      <c r="Q10" s="3" t="n">
        <v>6</v>
      </c>
      <c r="R10" s="3" t="n">
        <v>1725</v>
      </c>
      <c r="S10" s="3" t="n">
        <v>6</v>
      </c>
      <c r="T10" s="3" t="n">
        <v>318</v>
      </c>
      <c r="U10" s="3" t="n">
        <v>0</v>
      </c>
      <c r="V10" s="3" t="n">
        <v>0</v>
      </c>
      <c r="W10" s="3" t="n">
        <v>8</v>
      </c>
      <c r="X10" s="3" t="n">
        <v>198</v>
      </c>
      <c r="Y10" s="3" t="n">
        <v>0</v>
      </c>
      <c r="Z10" s="3" t="n">
        <v>0</v>
      </c>
      <c r="AA10" s="3" t="n">
        <v>43</v>
      </c>
      <c r="AB10" s="3" t="n">
        <v>208</v>
      </c>
      <c r="AC10" s="3" t="n">
        <v>40</v>
      </c>
      <c r="AD10" s="3" t="n">
        <v>191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3</v>
      </c>
      <c r="AL10" s="3" t="n">
        <v>119</v>
      </c>
      <c r="AM10" s="3" t="n">
        <v>0</v>
      </c>
      <c r="AN10" s="3" t="n">
        <v>0</v>
      </c>
      <c r="AO10" s="3" t="n">
        <v>16</v>
      </c>
      <c r="AP10" s="3" t="n">
        <v>53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2</v>
      </c>
      <c r="AV10" s="3" t="n">
        <v>52</v>
      </c>
      <c r="AW10" s="3" t="n">
        <v>22</v>
      </c>
      <c r="AX10" s="3" t="n">
        <v>126</v>
      </c>
      <c r="AY10" s="3" t="n">
        <v>1</v>
      </c>
      <c r="AZ10" s="3" t="n">
        <v>1727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5</v>
      </c>
      <c r="BR10" s="3" t="n">
        <v>95</v>
      </c>
      <c r="BS10" s="3" t="n">
        <v>6</v>
      </c>
      <c r="BT10" s="3" t="n">
        <v>375</v>
      </c>
      <c r="BU10" s="3" t="n">
        <v>0</v>
      </c>
      <c r="BV10" s="3" t="n">
        <v>0</v>
      </c>
      <c r="BW10" s="3" t="n">
        <v>5</v>
      </c>
      <c r="BX10" s="3" t="n">
        <v>5</v>
      </c>
      <c r="BY10" s="3" t="n">
        <v>2</v>
      </c>
      <c r="BZ10" s="3" t="n">
        <v>49</v>
      </c>
      <c r="CA10" s="3" t="n">
        <v>2</v>
      </c>
      <c r="CB10" s="3" t="n">
        <v>105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1</v>
      </c>
      <c r="CH10" s="3" t="n">
        <v>160</v>
      </c>
      <c r="CI10" s="3" t="n">
        <v>0</v>
      </c>
      <c r="CJ10" s="3" t="n">
        <v>0</v>
      </c>
      <c r="CK10" s="3" t="n">
        <v>3</v>
      </c>
      <c r="CL10" s="3" t="n">
        <v>579</v>
      </c>
      <c r="CM10" s="3" t="n">
        <v>3</v>
      </c>
      <c r="CN10" s="3" t="n">
        <v>255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2</v>
      </c>
      <c r="DF10" s="3" t="n">
        <v>27</v>
      </c>
      <c r="DG10" s="3" t="n">
        <v>5</v>
      </c>
      <c r="DH10" s="3" t="n">
        <v>116</v>
      </c>
      <c r="DI10" s="3" t="n">
        <v>3</v>
      </c>
      <c r="DJ10" s="3" t="n">
        <v>79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5</v>
      </c>
      <c r="DR10" s="3" t="n">
        <v>55</v>
      </c>
      <c r="DS10" s="3" t="n">
        <v>0</v>
      </c>
      <c r="DT10" s="3" t="n">
        <v>0</v>
      </c>
      <c r="DU10" s="3" t="n">
        <v>1</v>
      </c>
      <c r="DV10" s="3" t="n">
        <v>54</v>
      </c>
      <c r="DW10" s="3" t="n">
        <v>3</v>
      </c>
      <c r="DX10" s="3" t="n">
        <v>50</v>
      </c>
      <c r="DY10" s="3" t="n">
        <v>22</v>
      </c>
      <c r="DZ10" s="3" t="n">
        <v>292</v>
      </c>
      <c r="EA10" s="3" t="n">
        <v>1</v>
      </c>
      <c r="EB10" s="3" t="n">
        <v>51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1</v>
      </c>
      <c r="ER10" s="3" t="n">
        <v>203</v>
      </c>
      <c r="ES10" s="3" t="n">
        <v>2</v>
      </c>
      <c r="ET10" s="3" t="n">
        <v>119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17</v>
      </c>
      <c r="FD10" s="3" t="n">
        <v>28</v>
      </c>
      <c r="FE10" s="3" t="n">
        <v>15</v>
      </c>
      <c r="FF10" s="3" t="n">
        <v>126</v>
      </c>
      <c r="FG10" s="3" t="n">
        <v>11</v>
      </c>
      <c r="FH10" s="3" t="n">
        <v>214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2</v>
      </c>
      <c r="GB10" s="3" t="n">
        <v>94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0</v>
      </c>
      <c r="GH10" s="3" t="n">
        <v>0</v>
      </c>
      <c r="GI10" s="3" t="n">
        <v>0</v>
      </c>
      <c r="GJ10" s="3" t="n">
        <v>0</v>
      </c>
      <c r="GK10" s="3" t="n">
        <v>1</v>
      </c>
      <c r="GL10" s="3" t="n">
        <v>2</v>
      </c>
      <c r="GM10" s="3" t="n">
        <v>0</v>
      </c>
      <c r="GN10" s="3" t="n">
        <v>0</v>
      </c>
      <c r="GO10" s="3" t="n">
        <v>2</v>
      </c>
      <c r="GP10" s="3" t="n">
        <v>4</v>
      </c>
      <c r="GQ10" s="3" t="n">
        <v>0</v>
      </c>
      <c r="GR10" s="3" t="n">
        <v>0</v>
      </c>
      <c r="GS10" s="3" t="n">
        <v>0</v>
      </c>
      <c r="GT10" s="3" t="n">
        <v>0</v>
      </c>
      <c r="GU10" s="3" t="n">
        <v>4</v>
      </c>
      <c r="GV10" s="3" t="n">
        <v>167</v>
      </c>
      <c r="GW10" s="3" t="n">
        <v>4</v>
      </c>
      <c r="GX10" s="3" t="n">
        <v>4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0</v>
      </c>
      <c r="HD10" s="3" t="n">
        <v>0</v>
      </c>
      <c r="HE10" s="3" t="n">
        <v>0</v>
      </c>
      <c r="HF10" s="3" t="n">
        <v>0</v>
      </c>
      <c r="HG10" s="3" t="n">
        <v>0</v>
      </c>
      <c r="HH10" s="3" t="n">
        <v>0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2</v>
      </c>
      <c r="HN10" s="3" t="n">
        <v>2</v>
      </c>
      <c r="HO10" s="3" t="n">
        <v>0</v>
      </c>
      <c r="HP10" s="3" t="n">
        <v>0</v>
      </c>
      <c r="HQ10" s="3" t="n">
        <v>0</v>
      </c>
      <c r="HR10" s="3" t="n">
        <v>0</v>
      </c>
      <c r="HS10" s="3" t="n">
        <v>2</v>
      </c>
      <c r="HT10" s="3" t="n">
        <v>175</v>
      </c>
      <c r="HU10" s="3" t="n">
        <v>0</v>
      </c>
      <c r="HV10" s="3" t="n">
        <v>0</v>
      </c>
      <c r="HW10" s="3" t="n">
        <v>5</v>
      </c>
      <c r="HX10" s="3" t="n">
        <v>21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0</v>
      </c>
      <c r="ID10" s="3" t="n">
        <v>0</v>
      </c>
      <c r="IE10" s="3" t="n">
        <v>0</v>
      </c>
      <c r="IF10" s="3" t="n">
        <v>0</v>
      </c>
      <c r="IG10" s="3" t="n">
        <v>0</v>
      </c>
      <c r="IH10" s="3" t="n">
        <v>0</v>
      </c>
      <c r="II10" s="3" t="n">
        <v>0</v>
      </c>
      <c r="IJ10" s="3" t="n">
        <v>0</v>
      </c>
      <c r="IK10" s="3" t="n">
        <v>0</v>
      </c>
      <c r="IL10" s="3" t="n">
        <v>0</v>
      </c>
      <c r="IM10" s="3" t="n">
        <v>0</v>
      </c>
      <c r="IN10" s="3" t="n">
        <v>0</v>
      </c>
      <c r="IO10" s="3" t="n">
        <v>0</v>
      </c>
      <c r="IP10" s="3" t="n">
        <v>0</v>
      </c>
      <c r="IQ10" s="3" t="n">
        <v>6</v>
      </c>
      <c r="IR10" s="3" t="n">
        <v>18</v>
      </c>
      <c r="IS10" s="3" t="n">
        <v>2</v>
      </c>
      <c r="IT10" s="3" t="n">
        <v>2</v>
      </c>
      <c r="IU10" s="3" t="n">
        <v>2</v>
      </c>
      <c r="IV10" s="3" t="n">
        <v>15</v>
      </c>
      <c r="IW10" s="3" t="n">
        <v>0</v>
      </c>
      <c r="IX10" s="3" t="n">
        <v>0</v>
      </c>
      <c r="IY10" s="3" t="n">
        <v>0</v>
      </c>
      <c r="IZ10" s="3" t="n">
        <v>0</v>
      </c>
      <c r="JA10" s="3" t="n">
        <v>0</v>
      </c>
      <c r="JB10" s="3" t="n">
        <v>0</v>
      </c>
      <c r="JC10" s="3" t="n">
        <v>0</v>
      </c>
      <c r="JD10" s="3" t="n">
        <v>0</v>
      </c>
      <c r="JE10" s="3" t="n">
        <v>5</v>
      </c>
      <c r="JF10" s="3" t="n">
        <v>35</v>
      </c>
      <c r="JG10" s="3" t="n">
        <v>0</v>
      </c>
      <c r="JH10" s="3" t="n">
        <v>0</v>
      </c>
      <c r="JI10" s="3" t="n">
        <v>0</v>
      </c>
      <c r="JJ10" s="3" t="n">
        <v>0</v>
      </c>
      <c r="JK10" s="3" t="n">
        <v>3</v>
      </c>
      <c r="JL10" s="3" t="n">
        <v>12</v>
      </c>
      <c r="JM10" s="3" t="n">
        <v>0</v>
      </c>
      <c r="JN10" s="3" t="n">
        <v>0</v>
      </c>
      <c r="JO10" s="3" t="n">
        <v>0</v>
      </c>
      <c r="JP10" s="3" t="n">
        <v>0</v>
      </c>
      <c r="JQ10" s="3" t="n">
        <v>0</v>
      </c>
      <c r="JR10" s="3" t="n">
        <v>0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5</v>
      </c>
      <c r="JX10" s="3" t="n">
        <v>9</v>
      </c>
      <c r="JY10" s="3" t="n">
        <v>0</v>
      </c>
      <c r="JZ10" s="3" t="n">
        <v>0</v>
      </c>
      <c r="KA10" s="3" t="n">
        <v>0</v>
      </c>
      <c r="KB10" s="3" t="n">
        <v>0</v>
      </c>
      <c r="KC10" s="3" t="n">
        <v>1</v>
      </c>
      <c r="KD10" s="3" t="n">
        <v>4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1</v>
      </c>
      <c r="KJ10" s="3" t="n">
        <v>4</v>
      </c>
      <c r="KK10" s="3" t="n">
        <v>0</v>
      </c>
      <c r="KL10" s="3" t="n">
        <v>0</v>
      </c>
      <c r="KM10" s="3" t="n">
        <v>0</v>
      </c>
      <c r="KN10" s="3" t="n">
        <v>0</v>
      </c>
      <c r="KO10" s="3" t="n">
        <v>0</v>
      </c>
      <c r="KP10" s="3" t="n">
        <v>0</v>
      </c>
      <c r="KQ10" s="3" t="n">
        <v>0</v>
      </c>
      <c r="KR10" s="3" t="n">
        <v>0</v>
      </c>
      <c r="KS10" s="3" t="n">
        <v>0</v>
      </c>
      <c r="KT10" s="3" t="n">
        <v>0</v>
      </c>
      <c r="KU10" s="3" t="n">
        <v>0</v>
      </c>
      <c r="KV10" s="3" t="n">
        <v>0</v>
      </c>
      <c r="KW10" s="3" t="n">
        <v>1</v>
      </c>
      <c r="KX10" s="3" t="n">
        <v>93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1</v>
      </c>
      <c r="LD10" s="3" t="n">
        <v>21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1</v>
      </c>
      <c r="LJ10" s="3" t="n">
        <v>32</v>
      </c>
      <c r="LK10" s="3" t="n">
        <v>0</v>
      </c>
      <c r="LL10" s="3" t="n">
        <v>0</v>
      </c>
      <c r="LM10" s="3" t="n">
        <v>1</v>
      </c>
      <c r="LN10" s="3" t="n">
        <v>30</v>
      </c>
      <c r="LO10" s="3" t="n">
        <v>3</v>
      </c>
      <c r="LP10" s="3" t="n">
        <v>80</v>
      </c>
      <c r="LQ10" s="3" t="n">
        <v>0</v>
      </c>
      <c r="LR10" s="3" t="n">
        <v>0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3</v>
      </c>
      <c r="LX10" s="3" t="n">
        <v>7</v>
      </c>
      <c r="LY10" s="3" t="n">
        <v>0</v>
      </c>
      <c r="LZ10" s="3" t="n">
        <v>0</v>
      </c>
      <c r="MA10" s="3" t="n">
        <v>0</v>
      </c>
      <c r="MB10" s="3" t="n">
        <v>0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5</v>
      </c>
      <c r="MH10" s="3" t="n">
        <v>21</v>
      </c>
      <c r="MI10" s="3" t="n">
        <v>0</v>
      </c>
      <c r="MJ10" s="3" t="n">
        <v>0</v>
      </c>
      <c r="MK10" s="3" t="n">
        <v>0</v>
      </c>
      <c r="ML10" s="3" t="n">
        <v>0</v>
      </c>
      <c r="MM10" s="3" t="n">
        <v>0</v>
      </c>
      <c r="MN10" s="3" t="n">
        <v>0</v>
      </c>
      <c r="MO10" s="3" t="n">
        <v>0</v>
      </c>
      <c r="MP10" s="3" t="n">
        <v>0</v>
      </c>
      <c r="MQ10" s="3" t="n">
        <v>0</v>
      </c>
      <c r="MR10" s="3" t="n">
        <v>0</v>
      </c>
      <c r="MS10" s="3" t="n">
        <v>0</v>
      </c>
      <c r="MT10" s="3" t="n">
        <v>0</v>
      </c>
      <c r="MU10" s="3" t="n">
        <v>0</v>
      </c>
      <c r="MV10" s="3" t="n">
        <v>0</v>
      </c>
      <c r="MW10" s="3" t="n">
        <v>0</v>
      </c>
      <c r="MX10" s="3" t="n">
        <v>0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0</v>
      </c>
      <c r="ND10" s="3" t="n">
        <v>0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0</v>
      </c>
      <c r="NJ10" s="3" t="n">
        <v>0</v>
      </c>
      <c r="NK10" s="3" t="n">
        <v>1</v>
      </c>
      <c r="NL10" s="3" t="n">
        <v>14</v>
      </c>
      <c r="NM10" s="3" t="n">
        <v>0</v>
      </c>
      <c r="NN10" s="3" t="n">
        <v>0</v>
      </c>
      <c r="NO10" s="3" t="n">
        <v>1</v>
      </c>
      <c r="NP10" s="3" t="n">
        <v>30</v>
      </c>
      <c r="NQ10" s="3" t="n">
        <v>0</v>
      </c>
      <c r="NR10" s="3" t="n">
        <v>0</v>
      </c>
      <c r="NS10" s="3" t="n">
        <v>1</v>
      </c>
      <c r="NT10" s="3" t="n">
        <v>23</v>
      </c>
      <c r="NU10" s="3" t="n">
        <v>0</v>
      </c>
      <c r="NV10" s="3" t="n">
        <v>0</v>
      </c>
      <c r="NW10" s="3" t="n">
        <v>0</v>
      </c>
      <c r="NX10" s="3" t="n">
        <v>0</v>
      </c>
      <c r="NY10" s="3" t="n">
        <v>0</v>
      </c>
      <c r="NZ10" s="3" t="n">
        <v>0</v>
      </c>
      <c r="OA10" s="3" t="n">
        <v>0</v>
      </c>
      <c r="OB10" s="3" t="n">
        <v>0</v>
      </c>
      <c r="OC10" s="3" t="n">
        <v>0</v>
      </c>
      <c r="OD10" s="3" t="n">
        <v>0</v>
      </c>
      <c r="OE10" s="3" t="n">
        <v>1</v>
      </c>
      <c r="OF10" s="3" t="n">
        <v>51</v>
      </c>
      <c r="OG10" s="3" t="n">
        <v>0</v>
      </c>
      <c r="OH10" s="3" t="n">
        <v>0</v>
      </c>
      <c r="OI10" s="3" t="n">
        <v>0</v>
      </c>
      <c r="OJ10" s="3" t="n">
        <v>0</v>
      </c>
      <c r="OK10" s="3" t="n">
        <v>2</v>
      </c>
      <c r="OL10" s="3" t="n">
        <v>9</v>
      </c>
      <c r="OM10" s="3" t="n">
        <v>1</v>
      </c>
      <c r="ON10" s="3" t="n">
        <v>11</v>
      </c>
      <c r="OO10" s="3" t="n">
        <v>0</v>
      </c>
      <c r="OP10" s="3" t="n">
        <v>0</v>
      </c>
      <c r="OQ10" s="3" t="n">
        <v>0</v>
      </c>
      <c r="OR10" s="3" t="n">
        <v>0</v>
      </c>
      <c r="OS10" s="3" t="n">
        <v>0</v>
      </c>
      <c r="OT10" s="3" t="n">
        <v>0</v>
      </c>
      <c r="OU10" s="3" t="n">
        <v>0</v>
      </c>
      <c r="OV10" s="3" t="n">
        <v>0</v>
      </c>
      <c r="OW10" s="3" t="n">
        <v>0</v>
      </c>
      <c r="OX10" s="3" t="n">
        <v>0</v>
      </c>
      <c r="OY10" s="3" t="n">
        <v>0</v>
      </c>
      <c r="OZ10" s="3" t="n">
        <v>0</v>
      </c>
      <c r="PA10" s="3" t="n">
        <v>0</v>
      </c>
      <c r="PB10" s="3" t="n">
        <v>0</v>
      </c>
      <c r="PC10" s="3" t="n">
        <v>0</v>
      </c>
      <c r="PD10" s="3" t="n">
        <v>0</v>
      </c>
      <c r="PE10" s="3" t="n">
        <v>0</v>
      </c>
      <c r="PF10" s="3" t="n">
        <v>0</v>
      </c>
      <c r="PG10" s="3" t="n">
        <v>1</v>
      </c>
      <c r="PH10" s="3" t="n">
        <v>15</v>
      </c>
      <c r="PI10" s="3" t="n">
        <v>0</v>
      </c>
      <c r="PJ10" s="3" t="n">
        <v>0</v>
      </c>
      <c r="PK10" s="3" t="n">
        <v>0</v>
      </c>
      <c r="PL10" s="3" t="n">
        <v>0</v>
      </c>
      <c r="PM10" s="3" t="n">
        <v>0</v>
      </c>
      <c r="PN10" s="3" t="n">
        <v>0</v>
      </c>
      <c r="PO10" s="3" t="n">
        <v>1</v>
      </c>
      <c r="PP10" s="3" t="n">
        <v>4</v>
      </c>
      <c r="PQ10" s="3" t="n">
        <v>2</v>
      </c>
      <c r="PR10" s="3" t="n">
        <v>20</v>
      </c>
      <c r="PS10" s="3" t="n">
        <v>0</v>
      </c>
      <c r="PT10" s="3" t="n">
        <v>0</v>
      </c>
      <c r="PU10" s="3" t="n">
        <v>0</v>
      </c>
      <c r="PV10" s="3" t="n">
        <v>0</v>
      </c>
      <c r="PW10" s="3" t="n">
        <v>0</v>
      </c>
      <c r="PX10" s="3" t="n">
        <v>0</v>
      </c>
      <c r="PY10" s="3" t="n">
        <v>1</v>
      </c>
      <c r="PZ10" s="3" t="n">
        <v>1</v>
      </c>
      <c r="QA10" s="3" t="n">
        <v>0</v>
      </c>
      <c r="QB10" s="3" t="n">
        <v>0</v>
      </c>
      <c r="QC10" s="3" t="n">
        <v>0</v>
      </c>
      <c r="QD10" s="3" t="n">
        <v>0</v>
      </c>
      <c r="QE10" s="3" t="n">
        <v>0</v>
      </c>
      <c r="QF10" s="3" t="n">
        <v>0</v>
      </c>
      <c r="QG10" s="3" t="n">
        <v>2</v>
      </c>
      <c r="QH10" s="3" t="n">
        <v>14</v>
      </c>
      <c r="QI10" s="3" t="n">
        <v>0</v>
      </c>
      <c r="QJ10" s="3" t="n">
        <v>0</v>
      </c>
      <c r="QK10" s="3" t="n">
        <v>0</v>
      </c>
      <c r="QL10" s="3" t="n">
        <v>0</v>
      </c>
      <c r="QM10" s="3" t="n">
        <v>0</v>
      </c>
      <c r="QN10" s="3" t="n">
        <v>0</v>
      </c>
      <c r="QO10" s="3" t="n">
        <v>0</v>
      </c>
      <c r="QP10" s="3" t="n">
        <v>0</v>
      </c>
      <c r="QQ10" s="3" t="n">
        <v>0</v>
      </c>
      <c r="QR10" s="3" t="n">
        <v>0</v>
      </c>
      <c r="QS10" s="3" t="n">
        <v>0</v>
      </c>
      <c r="QT10" s="3" t="n">
        <v>0</v>
      </c>
      <c r="QU10" s="3" t="n">
        <v>0</v>
      </c>
      <c r="QV10" s="3" t="n">
        <v>0</v>
      </c>
      <c r="QW10" s="3" t="n">
        <v>0</v>
      </c>
      <c r="QX10" s="3" t="n">
        <v>0</v>
      </c>
      <c r="QY10" s="3" t="n">
        <v>0</v>
      </c>
      <c r="QZ10" s="3" t="n">
        <v>0</v>
      </c>
      <c r="RA10" s="3" t="n">
        <v>0</v>
      </c>
      <c r="RB10" s="3" t="n">
        <v>0</v>
      </c>
      <c r="RC10" s="3" t="n">
        <v>0</v>
      </c>
      <c r="RD10" s="3" t="n">
        <v>0</v>
      </c>
      <c r="RE10" s="3" t="n">
        <v>0</v>
      </c>
      <c r="RF10" s="3" t="n">
        <v>0</v>
      </c>
      <c r="RG10" s="3" t="n">
        <v>0</v>
      </c>
      <c r="RH10" s="3" t="n">
        <v>0</v>
      </c>
      <c r="RI10" s="3" t="n">
        <v>0</v>
      </c>
      <c r="RJ10" s="3" t="n">
        <v>0</v>
      </c>
      <c r="RK10" s="3" t="n">
        <v>0</v>
      </c>
      <c r="RL10" s="3" t="n">
        <v>0</v>
      </c>
      <c r="RM10" s="3" t="n">
        <v>0</v>
      </c>
      <c r="RN10" s="3" t="n">
        <v>0</v>
      </c>
      <c r="RO10" s="3" t="n">
        <v>0</v>
      </c>
      <c r="RP10" s="3" t="n">
        <v>0</v>
      </c>
      <c r="RQ10" s="3" t="n">
        <v>0</v>
      </c>
      <c r="RR10" s="3" t="n">
        <v>0</v>
      </c>
      <c r="RS10" s="3" t="n">
        <v>0</v>
      </c>
      <c r="RT10" s="3" t="n">
        <v>0</v>
      </c>
      <c r="RU10" s="3" t="n">
        <v>0</v>
      </c>
      <c r="RV10" s="3" t="n">
        <v>0</v>
      </c>
      <c r="RW10" s="3" t="n">
        <v>0</v>
      </c>
      <c r="RX10" s="3" t="n">
        <v>0</v>
      </c>
      <c r="RY10" s="3" t="n">
        <v>0</v>
      </c>
      <c r="RZ10" s="3" t="n">
        <v>0</v>
      </c>
      <c r="SA10" s="3" t="n">
        <v>0</v>
      </c>
      <c r="SB10" s="3" t="n">
        <v>0</v>
      </c>
      <c r="SC10" s="3" t="n">
        <v>0</v>
      </c>
      <c r="SD10" s="3" t="n">
        <v>0</v>
      </c>
      <c r="SE10" s="3" t="n">
        <v>0</v>
      </c>
      <c r="SF10" s="3" t="n">
        <v>0</v>
      </c>
      <c r="SG10" s="3" t="n">
        <v>16</v>
      </c>
      <c r="SH10" s="3" t="n">
        <v>26</v>
      </c>
      <c r="SI10" s="3" t="n">
        <v>0</v>
      </c>
      <c r="SJ10" s="3" t="n">
        <v>0</v>
      </c>
      <c r="SK10" s="3" t="n">
        <v>1</v>
      </c>
      <c r="SL10" s="3" t="n">
        <v>4</v>
      </c>
      <c r="SM10" s="3" t="n">
        <v>0</v>
      </c>
      <c r="SN10" s="3" t="n">
        <v>0</v>
      </c>
      <c r="SO10" s="3" t="n">
        <v>0</v>
      </c>
      <c r="SP10" s="3" t="n">
        <v>0</v>
      </c>
      <c r="SQ10" s="3" t="n">
        <v>1</v>
      </c>
      <c r="SR10" s="3" t="n">
        <v>24</v>
      </c>
      <c r="SS10" s="3" t="n">
        <v>0</v>
      </c>
      <c r="ST10" s="3" t="n">
        <v>0</v>
      </c>
      <c r="SU10" s="3" t="n">
        <v>0</v>
      </c>
      <c r="SV10" s="3" t="n">
        <v>0</v>
      </c>
      <c r="SW10" s="3" t="n">
        <v>0</v>
      </c>
      <c r="SX10" s="3" t="n">
        <v>0</v>
      </c>
      <c r="SY10" s="3" t="n">
        <v>1</v>
      </c>
      <c r="SZ10" s="3" t="n">
        <v>23</v>
      </c>
      <c r="TA10" s="3" t="n">
        <v>0</v>
      </c>
      <c r="TB10" s="3" t="n">
        <v>0</v>
      </c>
      <c r="TC10" s="3" t="n">
        <v>0</v>
      </c>
      <c r="TD10" s="3" t="n">
        <v>0</v>
      </c>
      <c r="TE10" s="3" t="n">
        <v>0</v>
      </c>
      <c r="TF10" s="3" t="n">
        <v>0</v>
      </c>
      <c r="TG10" s="3" t="n">
        <v>1</v>
      </c>
      <c r="TH10" s="3" t="n">
        <v>1</v>
      </c>
      <c r="TI10" s="3" t="n">
        <v>0</v>
      </c>
      <c r="TJ10" s="3" t="n">
        <v>0</v>
      </c>
      <c r="TK10" s="3" t="n">
        <v>1</v>
      </c>
      <c r="TL10" s="3" t="n">
        <v>21</v>
      </c>
      <c r="TM10" s="3" t="n">
        <v>0</v>
      </c>
      <c r="TN10" s="3" t="n">
        <v>0</v>
      </c>
      <c r="TO10" s="3" t="n">
        <v>1</v>
      </c>
      <c r="TP10" s="3" t="n">
        <v>4</v>
      </c>
      <c r="TQ10" s="3" t="n">
        <v>0</v>
      </c>
      <c r="TR10" s="3" t="n">
        <v>0</v>
      </c>
      <c r="TS10" s="3" t="n">
        <v>0</v>
      </c>
      <c r="TT10" s="3" t="n">
        <v>0</v>
      </c>
      <c r="TU10" s="3" t="n">
        <v>0</v>
      </c>
      <c r="TV10" s="3" t="n">
        <v>0</v>
      </c>
      <c r="TW10" s="3" t="n">
        <v>2</v>
      </c>
      <c r="TX10" s="3" t="n">
        <v>4</v>
      </c>
      <c r="TY10" s="3" t="n">
        <v>0</v>
      </c>
      <c r="TZ10" s="3" t="n">
        <v>0</v>
      </c>
      <c r="UA10" s="3" t="n">
        <v>1</v>
      </c>
      <c r="UB10" s="3" t="n">
        <v>15</v>
      </c>
      <c r="UC10" s="3" t="n">
        <v>0</v>
      </c>
      <c r="UD10" s="3" t="n">
        <v>0</v>
      </c>
      <c r="UE10" s="3" t="n">
        <v>0</v>
      </c>
      <c r="UF10" s="3" t="n">
        <v>0</v>
      </c>
      <c r="UG10" s="3" t="n">
        <v>0</v>
      </c>
      <c r="UH10" s="3" t="n">
        <v>0</v>
      </c>
      <c r="UI10" s="3" t="n">
        <v>2</v>
      </c>
      <c r="UJ10" s="3" t="n">
        <v>7</v>
      </c>
      <c r="UK10" s="3" t="n">
        <v>3</v>
      </c>
      <c r="UL10" s="3" t="n">
        <v>16</v>
      </c>
      <c r="UM10" s="3" t="n">
        <v>0</v>
      </c>
      <c r="UN10" s="3" t="n">
        <v>0</v>
      </c>
      <c r="UO10" s="3" t="n">
        <v>0</v>
      </c>
      <c r="UP10" s="3" t="n">
        <v>0</v>
      </c>
      <c r="UQ10" s="3" t="n">
        <v>2</v>
      </c>
      <c r="UR10" s="3" t="n">
        <v>15</v>
      </c>
      <c r="US10" s="3" t="n">
        <v>0</v>
      </c>
      <c r="UT10" s="3" t="n">
        <v>0</v>
      </c>
      <c r="UU10" s="3" t="n">
        <v>0</v>
      </c>
      <c r="UV10" s="3" t="n">
        <v>0</v>
      </c>
      <c r="UW10" s="3" t="n">
        <v>0</v>
      </c>
      <c r="UX10" s="3" t="n">
        <v>0</v>
      </c>
      <c r="UY10" s="3" t="n">
        <v>0</v>
      </c>
      <c r="UZ10" s="3" t="n">
        <v>0</v>
      </c>
      <c r="VA10" s="3" t="n">
        <v>0</v>
      </c>
      <c r="VB10" s="3" t="n">
        <v>0</v>
      </c>
      <c r="VC10" s="3" t="n">
        <v>0</v>
      </c>
      <c r="VD10" s="3" t="n">
        <v>0</v>
      </c>
      <c r="VE10" s="3" t="n">
        <v>0</v>
      </c>
      <c r="VF10" s="3" t="n">
        <v>0</v>
      </c>
      <c r="VG10" s="3" t="n">
        <v>1</v>
      </c>
      <c r="VH10" s="3" t="n">
        <v>15</v>
      </c>
      <c r="VI10" s="3" t="n">
        <v>0</v>
      </c>
      <c r="VJ10" s="3" t="n">
        <v>0</v>
      </c>
      <c r="VK10" s="3" t="n">
        <v>1</v>
      </c>
      <c r="VL10" s="3" t="n">
        <v>14</v>
      </c>
      <c r="VM10" s="3" t="n">
        <v>3</v>
      </c>
      <c r="VN10" s="3" t="n">
        <v>13</v>
      </c>
      <c r="VO10" s="3" t="n">
        <v>0</v>
      </c>
      <c r="VP10" s="3" t="n">
        <v>0</v>
      </c>
      <c r="VQ10" s="3" t="n">
        <v>0</v>
      </c>
      <c r="VR10" s="3" t="n">
        <v>0</v>
      </c>
      <c r="VS10" s="3" t="n">
        <v>0</v>
      </c>
      <c r="VT10" s="3" t="n">
        <v>0</v>
      </c>
      <c r="VU10" s="3" t="n">
        <v>0</v>
      </c>
      <c r="VV10" s="3" t="n">
        <v>0</v>
      </c>
      <c r="VW10" s="3" t="n">
        <v>0</v>
      </c>
      <c r="VX10" s="3" t="n">
        <v>0</v>
      </c>
      <c r="VY10" s="3" t="n">
        <v>0</v>
      </c>
      <c r="VZ10" s="3" t="n">
        <v>0</v>
      </c>
      <c r="WA10" s="3" t="n">
        <v>0</v>
      </c>
      <c r="WB10" s="3" t="n">
        <v>0</v>
      </c>
      <c r="WC10" s="3" t="n">
        <v>0</v>
      </c>
      <c r="WD10" s="3" t="n">
        <v>0</v>
      </c>
      <c r="WE10" s="3" t="n">
        <v>0</v>
      </c>
      <c r="WF10" s="3" t="n">
        <v>0</v>
      </c>
      <c r="WG10" s="3" t="n">
        <v>0</v>
      </c>
      <c r="WH10" s="3" t="n">
        <v>0</v>
      </c>
      <c r="WI10" s="3" t="n">
        <v>0</v>
      </c>
      <c r="WJ10" s="3" t="n">
        <v>0</v>
      </c>
      <c r="WK10" s="3" t="n">
        <v>1</v>
      </c>
      <c r="WL10" s="3" t="n">
        <v>11</v>
      </c>
      <c r="WM10" s="3" t="n">
        <v>0</v>
      </c>
      <c r="WN10" s="3" t="n">
        <v>0</v>
      </c>
      <c r="WO10" s="3" t="n">
        <v>1</v>
      </c>
      <c r="WP10" s="3" t="n">
        <v>1</v>
      </c>
      <c r="WQ10" s="3" t="n">
        <v>0</v>
      </c>
      <c r="WR10" s="3" t="n">
        <v>0</v>
      </c>
      <c r="WS10" s="3" t="n">
        <v>0</v>
      </c>
      <c r="WT10" s="3" t="n">
        <v>0</v>
      </c>
      <c r="WU10" s="3" t="n">
        <v>0</v>
      </c>
      <c r="WV10" s="3" t="n">
        <v>0</v>
      </c>
      <c r="WW10" s="3" t="n">
        <v>0</v>
      </c>
      <c r="WX10" s="3" t="n">
        <v>0</v>
      </c>
      <c r="WY10" s="3" t="n">
        <v>0</v>
      </c>
      <c r="WZ10" s="3" t="n">
        <v>0</v>
      </c>
      <c r="XA10" s="3" t="n">
        <v>0</v>
      </c>
      <c r="XB10" s="3" t="n">
        <v>0</v>
      </c>
      <c r="XC10" s="3" t="n">
        <v>0</v>
      </c>
      <c r="XD10" s="3" t="n">
        <v>0</v>
      </c>
      <c r="XE10" s="3" t="n">
        <v>0</v>
      </c>
      <c r="XF10" s="3" t="n">
        <v>0</v>
      </c>
      <c r="XG10" s="3" t="n">
        <v>1</v>
      </c>
      <c r="XH10" s="3" t="n">
        <v>10</v>
      </c>
      <c r="XI10" s="3" t="n">
        <v>1</v>
      </c>
      <c r="XJ10" s="3" t="n">
        <v>10</v>
      </c>
      <c r="XK10" s="3" t="n">
        <v>1</v>
      </c>
      <c r="XL10" s="3" t="n">
        <v>4</v>
      </c>
      <c r="XM10" s="3" t="n">
        <v>0</v>
      </c>
      <c r="XN10" s="3" t="n">
        <v>0</v>
      </c>
      <c r="XO10" s="3" t="n">
        <v>1</v>
      </c>
      <c r="XP10" s="3" t="n">
        <v>9</v>
      </c>
      <c r="XQ10" s="3" t="n">
        <v>0</v>
      </c>
      <c r="XR10" s="3" t="n">
        <v>0</v>
      </c>
      <c r="XS10" s="3" t="n">
        <v>0</v>
      </c>
      <c r="XT10" s="3" t="n">
        <v>0</v>
      </c>
      <c r="XU10" s="3" t="n">
        <v>0</v>
      </c>
      <c r="XV10" s="3" t="n">
        <v>0</v>
      </c>
      <c r="XW10" s="3" t="n">
        <v>0</v>
      </c>
      <c r="XX10" s="3" t="n">
        <v>0</v>
      </c>
      <c r="XY10" s="3" t="n">
        <v>0</v>
      </c>
      <c r="XZ10" s="3" t="n">
        <v>0</v>
      </c>
      <c r="YA10" s="3" t="n">
        <v>2</v>
      </c>
      <c r="YB10" s="3" t="n">
        <v>8</v>
      </c>
      <c r="YC10" s="3" t="n">
        <v>0</v>
      </c>
      <c r="YD10" s="3" t="n">
        <v>0</v>
      </c>
      <c r="YE10" s="3" t="n">
        <v>0</v>
      </c>
      <c r="YF10" s="3" t="n">
        <v>0</v>
      </c>
      <c r="YG10" s="3" t="n">
        <v>0</v>
      </c>
      <c r="YH10" s="3" t="n">
        <v>0</v>
      </c>
      <c r="YI10" s="3" t="n">
        <v>0</v>
      </c>
      <c r="YJ10" s="3" t="n">
        <v>0</v>
      </c>
      <c r="YK10" s="3" t="n">
        <v>0</v>
      </c>
      <c r="YL10" s="3" t="n">
        <v>0</v>
      </c>
      <c r="YM10" s="3" t="n">
        <v>0</v>
      </c>
      <c r="YN10" s="3" t="n">
        <v>0</v>
      </c>
      <c r="YO10" s="3" t="n">
        <v>0</v>
      </c>
      <c r="YP10" s="3" t="n">
        <v>0</v>
      </c>
      <c r="YQ10" s="3" t="n">
        <v>0</v>
      </c>
      <c r="YR10" s="3" t="n">
        <v>0</v>
      </c>
      <c r="YS10" s="3" t="n">
        <v>0</v>
      </c>
      <c r="YT10" s="3" t="n">
        <v>0</v>
      </c>
      <c r="YU10" s="3" t="n">
        <v>0</v>
      </c>
      <c r="YV10" s="3" t="n">
        <v>0</v>
      </c>
      <c r="YW10" s="3" t="n">
        <v>0</v>
      </c>
      <c r="YX10" s="3" t="n">
        <v>0</v>
      </c>
      <c r="YY10" s="3" t="n">
        <v>0</v>
      </c>
      <c r="YZ10" s="3" t="n">
        <v>0</v>
      </c>
      <c r="ZA10" s="3" t="n">
        <v>0</v>
      </c>
      <c r="ZB10" s="3" t="n">
        <v>0</v>
      </c>
      <c r="ZC10" s="3" t="n">
        <v>0</v>
      </c>
      <c r="ZD10" s="3" t="n">
        <v>0</v>
      </c>
      <c r="ZE10" s="3" t="n">
        <v>0</v>
      </c>
      <c r="ZF10" s="3" t="n">
        <v>0</v>
      </c>
      <c r="ZG10" s="3" t="n">
        <v>0</v>
      </c>
      <c r="ZH10" s="3" t="n">
        <v>0</v>
      </c>
      <c r="ZI10" s="3" t="n">
        <v>0</v>
      </c>
      <c r="ZJ10" s="3" t="n">
        <v>0</v>
      </c>
      <c r="ZK10" s="3" t="n">
        <v>0</v>
      </c>
      <c r="ZL10" s="3" t="n">
        <v>0</v>
      </c>
      <c r="ZM10" s="3" t="n">
        <v>0</v>
      </c>
      <c r="ZN10" s="3" t="n">
        <v>0</v>
      </c>
      <c r="ZO10" s="3" t="n">
        <v>0</v>
      </c>
      <c r="ZP10" s="3" t="n">
        <v>0</v>
      </c>
      <c r="ZQ10" s="3" t="n">
        <v>0</v>
      </c>
      <c r="ZR10" s="3" t="n">
        <v>0</v>
      </c>
      <c r="ZS10" s="3" t="n">
        <v>0</v>
      </c>
      <c r="ZT10" s="3" t="n">
        <v>0</v>
      </c>
      <c r="ZU10" s="3" t="n">
        <v>0</v>
      </c>
      <c r="ZV10" s="3" t="n">
        <v>0</v>
      </c>
      <c r="ZW10" s="3" t="n">
        <v>0</v>
      </c>
      <c r="ZX10" s="3" t="n">
        <v>0</v>
      </c>
      <c r="ZY10" s="3" t="n">
        <v>2</v>
      </c>
      <c r="ZZ10" s="3" t="n">
        <v>6</v>
      </c>
      <c r="AAA10" s="3" t="n">
        <v>0</v>
      </c>
      <c r="AAB10" s="3" t="n">
        <v>0</v>
      </c>
      <c r="AAC10" s="3" t="n">
        <v>0</v>
      </c>
      <c r="AAD10" s="3" t="n">
        <v>0</v>
      </c>
      <c r="AAE10" s="3" t="n">
        <v>0</v>
      </c>
      <c r="AAF10" s="3" t="n">
        <v>0</v>
      </c>
      <c r="AAG10" s="3" t="n">
        <v>1</v>
      </c>
      <c r="AAH10" s="3" t="n">
        <v>6</v>
      </c>
      <c r="AAI10" s="3" t="n">
        <v>0</v>
      </c>
      <c r="AAJ10" s="3" t="n">
        <v>0</v>
      </c>
      <c r="AAK10" s="3" t="n">
        <v>0</v>
      </c>
      <c r="AAL10" s="3" t="n">
        <v>0</v>
      </c>
      <c r="AAM10" s="3" t="n">
        <v>0</v>
      </c>
      <c r="AAN10" s="3" t="n">
        <v>0</v>
      </c>
      <c r="AAO10" s="3" t="n">
        <v>1</v>
      </c>
      <c r="AAP10" s="3" t="n">
        <v>6</v>
      </c>
      <c r="AAQ10" s="3" t="n">
        <v>0</v>
      </c>
      <c r="AAR10" s="3" t="n">
        <v>0</v>
      </c>
      <c r="AAS10" s="3" t="n">
        <v>0</v>
      </c>
      <c r="AAT10" s="3" t="n">
        <v>0</v>
      </c>
      <c r="AAU10" s="3" t="n">
        <v>0</v>
      </c>
      <c r="AAV10" s="3" t="n">
        <v>0</v>
      </c>
      <c r="AAW10" s="3" t="n">
        <v>2</v>
      </c>
      <c r="AAX10" s="3" t="n">
        <v>5</v>
      </c>
      <c r="AAY10" s="3" t="n">
        <v>0</v>
      </c>
      <c r="AAZ10" s="3" t="n">
        <v>0</v>
      </c>
      <c r="ABA10" s="3" t="n">
        <v>0</v>
      </c>
      <c r="ABB10" s="3" t="n">
        <v>0</v>
      </c>
      <c r="ABC10" s="3" t="n">
        <v>0</v>
      </c>
      <c r="ABD10" s="3" t="n">
        <v>0</v>
      </c>
      <c r="ABE10" s="3" t="n">
        <v>0</v>
      </c>
      <c r="ABF10" s="3" t="n">
        <v>0</v>
      </c>
      <c r="ABG10" s="3" t="n">
        <v>0</v>
      </c>
      <c r="ABH10" s="3" t="n">
        <v>0</v>
      </c>
      <c r="ABI10" s="3" t="n">
        <v>0</v>
      </c>
      <c r="ABJ10" s="3" t="n">
        <v>0</v>
      </c>
      <c r="ABK10" s="3" t="n">
        <v>0</v>
      </c>
      <c r="ABL10" s="3" t="n">
        <v>0</v>
      </c>
      <c r="ABM10" s="3" t="n">
        <v>0</v>
      </c>
      <c r="ABN10" s="3" t="n">
        <v>0</v>
      </c>
      <c r="ABO10" s="3" t="n">
        <v>0</v>
      </c>
      <c r="ABP10" s="3" t="n">
        <v>0</v>
      </c>
      <c r="ABQ10" s="3" t="n">
        <v>1</v>
      </c>
      <c r="ABR10" s="3" t="n">
        <v>2</v>
      </c>
      <c r="ABS10" s="3" t="n">
        <v>0</v>
      </c>
      <c r="ABT10" s="3" t="n">
        <v>0</v>
      </c>
      <c r="ABU10" s="3" t="n">
        <v>0</v>
      </c>
      <c r="ABV10" s="3" t="n">
        <v>0</v>
      </c>
      <c r="ABW10" s="3" t="n">
        <v>1</v>
      </c>
      <c r="ABX10" s="3" t="n">
        <v>2</v>
      </c>
      <c r="ABY10" s="3" t="n">
        <v>0</v>
      </c>
      <c r="ABZ10" s="3" t="n">
        <v>0</v>
      </c>
      <c r="ACA10" s="3" t="n">
        <v>0</v>
      </c>
      <c r="ACB10" s="3" t="n">
        <v>0</v>
      </c>
      <c r="ACC10" s="3" t="n">
        <v>0</v>
      </c>
      <c r="ACD10" s="3" t="n">
        <v>0</v>
      </c>
      <c r="ACE10" s="3" t="n">
        <v>0</v>
      </c>
      <c r="ACF10" s="3" t="n">
        <v>0</v>
      </c>
      <c r="ACG10" s="3" t="n">
        <v>0</v>
      </c>
      <c r="ACH10" s="3" t="n">
        <v>0</v>
      </c>
      <c r="ACI10" s="3" t="n">
        <v>0</v>
      </c>
      <c r="ACJ10" s="3" t="n">
        <v>0</v>
      </c>
      <c r="ACK10" s="3" t="n">
        <v>1</v>
      </c>
      <c r="ACL10" s="3" t="n">
        <v>4</v>
      </c>
      <c r="ACM10" s="3" t="n">
        <v>0</v>
      </c>
      <c r="ACN10" s="3" t="n">
        <v>0</v>
      </c>
      <c r="ACO10" s="3" t="n">
        <v>1</v>
      </c>
      <c r="ACP10" s="3" t="n">
        <v>4</v>
      </c>
      <c r="ACQ10" s="3" t="n">
        <v>0</v>
      </c>
      <c r="ACR10" s="3" t="n">
        <v>0</v>
      </c>
      <c r="ACS10" s="3" t="n">
        <v>0</v>
      </c>
      <c r="ACT10" s="3" t="n">
        <v>0</v>
      </c>
      <c r="ACU10" s="3" t="n">
        <v>0</v>
      </c>
      <c r="ACV10" s="3" t="n">
        <v>0</v>
      </c>
      <c r="ACW10" s="3" t="n">
        <v>0</v>
      </c>
      <c r="ACX10" s="3" t="n">
        <v>0</v>
      </c>
      <c r="ACY10" s="3" t="n">
        <v>0</v>
      </c>
      <c r="ACZ10" s="3" t="n">
        <v>0</v>
      </c>
      <c r="ADA10" s="3" t="n">
        <v>0</v>
      </c>
      <c r="ADB10" s="3" t="n">
        <v>0</v>
      </c>
      <c r="ADC10" s="3" t="n">
        <v>0</v>
      </c>
      <c r="ADD10" s="3" t="n">
        <v>0</v>
      </c>
      <c r="ADE10" s="3" t="n">
        <v>0</v>
      </c>
      <c r="ADF10" s="3" t="n">
        <v>0</v>
      </c>
      <c r="ADG10" s="3" t="n">
        <v>0</v>
      </c>
      <c r="ADH10" s="3" t="n">
        <v>0</v>
      </c>
      <c r="ADI10" s="3" t="n">
        <v>0</v>
      </c>
      <c r="ADJ10" s="3" t="n">
        <v>0</v>
      </c>
      <c r="ADK10" s="3" t="n">
        <v>0</v>
      </c>
      <c r="ADL10" s="3" t="n">
        <v>0</v>
      </c>
      <c r="ADM10" s="3" t="n">
        <v>0</v>
      </c>
      <c r="ADN10" s="3" t="n">
        <v>0</v>
      </c>
      <c r="ADO10" s="3" t="n">
        <v>0</v>
      </c>
      <c r="ADP10" s="3" t="n">
        <v>0</v>
      </c>
      <c r="ADQ10" s="3" t="n">
        <v>0</v>
      </c>
      <c r="ADR10" s="3" t="n">
        <v>0</v>
      </c>
      <c r="ADS10" s="3" t="n">
        <v>1</v>
      </c>
      <c r="ADT10" s="3" t="n">
        <v>2</v>
      </c>
      <c r="ADU10" s="3" t="n">
        <v>0</v>
      </c>
      <c r="ADV10" s="3" t="n">
        <v>0</v>
      </c>
      <c r="ADW10" s="3" t="n">
        <v>0</v>
      </c>
      <c r="ADX10" s="3" t="n">
        <v>0</v>
      </c>
      <c r="ADY10" s="3" t="n">
        <v>0</v>
      </c>
      <c r="ADZ10" s="3" t="n">
        <v>0</v>
      </c>
      <c r="AEA10" s="3" t="n">
        <v>0</v>
      </c>
      <c r="AEB10" s="3" t="n">
        <v>0</v>
      </c>
      <c r="AEC10" s="3" t="n">
        <v>1</v>
      </c>
      <c r="AED10" s="3" t="n">
        <v>2</v>
      </c>
      <c r="AEE10" s="3" t="n">
        <v>1</v>
      </c>
      <c r="AEF10" s="3" t="n">
        <v>3</v>
      </c>
      <c r="AEG10" s="3" t="n">
        <v>0</v>
      </c>
      <c r="AEH10" s="3" t="n">
        <v>0</v>
      </c>
      <c r="AEI10" s="3" t="n">
        <v>0</v>
      </c>
      <c r="AEJ10" s="3" t="n">
        <v>0</v>
      </c>
      <c r="AEK10" s="3" t="n">
        <v>1</v>
      </c>
      <c r="AEL10" s="3" t="n">
        <v>3</v>
      </c>
      <c r="AEM10" s="3" t="n">
        <v>0</v>
      </c>
      <c r="AEN10" s="3" t="n">
        <v>0</v>
      </c>
      <c r="AEO10" s="3" t="n">
        <v>0</v>
      </c>
      <c r="AEP10" s="3" t="n">
        <v>0</v>
      </c>
      <c r="AEQ10" s="3" t="n">
        <v>0</v>
      </c>
      <c r="AER10" s="3" t="n">
        <v>0</v>
      </c>
      <c r="AES10" s="3" t="n">
        <v>0</v>
      </c>
      <c r="AET10" s="3" t="n">
        <v>0</v>
      </c>
      <c r="AEU10" s="3" t="n">
        <v>0</v>
      </c>
      <c r="AEV10" s="3" t="n">
        <v>0</v>
      </c>
      <c r="AEW10" s="3" t="n">
        <v>0</v>
      </c>
      <c r="AEX10" s="3" t="n">
        <v>0</v>
      </c>
      <c r="AEY10" s="3" t="n">
        <v>0</v>
      </c>
      <c r="AEZ10" s="3" t="n">
        <v>0</v>
      </c>
      <c r="AFA10" s="3" t="n">
        <v>0</v>
      </c>
      <c r="AFB10" s="3" t="n">
        <v>0</v>
      </c>
      <c r="AFC10" s="3" t="n">
        <v>0</v>
      </c>
      <c r="AFD10" s="3" t="n">
        <v>0</v>
      </c>
      <c r="AFE10" s="3" t="n">
        <v>0</v>
      </c>
      <c r="AFF10" s="3" t="n">
        <v>0</v>
      </c>
      <c r="AFG10" s="3" t="n">
        <v>0</v>
      </c>
      <c r="AFH10" s="3" t="n">
        <v>0</v>
      </c>
      <c r="AFI10" s="3" t="n">
        <v>0</v>
      </c>
      <c r="AFJ10" s="3" t="n">
        <v>0</v>
      </c>
      <c r="AFK10" s="3" t="n">
        <v>0</v>
      </c>
      <c r="AFL10" s="3" t="n">
        <v>0</v>
      </c>
      <c r="AFM10" s="3" t="n">
        <v>0</v>
      </c>
      <c r="AFN10" s="3" t="n">
        <v>0</v>
      </c>
      <c r="AFO10" s="3" t="n">
        <v>0</v>
      </c>
      <c r="AFP10" s="3" t="n">
        <v>0</v>
      </c>
      <c r="AFQ10" s="3" t="n">
        <v>0</v>
      </c>
      <c r="AFR10" s="3" t="n">
        <v>0</v>
      </c>
      <c r="AFS10" s="3" t="n">
        <v>0</v>
      </c>
      <c r="AFT10" s="3" t="n">
        <v>0</v>
      </c>
      <c r="AFU10" s="3" t="n">
        <v>0</v>
      </c>
      <c r="AFV10" s="3" t="n">
        <v>0</v>
      </c>
      <c r="AFW10" s="3" t="n">
        <v>0</v>
      </c>
      <c r="AFX10" s="3" t="n">
        <v>0</v>
      </c>
      <c r="AFY10" s="3" t="n">
        <v>0</v>
      </c>
      <c r="AFZ10" s="3" t="n">
        <v>0</v>
      </c>
      <c r="AGA10" s="3" t="n">
        <v>0</v>
      </c>
      <c r="AGB10" s="3" t="n">
        <v>0</v>
      </c>
      <c r="AGC10" s="3" t="n">
        <v>0</v>
      </c>
      <c r="AGD10" s="3" t="n">
        <v>0</v>
      </c>
      <c r="AGE10" s="3" t="n">
        <v>0</v>
      </c>
      <c r="AGF10" s="3" t="n">
        <v>0</v>
      </c>
      <c r="AGG10" s="3" t="n">
        <v>1</v>
      </c>
      <c r="AGH10" s="3" t="n">
        <v>1</v>
      </c>
      <c r="AGI10" s="3" t="n">
        <v>0</v>
      </c>
      <c r="AGJ10" s="3" t="n">
        <v>0</v>
      </c>
      <c r="AGK10" s="3" t="n">
        <v>0</v>
      </c>
      <c r="AGL10" s="3" t="n">
        <v>0</v>
      </c>
      <c r="AGM10" s="3" t="n">
        <v>0</v>
      </c>
      <c r="AGN10" s="3" t="n">
        <v>0</v>
      </c>
      <c r="AGO10" s="3" t="n">
        <v>0</v>
      </c>
      <c r="AGP10" s="3" t="n">
        <v>0</v>
      </c>
      <c r="AGQ10" s="3" t="n">
        <v>0</v>
      </c>
      <c r="AGR10" s="3" t="n">
        <v>0</v>
      </c>
      <c r="AGS10" s="3" t="n">
        <v>0</v>
      </c>
      <c r="AGT10" s="3" t="n">
        <v>0</v>
      </c>
      <c r="AGU10" s="3" t="n">
        <v>0</v>
      </c>
      <c r="AGV10" s="3" t="n">
        <v>0</v>
      </c>
      <c r="AGW10" s="3" t="n">
        <v>0</v>
      </c>
      <c r="AGX10" s="3" t="n">
        <v>0</v>
      </c>
      <c r="AGY10" s="3" t="n">
        <v>0</v>
      </c>
      <c r="AGZ10" s="3" t="n">
        <v>0</v>
      </c>
      <c r="AHA10" s="3" t="n">
        <v>0</v>
      </c>
      <c r="AHB10" s="3" t="n">
        <v>0</v>
      </c>
      <c r="AHC10" s="3" t="n">
        <v>0</v>
      </c>
      <c r="AHD10" s="3" t="n">
        <v>0</v>
      </c>
      <c r="AHE10" s="3" t="n">
        <v>0</v>
      </c>
      <c r="AHF10" s="3" t="n">
        <v>0</v>
      </c>
      <c r="AHG10" s="3" t="n">
        <v>0</v>
      </c>
      <c r="AHH10" s="3" t="n">
        <v>0</v>
      </c>
      <c r="AHI10" s="3" t="n">
        <v>0</v>
      </c>
      <c r="AHJ10" s="3" t="n">
        <v>0</v>
      </c>
      <c r="AHK10" s="3" t="n">
        <v>0</v>
      </c>
      <c r="AHL10" s="3" t="n">
        <v>0</v>
      </c>
      <c r="AHM10" s="3" t="n">
        <v>0</v>
      </c>
      <c r="AHN10" s="3" t="n">
        <v>0</v>
      </c>
    </row>
    <row r="11">
      <c r="A11" s="4">
        <f>HYPERLINK("#'1788 Nixon 1_7_11500 Final no p'!A1","1788 Nixon 1_7_11500 Final no pages")</f>
        <v/>
      </c>
      <c r="B11" s="5" t="n">
        <v>374</v>
      </c>
      <c r="C11" s="5" t="n">
        <v>11261</v>
      </c>
      <c r="D11" s="5" t="n">
        <v>7</v>
      </c>
      <c r="E11" s="5" t="n">
        <v>0</v>
      </c>
      <c r="F11" s="5" t="n">
        <v>0</v>
      </c>
      <c r="G11" s="5" t="n">
        <v>2</v>
      </c>
      <c r="H11" s="5" t="n">
        <v>4783</v>
      </c>
      <c r="I11" s="5" t="n">
        <v>7</v>
      </c>
      <c r="J11" s="5" t="n">
        <v>1262</v>
      </c>
      <c r="K11" s="5" t="n">
        <v>0</v>
      </c>
      <c r="L11" s="5" t="n">
        <v>0</v>
      </c>
      <c r="M11" s="5" t="n">
        <v>7</v>
      </c>
      <c r="N11" s="5" t="n">
        <v>1262</v>
      </c>
      <c r="O11" s="5" t="n">
        <v>1</v>
      </c>
      <c r="P11" s="5" t="n">
        <v>16</v>
      </c>
      <c r="Q11" s="5" t="n">
        <v>2</v>
      </c>
      <c r="R11" s="5" t="n">
        <v>920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4</v>
      </c>
      <c r="X11" s="5" t="n">
        <v>58</v>
      </c>
      <c r="Y11" s="5" t="n">
        <v>0</v>
      </c>
      <c r="Z11" s="5" t="n">
        <v>0</v>
      </c>
      <c r="AA11" s="5" t="n">
        <v>10</v>
      </c>
      <c r="AB11" s="5" t="n">
        <v>60</v>
      </c>
      <c r="AC11" s="5" t="n">
        <v>10</v>
      </c>
      <c r="AD11" s="5" t="n">
        <v>60</v>
      </c>
      <c r="AE11" s="5" t="n">
        <v>0</v>
      </c>
      <c r="AF11" s="5" t="n">
        <v>0</v>
      </c>
      <c r="AG11" s="5" t="n">
        <v>0</v>
      </c>
      <c r="AH11" s="5" t="n">
        <v>0</v>
      </c>
      <c r="AI11" s="5" t="n">
        <v>2</v>
      </c>
      <c r="AJ11" s="5" t="n">
        <v>1197</v>
      </c>
      <c r="AK11" s="5" t="n">
        <v>0</v>
      </c>
      <c r="AL11" s="5" t="n">
        <v>0</v>
      </c>
      <c r="AM11" s="5" t="n">
        <v>0</v>
      </c>
      <c r="AN11" s="5" t="n">
        <v>0</v>
      </c>
      <c r="AO11" s="5" t="n">
        <v>0</v>
      </c>
      <c r="AP11" s="5" t="n">
        <v>0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1</v>
      </c>
      <c r="AV11" s="5" t="n">
        <v>16</v>
      </c>
      <c r="AW11" s="5" t="n">
        <v>10</v>
      </c>
      <c r="AX11" s="5" t="n">
        <v>60</v>
      </c>
      <c r="AY11" s="5" t="n">
        <v>1</v>
      </c>
      <c r="AZ11" s="5" t="n">
        <v>376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0</v>
      </c>
      <c r="BF11" s="5" t="n">
        <v>0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0</v>
      </c>
      <c r="BN11" s="5" t="n">
        <v>0</v>
      </c>
      <c r="BO11" s="5" t="n">
        <v>0</v>
      </c>
      <c r="BP11" s="5" t="n">
        <v>0</v>
      </c>
      <c r="BQ11" s="5" t="n">
        <v>0</v>
      </c>
      <c r="BR11" s="5" t="n">
        <v>0</v>
      </c>
      <c r="BS11" s="5" t="n">
        <v>1</v>
      </c>
      <c r="BT11" s="5" t="n">
        <v>11</v>
      </c>
      <c r="BU11" s="5" t="n">
        <v>0</v>
      </c>
      <c r="BV11" s="5" t="n">
        <v>0</v>
      </c>
      <c r="BW11" s="5" t="n">
        <v>281</v>
      </c>
      <c r="BX11" s="5" t="n">
        <v>321</v>
      </c>
      <c r="BY11" s="5" t="n">
        <v>3</v>
      </c>
      <c r="BZ11" s="5" t="n">
        <v>41</v>
      </c>
      <c r="CA11" s="5" t="n">
        <v>1</v>
      </c>
      <c r="CB11" s="5" t="n">
        <v>69</v>
      </c>
      <c r="CC11" s="5" t="n">
        <v>0</v>
      </c>
      <c r="CD11" s="5" t="n">
        <v>0</v>
      </c>
      <c r="CE11" s="5" t="n">
        <v>0</v>
      </c>
      <c r="CF11" s="5" t="n">
        <v>0</v>
      </c>
      <c r="CG11" s="5" t="n">
        <v>0</v>
      </c>
      <c r="CH11" s="5" t="n">
        <v>0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0</v>
      </c>
      <c r="CN11" s="5" t="n">
        <v>0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0</v>
      </c>
      <c r="CX11" s="5" t="n">
        <v>0</v>
      </c>
      <c r="CY11" s="5" t="n">
        <v>0</v>
      </c>
      <c r="CZ11" s="5" t="n">
        <v>0</v>
      </c>
      <c r="DA11" s="5" t="n">
        <v>0</v>
      </c>
      <c r="DB11" s="5" t="n">
        <v>0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1</v>
      </c>
      <c r="DH11" s="5" t="n">
        <v>154</v>
      </c>
      <c r="DI11" s="5" t="n">
        <v>0</v>
      </c>
      <c r="DJ11" s="5" t="n">
        <v>0</v>
      </c>
      <c r="DK11" s="5" t="n">
        <v>0</v>
      </c>
      <c r="DL11" s="5" t="n">
        <v>0</v>
      </c>
      <c r="DM11" s="5" t="n">
        <v>0</v>
      </c>
      <c r="DN11" s="5" t="n">
        <v>0</v>
      </c>
      <c r="DO11" s="5" t="n">
        <v>0</v>
      </c>
      <c r="DP11" s="5" t="n">
        <v>0</v>
      </c>
      <c r="DQ11" s="5" t="n">
        <v>1</v>
      </c>
      <c r="DR11" s="5" t="n">
        <v>91</v>
      </c>
      <c r="DS11" s="5" t="n">
        <v>0</v>
      </c>
      <c r="DT11" s="5" t="n">
        <v>0</v>
      </c>
      <c r="DU11" s="5" t="n">
        <v>1</v>
      </c>
      <c r="DV11" s="5" t="n">
        <v>69</v>
      </c>
      <c r="DW11" s="5" t="n">
        <v>2</v>
      </c>
      <c r="DX11" s="5" t="n">
        <v>76</v>
      </c>
      <c r="DY11" s="5" t="n">
        <v>0</v>
      </c>
      <c r="DZ11" s="5" t="n">
        <v>0</v>
      </c>
      <c r="EA11" s="5" t="n">
        <v>0</v>
      </c>
      <c r="EB11" s="5" t="n">
        <v>0</v>
      </c>
      <c r="EC11" s="5" t="n">
        <v>0</v>
      </c>
      <c r="ED11" s="5" t="n">
        <v>0</v>
      </c>
      <c r="EE11" s="5" t="n">
        <v>0</v>
      </c>
      <c r="EF11" s="5" t="n">
        <v>0</v>
      </c>
      <c r="EG11" s="5" t="n">
        <v>0</v>
      </c>
      <c r="EH11" s="5" t="n">
        <v>0</v>
      </c>
      <c r="EI11" s="5" t="n">
        <v>0</v>
      </c>
      <c r="EJ11" s="5" t="n">
        <v>0</v>
      </c>
      <c r="EK11" s="5" t="n">
        <v>0</v>
      </c>
      <c r="EL11" s="5" t="n">
        <v>0</v>
      </c>
      <c r="EM11" s="5" t="n">
        <v>0</v>
      </c>
      <c r="EN11" s="5" t="n">
        <v>0</v>
      </c>
      <c r="EO11" s="5" t="n">
        <v>0</v>
      </c>
      <c r="EP11" s="5" t="n">
        <v>0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0</v>
      </c>
      <c r="EV11" s="5" t="n">
        <v>0</v>
      </c>
      <c r="EW11" s="5" t="n">
        <v>0</v>
      </c>
      <c r="EX11" s="5" t="n">
        <v>0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0</v>
      </c>
      <c r="FD11" s="5" t="n">
        <v>0</v>
      </c>
      <c r="FE11" s="5" t="n">
        <v>0</v>
      </c>
      <c r="FF11" s="5" t="n">
        <v>0</v>
      </c>
      <c r="FG11" s="5" t="n">
        <v>0</v>
      </c>
      <c r="FH11" s="5" t="n">
        <v>0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0</v>
      </c>
      <c r="FZ11" s="5" t="n">
        <v>0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1</v>
      </c>
      <c r="GF11" s="5" t="n">
        <v>48</v>
      </c>
      <c r="GG11" s="5" t="n">
        <v>0</v>
      </c>
      <c r="GH11" s="5" t="n">
        <v>0</v>
      </c>
      <c r="GI11" s="5" t="n">
        <v>2</v>
      </c>
      <c r="GJ11" s="5" t="n">
        <v>2</v>
      </c>
      <c r="GK11" s="5" t="n">
        <v>0</v>
      </c>
      <c r="GL11" s="5" t="n">
        <v>0</v>
      </c>
      <c r="GM11" s="5" t="n">
        <v>28</v>
      </c>
      <c r="GN11" s="5" t="n">
        <v>31</v>
      </c>
      <c r="GO11" s="5" t="n">
        <v>7</v>
      </c>
      <c r="GP11" s="5" t="n">
        <v>14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125</v>
      </c>
      <c r="GX11" s="5" t="n">
        <v>146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0</v>
      </c>
      <c r="HD11" s="5" t="n">
        <v>0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26</v>
      </c>
      <c r="HN11" s="5" t="n">
        <v>35</v>
      </c>
      <c r="HO11" s="5" t="n">
        <v>0</v>
      </c>
      <c r="HP11" s="5" t="n">
        <v>0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0</v>
      </c>
      <c r="IB11" s="5" t="n">
        <v>0</v>
      </c>
      <c r="IC11" s="5" t="n">
        <v>0</v>
      </c>
      <c r="ID11" s="5" t="n">
        <v>0</v>
      </c>
      <c r="IE11" s="5" t="n">
        <v>0</v>
      </c>
      <c r="IF11" s="5" t="n">
        <v>0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0</v>
      </c>
      <c r="IL11" s="5" t="n">
        <v>0</v>
      </c>
      <c r="IM11" s="5" t="n">
        <v>0</v>
      </c>
      <c r="IN11" s="5" t="n">
        <v>0</v>
      </c>
      <c r="IO11" s="5" t="n">
        <v>0</v>
      </c>
      <c r="IP11" s="5" t="n">
        <v>0</v>
      </c>
      <c r="IQ11" s="5" t="n">
        <v>1</v>
      </c>
      <c r="IR11" s="5" t="n">
        <v>1</v>
      </c>
      <c r="IS11" s="5" t="n">
        <v>3</v>
      </c>
      <c r="IT11" s="5" t="n">
        <v>3</v>
      </c>
      <c r="IU11" s="5" t="n">
        <v>1</v>
      </c>
      <c r="IV11" s="5" t="n">
        <v>91</v>
      </c>
      <c r="IW11" s="5" t="n">
        <v>0</v>
      </c>
      <c r="IX11" s="5" t="n">
        <v>0</v>
      </c>
      <c r="IY11" s="5" t="n">
        <v>0</v>
      </c>
      <c r="IZ11" s="5" t="n">
        <v>0</v>
      </c>
      <c r="JA11" s="5" t="n">
        <v>0</v>
      </c>
      <c r="JB11" s="5" t="n">
        <v>0</v>
      </c>
      <c r="JC11" s="5" t="n">
        <v>1</v>
      </c>
      <c r="JD11" s="5" t="n">
        <v>3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0</v>
      </c>
      <c r="JJ11" s="5" t="n">
        <v>0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23</v>
      </c>
      <c r="JX11" s="5" t="n">
        <v>44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0</v>
      </c>
      <c r="KD11" s="5" t="n">
        <v>0</v>
      </c>
      <c r="KE11" s="5" t="n">
        <v>1</v>
      </c>
      <c r="KF11" s="5" t="n">
        <v>11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0</v>
      </c>
      <c r="KN11" s="5" t="n">
        <v>0</v>
      </c>
      <c r="KO11" s="5" t="n">
        <v>0</v>
      </c>
      <c r="KP11" s="5" t="n">
        <v>0</v>
      </c>
      <c r="KQ11" s="5" t="n">
        <v>0</v>
      </c>
      <c r="KR11" s="5" t="n">
        <v>0</v>
      </c>
      <c r="KS11" s="5" t="n">
        <v>0</v>
      </c>
      <c r="KT11" s="5" t="n">
        <v>0</v>
      </c>
      <c r="KU11" s="5" t="n">
        <v>0</v>
      </c>
      <c r="KV11" s="5" t="n">
        <v>0</v>
      </c>
      <c r="KW11" s="5" t="n">
        <v>0</v>
      </c>
      <c r="KX11" s="5" t="n">
        <v>0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0</v>
      </c>
      <c r="LP11" s="5" t="n">
        <v>0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0</v>
      </c>
      <c r="LZ11" s="5" t="n">
        <v>0</v>
      </c>
      <c r="MA11" s="5" t="n">
        <v>0</v>
      </c>
      <c r="MB11" s="5" t="n">
        <v>0</v>
      </c>
      <c r="MC11" s="5" t="n">
        <v>0</v>
      </c>
      <c r="MD11" s="5" t="n">
        <v>0</v>
      </c>
      <c r="ME11" s="5" t="n">
        <v>2</v>
      </c>
      <c r="MF11" s="5" t="n">
        <v>2</v>
      </c>
      <c r="MG11" s="5" t="n">
        <v>3</v>
      </c>
      <c r="MH11" s="5" t="n">
        <v>12</v>
      </c>
      <c r="MI11" s="5" t="n">
        <v>22</v>
      </c>
      <c r="MJ11" s="5" t="n">
        <v>36</v>
      </c>
      <c r="MK11" s="5" t="n">
        <v>0</v>
      </c>
      <c r="ML11" s="5" t="n">
        <v>0</v>
      </c>
      <c r="MM11" s="5" t="n">
        <v>0</v>
      </c>
      <c r="MN11" s="5" t="n">
        <v>0</v>
      </c>
      <c r="MO11" s="5" t="n">
        <v>0</v>
      </c>
      <c r="MP11" s="5" t="n">
        <v>0</v>
      </c>
      <c r="MQ11" s="5" t="n">
        <v>0</v>
      </c>
      <c r="MR11" s="5" t="n">
        <v>0</v>
      </c>
      <c r="MS11" s="5" t="n">
        <v>0</v>
      </c>
      <c r="MT11" s="5" t="n">
        <v>0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0</v>
      </c>
      <c r="MZ11" s="5" t="n">
        <v>0</v>
      </c>
      <c r="NA11" s="5" t="n">
        <v>0</v>
      </c>
      <c r="NB11" s="5" t="n">
        <v>0</v>
      </c>
      <c r="NC11" s="5" t="n">
        <v>0</v>
      </c>
      <c r="ND11" s="5" t="n">
        <v>0</v>
      </c>
      <c r="NE11" s="5" t="n">
        <v>0</v>
      </c>
      <c r="NF11" s="5" t="n">
        <v>0</v>
      </c>
      <c r="NG11" s="5" t="n">
        <v>0</v>
      </c>
      <c r="NH11" s="5" t="n">
        <v>0</v>
      </c>
      <c r="NI11" s="5" t="n">
        <v>0</v>
      </c>
      <c r="NJ11" s="5" t="n">
        <v>0</v>
      </c>
      <c r="NK11" s="5" t="n">
        <v>0</v>
      </c>
      <c r="NL11" s="5" t="n">
        <v>0</v>
      </c>
      <c r="NM11" s="5" t="n">
        <v>0</v>
      </c>
      <c r="NN11" s="5" t="n">
        <v>0</v>
      </c>
      <c r="NO11" s="5" t="n">
        <v>0</v>
      </c>
      <c r="NP11" s="5" t="n">
        <v>0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0</v>
      </c>
      <c r="NV11" s="5" t="n">
        <v>0</v>
      </c>
      <c r="NW11" s="5" t="n">
        <v>0</v>
      </c>
      <c r="NX11" s="5" t="n">
        <v>0</v>
      </c>
      <c r="NY11" s="5" t="n">
        <v>0</v>
      </c>
      <c r="NZ11" s="5" t="n">
        <v>0</v>
      </c>
      <c r="OA11" s="5" t="n">
        <v>7</v>
      </c>
      <c r="OB11" s="5" t="n">
        <v>34</v>
      </c>
      <c r="OC11" s="5" t="n">
        <v>0</v>
      </c>
      <c r="OD11" s="5" t="n">
        <v>0</v>
      </c>
      <c r="OE11" s="5" t="n">
        <v>0</v>
      </c>
      <c r="OF11" s="5" t="n">
        <v>0</v>
      </c>
      <c r="OG11" s="5" t="n">
        <v>0</v>
      </c>
      <c r="OH11" s="5" t="n">
        <v>0</v>
      </c>
      <c r="OI11" s="5" t="n">
        <v>0</v>
      </c>
      <c r="OJ11" s="5" t="n">
        <v>0</v>
      </c>
      <c r="OK11" s="5" t="n">
        <v>0</v>
      </c>
      <c r="OL11" s="5" t="n">
        <v>0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0</v>
      </c>
      <c r="OX11" s="5" t="n">
        <v>0</v>
      </c>
      <c r="OY11" s="5" t="n">
        <v>0</v>
      </c>
      <c r="OZ11" s="5" t="n">
        <v>0</v>
      </c>
      <c r="PA11" s="5" t="n">
        <v>0</v>
      </c>
      <c r="PB11" s="5" t="n">
        <v>0</v>
      </c>
      <c r="PC11" s="5" t="n">
        <v>0</v>
      </c>
      <c r="PD11" s="5" t="n">
        <v>0</v>
      </c>
      <c r="PE11" s="5" t="n">
        <v>0</v>
      </c>
      <c r="PF11" s="5" t="n">
        <v>0</v>
      </c>
      <c r="PG11" s="5" t="n">
        <v>0</v>
      </c>
      <c r="PH11" s="5" t="n">
        <v>0</v>
      </c>
      <c r="PI11" s="5" t="n">
        <v>0</v>
      </c>
      <c r="PJ11" s="5" t="n">
        <v>0</v>
      </c>
      <c r="PK11" s="5" t="n">
        <v>0</v>
      </c>
      <c r="PL11" s="5" t="n">
        <v>0</v>
      </c>
      <c r="PM11" s="5" t="n">
        <v>0</v>
      </c>
      <c r="PN11" s="5" t="n">
        <v>0</v>
      </c>
      <c r="PO11" s="5" t="n">
        <v>1</v>
      </c>
      <c r="PP11" s="5" t="n">
        <v>1</v>
      </c>
      <c r="PQ11" s="5" t="n">
        <v>0</v>
      </c>
      <c r="PR11" s="5" t="n">
        <v>0</v>
      </c>
      <c r="PS11" s="5" t="n">
        <v>0</v>
      </c>
      <c r="PT11" s="5" t="n">
        <v>0</v>
      </c>
      <c r="PU11" s="5" t="n">
        <v>0</v>
      </c>
      <c r="PV11" s="5" t="n">
        <v>0</v>
      </c>
      <c r="PW11" s="5" t="n">
        <v>0</v>
      </c>
      <c r="PX11" s="5" t="n">
        <v>0</v>
      </c>
      <c r="PY11" s="5" t="n">
        <v>10</v>
      </c>
      <c r="PZ11" s="5" t="n">
        <v>27</v>
      </c>
      <c r="QA11" s="5" t="n">
        <v>0</v>
      </c>
      <c r="QB11" s="5" t="n">
        <v>0</v>
      </c>
      <c r="QC11" s="5" t="n">
        <v>4</v>
      </c>
      <c r="QD11" s="5" t="n">
        <v>8</v>
      </c>
      <c r="QE11" s="5" t="n">
        <v>0</v>
      </c>
      <c r="QF11" s="5" t="n">
        <v>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1</v>
      </c>
      <c r="QL11" s="5" t="n">
        <v>33</v>
      </c>
      <c r="QM11" s="5" t="n">
        <v>0</v>
      </c>
      <c r="QN11" s="5" t="n">
        <v>0</v>
      </c>
      <c r="QO11" s="5" t="n">
        <v>0</v>
      </c>
      <c r="QP11" s="5" t="n">
        <v>0</v>
      </c>
      <c r="QQ11" s="5" t="n">
        <v>0</v>
      </c>
      <c r="QR11" s="5" t="n">
        <v>0</v>
      </c>
      <c r="QS11" s="5" t="n">
        <v>0</v>
      </c>
      <c r="QT11" s="5" t="n">
        <v>0</v>
      </c>
      <c r="QU11" s="5" t="n">
        <v>0</v>
      </c>
      <c r="QV11" s="5" t="n">
        <v>0</v>
      </c>
      <c r="QW11" s="5" t="n">
        <v>0</v>
      </c>
      <c r="QX11" s="5" t="n">
        <v>0</v>
      </c>
      <c r="QY11" s="5" t="n">
        <v>0</v>
      </c>
      <c r="QZ11" s="5" t="n">
        <v>0</v>
      </c>
      <c r="RA11" s="5" t="n">
        <v>0</v>
      </c>
      <c r="RB11" s="5" t="n">
        <v>0</v>
      </c>
      <c r="RC11" s="5" t="n">
        <v>0</v>
      </c>
      <c r="RD11" s="5" t="n">
        <v>0</v>
      </c>
      <c r="RE11" s="5" t="n">
        <v>0</v>
      </c>
      <c r="RF11" s="5" t="n">
        <v>0</v>
      </c>
      <c r="RG11" s="5" t="n">
        <v>0</v>
      </c>
      <c r="RH11" s="5" t="n">
        <v>0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0</v>
      </c>
      <c r="RN11" s="5" t="n">
        <v>0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0</v>
      </c>
      <c r="RV11" s="5" t="n">
        <v>0</v>
      </c>
      <c r="RW11" s="5" t="n">
        <v>0</v>
      </c>
      <c r="RX11" s="5" t="n">
        <v>0</v>
      </c>
      <c r="RY11" s="5" t="n">
        <v>0</v>
      </c>
      <c r="RZ11" s="5" t="n">
        <v>0</v>
      </c>
      <c r="SA11" s="5" t="n">
        <v>0</v>
      </c>
      <c r="SB11" s="5" t="n">
        <v>0</v>
      </c>
      <c r="SC11" s="5" t="n">
        <v>0</v>
      </c>
      <c r="SD11" s="5" t="n">
        <v>0</v>
      </c>
      <c r="SE11" s="5" t="n">
        <v>0</v>
      </c>
      <c r="SF11" s="5" t="n">
        <v>0</v>
      </c>
      <c r="SG11" s="5" t="n">
        <v>0</v>
      </c>
      <c r="SH11" s="5" t="n">
        <v>0</v>
      </c>
      <c r="SI11" s="5" t="n">
        <v>1</v>
      </c>
      <c r="SJ11" s="5" t="n">
        <v>2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0</v>
      </c>
      <c r="SP11" s="5" t="n">
        <v>0</v>
      </c>
      <c r="SQ11" s="5" t="n">
        <v>0</v>
      </c>
      <c r="SR11" s="5" t="n">
        <v>0</v>
      </c>
      <c r="SS11" s="5" t="n">
        <v>0</v>
      </c>
      <c r="ST11" s="5" t="n">
        <v>0</v>
      </c>
      <c r="SU11" s="5" t="n">
        <v>0</v>
      </c>
      <c r="SV11" s="5" t="n">
        <v>0</v>
      </c>
      <c r="SW11" s="5" t="n">
        <v>0</v>
      </c>
      <c r="SX11" s="5" t="n">
        <v>0</v>
      </c>
      <c r="SY11" s="5" t="n">
        <v>0</v>
      </c>
      <c r="SZ11" s="5" t="n">
        <v>0</v>
      </c>
      <c r="TA11" s="5" t="n">
        <v>0</v>
      </c>
      <c r="TB11" s="5" t="n">
        <v>0</v>
      </c>
      <c r="TC11" s="5" t="n">
        <v>0</v>
      </c>
      <c r="TD11" s="5" t="n">
        <v>0</v>
      </c>
      <c r="TE11" s="5" t="n">
        <v>21</v>
      </c>
      <c r="TF11" s="5" t="n">
        <v>21</v>
      </c>
      <c r="TG11" s="5" t="n">
        <v>9</v>
      </c>
      <c r="TH11" s="5" t="n">
        <v>20</v>
      </c>
      <c r="TI11" s="5" t="n">
        <v>0</v>
      </c>
      <c r="TJ11" s="5" t="n">
        <v>0</v>
      </c>
      <c r="TK11" s="5" t="n">
        <v>0</v>
      </c>
      <c r="TL11" s="5" t="n">
        <v>0</v>
      </c>
      <c r="TM11" s="5" t="n">
        <v>0</v>
      </c>
      <c r="TN11" s="5" t="n">
        <v>0</v>
      </c>
      <c r="TO11" s="5" t="n">
        <v>0</v>
      </c>
      <c r="TP11" s="5" t="n">
        <v>0</v>
      </c>
      <c r="TQ11" s="5" t="n">
        <v>0</v>
      </c>
      <c r="TR11" s="5" t="n">
        <v>0</v>
      </c>
      <c r="TS11" s="5" t="n">
        <v>0</v>
      </c>
      <c r="TT11" s="5" t="n">
        <v>0</v>
      </c>
      <c r="TU11" s="5" t="n">
        <v>0</v>
      </c>
      <c r="TV11" s="5" t="n">
        <v>0</v>
      </c>
      <c r="TW11" s="5" t="n">
        <v>7</v>
      </c>
      <c r="TX11" s="5" t="n">
        <v>13</v>
      </c>
      <c r="TY11" s="5" t="n">
        <v>0</v>
      </c>
      <c r="TZ11" s="5" t="n">
        <v>0</v>
      </c>
      <c r="UA11" s="5" t="n">
        <v>0</v>
      </c>
      <c r="UB11" s="5" t="n">
        <v>0</v>
      </c>
      <c r="UC11" s="5" t="n">
        <v>0</v>
      </c>
      <c r="UD11" s="5" t="n">
        <v>0</v>
      </c>
      <c r="UE11" s="5" t="n">
        <v>0</v>
      </c>
      <c r="UF11" s="5" t="n">
        <v>0</v>
      </c>
      <c r="UG11" s="5" t="n">
        <v>1</v>
      </c>
      <c r="UH11" s="5" t="n">
        <v>17</v>
      </c>
      <c r="UI11" s="5" t="n">
        <v>0</v>
      </c>
      <c r="UJ11" s="5" t="n">
        <v>0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0</v>
      </c>
      <c r="UP11" s="5" t="n">
        <v>0</v>
      </c>
      <c r="UQ11" s="5" t="n">
        <v>0</v>
      </c>
      <c r="UR11" s="5" t="n">
        <v>0</v>
      </c>
      <c r="US11" s="5" t="n">
        <v>0</v>
      </c>
      <c r="UT11" s="5" t="n">
        <v>0</v>
      </c>
      <c r="UU11" s="5" t="n">
        <v>0</v>
      </c>
      <c r="UV11" s="5" t="n">
        <v>0</v>
      </c>
      <c r="UW11" s="5" t="n">
        <v>0</v>
      </c>
      <c r="UX11" s="5" t="n">
        <v>0</v>
      </c>
      <c r="UY11" s="5" t="n">
        <v>0</v>
      </c>
      <c r="UZ11" s="5" t="n">
        <v>0</v>
      </c>
      <c r="VA11" s="5" t="n">
        <v>0</v>
      </c>
      <c r="VB11" s="5" t="n">
        <v>0</v>
      </c>
      <c r="VC11" s="5" t="n">
        <v>0</v>
      </c>
      <c r="VD11" s="5" t="n">
        <v>0</v>
      </c>
      <c r="VE11" s="5" t="n">
        <v>0</v>
      </c>
      <c r="VF11" s="5" t="n">
        <v>0</v>
      </c>
      <c r="VG11" s="5" t="n">
        <v>0</v>
      </c>
      <c r="VH11" s="5" t="n">
        <v>0</v>
      </c>
      <c r="VI11" s="5" t="n">
        <v>2</v>
      </c>
      <c r="VJ11" s="5" t="n">
        <v>2</v>
      </c>
      <c r="VK11" s="5" t="n">
        <v>0</v>
      </c>
      <c r="VL11" s="5" t="n">
        <v>0</v>
      </c>
      <c r="VM11" s="5" t="n">
        <v>0</v>
      </c>
      <c r="VN11" s="5" t="n">
        <v>0</v>
      </c>
      <c r="VO11" s="5" t="n">
        <v>0</v>
      </c>
      <c r="VP11" s="5" t="n">
        <v>0</v>
      </c>
      <c r="VQ11" s="5" t="n">
        <v>0</v>
      </c>
      <c r="VR11" s="5" t="n">
        <v>0</v>
      </c>
      <c r="VS11" s="5" t="n">
        <v>0</v>
      </c>
      <c r="VT11" s="5" t="n">
        <v>0</v>
      </c>
      <c r="VU11" s="5" t="n">
        <v>0</v>
      </c>
      <c r="VV11" s="5" t="n">
        <v>0</v>
      </c>
      <c r="VW11" s="5" t="n">
        <v>0</v>
      </c>
      <c r="VX11" s="5" t="n">
        <v>0</v>
      </c>
      <c r="VY11" s="5" t="n">
        <v>0</v>
      </c>
      <c r="VZ11" s="5" t="n">
        <v>0</v>
      </c>
      <c r="WA11" s="5" t="n">
        <v>0</v>
      </c>
      <c r="WB11" s="5" t="n">
        <v>0</v>
      </c>
      <c r="WC11" s="5" t="n">
        <v>0</v>
      </c>
      <c r="WD11" s="5" t="n">
        <v>0</v>
      </c>
      <c r="WE11" s="5" t="n">
        <v>0</v>
      </c>
      <c r="WF11" s="5" t="n">
        <v>0</v>
      </c>
      <c r="WG11" s="5" t="n">
        <v>1</v>
      </c>
      <c r="WH11" s="5" t="n">
        <v>2</v>
      </c>
      <c r="WI11" s="5" t="n">
        <v>0</v>
      </c>
      <c r="WJ11" s="5" t="n">
        <v>0</v>
      </c>
      <c r="WK11" s="5" t="n">
        <v>0</v>
      </c>
      <c r="WL11" s="5" t="n">
        <v>0</v>
      </c>
      <c r="WM11" s="5" t="n">
        <v>0</v>
      </c>
      <c r="WN11" s="5" t="n">
        <v>0</v>
      </c>
      <c r="WO11" s="5" t="n">
        <v>9</v>
      </c>
      <c r="WP11" s="5" t="n">
        <v>9</v>
      </c>
      <c r="WQ11" s="5" t="n">
        <v>6</v>
      </c>
      <c r="WR11" s="5" t="n">
        <v>8</v>
      </c>
      <c r="WS11" s="5" t="n">
        <v>0</v>
      </c>
      <c r="WT11" s="5" t="n">
        <v>0</v>
      </c>
      <c r="WU11" s="5" t="n">
        <v>1</v>
      </c>
      <c r="WV11" s="5" t="n">
        <v>7</v>
      </c>
      <c r="WW11" s="5" t="n">
        <v>0</v>
      </c>
      <c r="WX11" s="5" t="n">
        <v>0</v>
      </c>
      <c r="WY11" s="5" t="n">
        <v>0</v>
      </c>
      <c r="WZ11" s="5" t="n">
        <v>0</v>
      </c>
      <c r="XA11" s="5" t="n">
        <v>0</v>
      </c>
      <c r="XB11" s="5" t="n">
        <v>0</v>
      </c>
      <c r="XC11" s="5" t="n">
        <v>0</v>
      </c>
      <c r="XD11" s="5" t="n">
        <v>0</v>
      </c>
      <c r="XE11" s="5" t="n">
        <v>0</v>
      </c>
      <c r="XF11" s="5" t="n">
        <v>0</v>
      </c>
      <c r="XG11" s="5" t="n">
        <v>0</v>
      </c>
      <c r="XH11" s="5" t="n">
        <v>0</v>
      </c>
      <c r="XI11" s="5" t="n">
        <v>0</v>
      </c>
      <c r="XJ11" s="5" t="n">
        <v>0</v>
      </c>
      <c r="XK11" s="5" t="n">
        <v>0</v>
      </c>
      <c r="XL11" s="5" t="n">
        <v>0</v>
      </c>
      <c r="XM11" s="5" t="n">
        <v>0</v>
      </c>
      <c r="XN11" s="5" t="n">
        <v>0</v>
      </c>
      <c r="XO11" s="5" t="n">
        <v>0</v>
      </c>
      <c r="XP11" s="5" t="n">
        <v>0</v>
      </c>
      <c r="XQ11" s="5" t="n">
        <v>0</v>
      </c>
      <c r="XR11" s="5" t="n">
        <v>0</v>
      </c>
      <c r="XS11" s="5" t="n">
        <v>6</v>
      </c>
      <c r="XT11" s="5" t="n">
        <v>6</v>
      </c>
      <c r="XU11" s="5" t="n">
        <v>0</v>
      </c>
      <c r="XV11" s="5" t="n">
        <v>0</v>
      </c>
      <c r="XW11" s="5" t="n">
        <v>0</v>
      </c>
      <c r="XX11" s="5" t="n">
        <v>0</v>
      </c>
      <c r="XY11" s="5" t="n">
        <v>0</v>
      </c>
      <c r="XZ11" s="5" t="n">
        <v>0</v>
      </c>
      <c r="YA11" s="5" t="n">
        <v>0</v>
      </c>
      <c r="YB11" s="5" t="n">
        <v>0</v>
      </c>
      <c r="YC11" s="5" t="n">
        <v>0</v>
      </c>
      <c r="YD11" s="5" t="n">
        <v>0</v>
      </c>
      <c r="YE11" s="5" t="n">
        <v>0</v>
      </c>
      <c r="YF11" s="5" t="n">
        <v>0</v>
      </c>
      <c r="YG11" s="5" t="n">
        <v>0</v>
      </c>
      <c r="YH11" s="5" t="n">
        <v>0</v>
      </c>
      <c r="YI11" s="5" t="n">
        <v>0</v>
      </c>
      <c r="YJ11" s="5" t="n">
        <v>0</v>
      </c>
      <c r="YK11" s="5" t="n">
        <v>0</v>
      </c>
      <c r="YL11" s="5" t="n">
        <v>0</v>
      </c>
      <c r="YM11" s="5" t="n">
        <v>0</v>
      </c>
      <c r="YN11" s="5" t="n">
        <v>0</v>
      </c>
      <c r="YO11" s="5" t="n">
        <v>0</v>
      </c>
      <c r="YP11" s="5" t="n">
        <v>0</v>
      </c>
      <c r="YQ11" s="5" t="n">
        <v>0</v>
      </c>
      <c r="YR11" s="5" t="n">
        <v>0</v>
      </c>
      <c r="YS11" s="5" t="n">
        <v>0</v>
      </c>
      <c r="YT11" s="5" t="n">
        <v>0</v>
      </c>
      <c r="YU11" s="5" t="n">
        <v>0</v>
      </c>
      <c r="YV11" s="5" t="n">
        <v>0</v>
      </c>
      <c r="YW11" s="5" t="n">
        <v>0</v>
      </c>
      <c r="YX11" s="5" t="n">
        <v>0</v>
      </c>
      <c r="YY11" s="5" t="n">
        <v>0</v>
      </c>
      <c r="YZ11" s="5" t="n">
        <v>0</v>
      </c>
      <c r="ZA11" s="5" t="n">
        <v>0</v>
      </c>
      <c r="ZB11" s="5" t="n">
        <v>0</v>
      </c>
      <c r="ZC11" s="5" t="n">
        <v>0</v>
      </c>
      <c r="ZD11" s="5" t="n">
        <v>0</v>
      </c>
      <c r="ZE11" s="5" t="n">
        <v>0</v>
      </c>
      <c r="ZF11" s="5" t="n">
        <v>0</v>
      </c>
      <c r="ZG11" s="5" t="n">
        <v>0</v>
      </c>
      <c r="ZH11" s="5" t="n">
        <v>0</v>
      </c>
      <c r="ZI11" s="5" t="n">
        <v>0</v>
      </c>
      <c r="ZJ11" s="5" t="n">
        <v>0</v>
      </c>
      <c r="ZK11" s="5" t="n">
        <v>0</v>
      </c>
      <c r="ZL11" s="5" t="n">
        <v>0</v>
      </c>
      <c r="ZM11" s="5" t="n">
        <v>0</v>
      </c>
      <c r="ZN11" s="5" t="n">
        <v>0</v>
      </c>
      <c r="ZO11" s="5" t="n">
        <v>0</v>
      </c>
      <c r="ZP11" s="5" t="n">
        <v>0</v>
      </c>
      <c r="ZQ11" s="5" t="n">
        <v>0</v>
      </c>
      <c r="ZR11" s="5" t="n">
        <v>0</v>
      </c>
      <c r="ZS11" s="5" t="n">
        <v>0</v>
      </c>
      <c r="ZT11" s="5" t="n">
        <v>0</v>
      </c>
      <c r="ZU11" s="5" t="n">
        <v>0</v>
      </c>
      <c r="ZV11" s="5" t="n">
        <v>0</v>
      </c>
      <c r="ZW11" s="5" t="n">
        <v>1</v>
      </c>
      <c r="ZX11" s="5" t="n">
        <v>3</v>
      </c>
      <c r="ZY11" s="5" t="n">
        <v>0</v>
      </c>
      <c r="ZZ11" s="5" t="n">
        <v>0</v>
      </c>
      <c r="AAA11" s="5" t="n">
        <v>1</v>
      </c>
      <c r="AAB11" s="5" t="n">
        <v>3</v>
      </c>
      <c r="AAC11" s="5" t="n">
        <v>0</v>
      </c>
      <c r="AAD11" s="5" t="n">
        <v>0</v>
      </c>
      <c r="AAE11" s="5" t="n">
        <v>0</v>
      </c>
      <c r="AAF11" s="5" t="n">
        <v>0</v>
      </c>
      <c r="AAG11" s="5" t="n">
        <v>0</v>
      </c>
      <c r="AAH11" s="5" t="n">
        <v>0</v>
      </c>
      <c r="AAI11" s="5" t="n">
        <v>1</v>
      </c>
      <c r="AAJ11" s="5" t="n">
        <v>6</v>
      </c>
      <c r="AAK11" s="5" t="n">
        <v>0</v>
      </c>
      <c r="AAL11" s="5" t="n">
        <v>0</v>
      </c>
      <c r="AAM11" s="5" t="n">
        <v>0</v>
      </c>
      <c r="AAN11" s="5" t="n">
        <v>0</v>
      </c>
      <c r="AAO11" s="5" t="n">
        <v>0</v>
      </c>
      <c r="AAP11" s="5" t="n">
        <v>0</v>
      </c>
      <c r="AAQ11" s="5" t="n">
        <v>0</v>
      </c>
      <c r="AAR11" s="5" t="n">
        <v>0</v>
      </c>
      <c r="AAS11" s="5" t="n">
        <v>2</v>
      </c>
      <c r="AAT11" s="5" t="n">
        <v>2</v>
      </c>
      <c r="AAU11" s="5" t="n">
        <v>0</v>
      </c>
      <c r="AAV11" s="5" t="n">
        <v>0</v>
      </c>
      <c r="AAW11" s="5" t="n">
        <v>0</v>
      </c>
      <c r="AAX11" s="5" t="n">
        <v>0</v>
      </c>
      <c r="AAY11" s="5" t="n">
        <v>0</v>
      </c>
      <c r="AAZ11" s="5" t="n">
        <v>0</v>
      </c>
      <c r="ABA11" s="5" t="n">
        <v>0</v>
      </c>
      <c r="ABB11" s="5" t="n">
        <v>0</v>
      </c>
      <c r="ABC11" s="5" t="n">
        <v>0</v>
      </c>
      <c r="ABD11" s="5" t="n">
        <v>0</v>
      </c>
      <c r="ABE11" s="5" t="n">
        <v>0</v>
      </c>
      <c r="ABF11" s="5" t="n">
        <v>0</v>
      </c>
      <c r="ABG11" s="5" t="n">
        <v>0</v>
      </c>
      <c r="ABH11" s="5" t="n">
        <v>0</v>
      </c>
      <c r="ABI11" s="5" t="n">
        <v>0</v>
      </c>
      <c r="ABJ11" s="5" t="n">
        <v>0</v>
      </c>
      <c r="ABK11" s="5" t="n">
        <v>0</v>
      </c>
      <c r="ABL11" s="5" t="n">
        <v>0</v>
      </c>
      <c r="ABM11" s="5" t="n">
        <v>0</v>
      </c>
      <c r="ABN11" s="5" t="n">
        <v>0</v>
      </c>
      <c r="ABO11" s="5" t="n">
        <v>0</v>
      </c>
      <c r="ABP11" s="5" t="n">
        <v>0</v>
      </c>
      <c r="ABQ11" s="5" t="n">
        <v>1</v>
      </c>
      <c r="ABR11" s="5" t="n">
        <v>2</v>
      </c>
      <c r="ABS11" s="5" t="n">
        <v>0</v>
      </c>
      <c r="ABT11" s="5" t="n">
        <v>0</v>
      </c>
      <c r="ABU11" s="5" t="n">
        <v>0</v>
      </c>
      <c r="ABV11" s="5" t="n">
        <v>0</v>
      </c>
      <c r="ABW11" s="5" t="n">
        <v>1</v>
      </c>
      <c r="ABX11" s="5" t="n">
        <v>2</v>
      </c>
      <c r="ABY11" s="5" t="n">
        <v>0</v>
      </c>
      <c r="ABZ11" s="5" t="n">
        <v>0</v>
      </c>
      <c r="ACA11" s="5" t="n">
        <v>0</v>
      </c>
      <c r="ACB11" s="5" t="n">
        <v>0</v>
      </c>
      <c r="ACC11" s="5" t="n">
        <v>0</v>
      </c>
      <c r="ACD11" s="5" t="n">
        <v>0</v>
      </c>
      <c r="ACE11" s="5" t="n">
        <v>0</v>
      </c>
      <c r="ACF11" s="5" t="n">
        <v>0</v>
      </c>
      <c r="ACG11" s="5" t="n">
        <v>0</v>
      </c>
      <c r="ACH11" s="5" t="n">
        <v>0</v>
      </c>
      <c r="ACI11" s="5" t="n">
        <v>0</v>
      </c>
      <c r="ACJ11" s="5" t="n">
        <v>0</v>
      </c>
      <c r="ACK11" s="5" t="n">
        <v>0</v>
      </c>
      <c r="ACL11" s="5" t="n">
        <v>0</v>
      </c>
      <c r="ACM11" s="5" t="n">
        <v>0</v>
      </c>
      <c r="ACN11" s="5" t="n">
        <v>0</v>
      </c>
      <c r="ACO11" s="5" t="n">
        <v>0</v>
      </c>
      <c r="ACP11" s="5" t="n">
        <v>0</v>
      </c>
      <c r="ACQ11" s="5" t="n">
        <v>0</v>
      </c>
      <c r="ACR11" s="5" t="n">
        <v>0</v>
      </c>
      <c r="ACS11" s="5" t="n">
        <v>1</v>
      </c>
      <c r="ACT11" s="5" t="n">
        <v>4</v>
      </c>
      <c r="ACU11" s="5" t="n">
        <v>0</v>
      </c>
      <c r="ACV11" s="5" t="n">
        <v>0</v>
      </c>
      <c r="ACW11" s="5" t="n">
        <v>0</v>
      </c>
      <c r="ACX11" s="5" t="n">
        <v>0</v>
      </c>
      <c r="ACY11" s="5" t="n">
        <v>0</v>
      </c>
      <c r="ACZ11" s="5" t="n">
        <v>0</v>
      </c>
      <c r="ADA11" s="5" t="n">
        <v>0</v>
      </c>
      <c r="ADB11" s="5" t="n">
        <v>0</v>
      </c>
      <c r="ADC11" s="5" t="n">
        <v>0</v>
      </c>
      <c r="ADD11" s="5" t="n">
        <v>0</v>
      </c>
      <c r="ADE11" s="5" t="n">
        <v>0</v>
      </c>
      <c r="ADF11" s="5" t="n">
        <v>0</v>
      </c>
      <c r="ADG11" s="5" t="n">
        <v>0</v>
      </c>
      <c r="ADH11" s="5" t="n">
        <v>0</v>
      </c>
      <c r="ADI11" s="5" t="n">
        <v>0</v>
      </c>
      <c r="ADJ11" s="5" t="n">
        <v>0</v>
      </c>
      <c r="ADK11" s="5" t="n">
        <v>0</v>
      </c>
      <c r="ADL11" s="5" t="n">
        <v>0</v>
      </c>
      <c r="ADM11" s="5" t="n">
        <v>0</v>
      </c>
      <c r="ADN11" s="5" t="n">
        <v>0</v>
      </c>
      <c r="ADO11" s="5" t="n">
        <v>2</v>
      </c>
      <c r="ADP11" s="5" t="n">
        <v>2</v>
      </c>
      <c r="ADQ11" s="5" t="n">
        <v>0</v>
      </c>
      <c r="ADR11" s="5" t="n">
        <v>0</v>
      </c>
      <c r="ADS11" s="5" t="n">
        <v>0</v>
      </c>
      <c r="ADT11" s="5" t="n">
        <v>0</v>
      </c>
      <c r="ADU11" s="5" t="n">
        <v>0</v>
      </c>
      <c r="ADV11" s="5" t="n">
        <v>0</v>
      </c>
      <c r="ADW11" s="5" t="n">
        <v>0</v>
      </c>
      <c r="ADX11" s="5" t="n">
        <v>0</v>
      </c>
      <c r="ADY11" s="5" t="n">
        <v>0</v>
      </c>
      <c r="ADZ11" s="5" t="n">
        <v>0</v>
      </c>
      <c r="AEA11" s="5" t="n">
        <v>0</v>
      </c>
      <c r="AEB11" s="5" t="n">
        <v>0</v>
      </c>
      <c r="AEC11" s="5" t="n">
        <v>0</v>
      </c>
      <c r="AED11" s="5" t="n">
        <v>0</v>
      </c>
      <c r="AEE11" s="5" t="n">
        <v>0</v>
      </c>
      <c r="AEF11" s="5" t="n">
        <v>0</v>
      </c>
      <c r="AEG11" s="5" t="n">
        <v>0</v>
      </c>
      <c r="AEH11" s="5" t="n">
        <v>0</v>
      </c>
      <c r="AEI11" s="5" t="n">
        <v>1</v>
      </c>
      <c r="AEJ11" s="5" t="n">
        <v>3</v>
      </c>
      <c r="AEK11" s="5" t="n">
        <v>0</v>
      </c>
      <c r="AEL11" s="5" t="n">
        <v>0</v>
      </c>
      <c r="AEM11" s="5" t="n">
        <v>0</v>
      </c>
      <c r="AEN11" s="5" t="n">
        <v>0</v>
      </c>
      <c r="AEO11" s="5" t="n">
        <v>0</v>
      </c>
      <c r="AEP11" s="5" t="n">
        <v>0</v>
      </c>
      <c r="AEQ11" s="5" t="n">
        <v>0</v>
      </c>
      <c r="AER11" s="5" t="n">
        <v>0</v>
      </c>
      <c r="AES11" s="5" t="n">
        <v>2</v>
      </c>
      <c r="AET11" s="5" t="n">
        <v>2</v>
      </c>
      <c r="AEU11" s="5" t="n">
        <v>1</v>
      </c>
      <c r="AEV11" s="5" t="n">
        <v>1</v>
      </c>
      <c r="AEW11" s="5" t="n">
        <v>0</v>
      </c>
      <c r="AEX11" s="5" t="n">
        <v>0</v>
      </c>
      <c r="AEY11" s="5" t="n">
        <v>0</v>
      </c>
      <c r="AEZ11" s="5" t="n">
        <v>0</v>
      </c>
      <c r="AFA11" s="5" t="n">
        <v>0</v>
      </c>
      <c r="AFB11" s="5" t="n">
        <v>0</v>
      </c>
      <c r="AFC11" s="5" t="n">
        <v>0</v>
      </c>
      <c r="AFD11" s="5" t="n">
        <v>0</v>
      </c>
      <c r="AFE11" s="5" t="n">
        <v>0</v>
      </c>
      <c r="AFF11" s="5" t="n">
        <v>0</v>
      </c>
      <c r="AFG11" s="5" t="n">
        <v>0</v>
      </c>
      <c r="AFH11" s="5" t="n">
        <v>0</v>
      </c>
      <c r="AFI11" s="5" t="n">
        <v>0</v>
      </c>
      <c r="AFJ11" s="5" t="n">
        <v>0</v>
      </c>
      <c r="AFK11" s="5" t="n">
        <v>0</v>
      </c>
      <c r="AFL11" s="5" t="n">
        <v>0</v>
      </c>
      <c r="AFM11" s="5" t="n">
        <v>0</v>
      </c>
      <c r="AFN11" s="5" t="n">
        <v>0</v>
      </c>
      <c r="AFO11" s="5" t="n">
        <v>0</v>
      </c>
      <c r="AFP11" s="5" t="n">
        <v>0</v>
      </c>
      <c r="AFQ11" s="5" t="n">
        <v>0</v>
      </c>
      <c r="AFR11" s="5" t="n">
        <v>0</v>
      </c>
      <c r="AFS11" s="5" t="n">
        <v>0</v>
      </c>
      <c r="AFT11" s="5" t="n">
        <v>0</v>
      </c>
      <c r="AFU11" s="5" t="n">
        <v>0</v>
      </c>
      <c r="AFV11" s="5" t="n">
        <v>0</v>
      </c>
      <c r="AFW11" s="5" t="n">
        <v>0</v>
      </c>
      <c r="AFX11" s="5" t="n">
        <v>0</v>
      </c>
      <c r="AFY11" s="5" t="n">
        <v>0</v>
      </c>
      <c r="AFZ11" s="5" t="n">
        <v>0</v>
      </c>
      <c r="AGA11" s="5" t="n">
        <v>0</v>
      </c>
      <c r="AGB11" s="5" t="n">
        <v>0</v>
      </c>
      <c r="AGC11" s="5" t="n">
        <v>0</v>
      </c>
      <c r="AGD11" s="5" t="n">
        <v>0</v>
      </c>
      <c r="AGE11" s="5" t="n">
        <v>0</v>
      </c>
      <c r="AGF11" s="5" t="n">
        <v>0</v>
      </c>
      <c r="AGG11" s="5" t="n">
        <v>0</v>
      </c>
      <c r="AGH11" s="5" t="n">
        <v>0</v>
      </c>
      <c r="AGI11" s="5" t="n">
        <v>0</v>
      </c>
      <c r="AGJ11" s="5" t="n">
        <v>0</v>
      </c>
      <c r="AGK11" s="5" t="n">
        <v>0</v>
      </c>
      <c r="AGL11" s="5" t="n">
        <v>0</v>
      </c>
      <c r="AGM11" s="5" t="n">
        <v>1</v>
      </c>
      <c r="AGN11" s="5" t="n">
        <v>1</v>
      </c>
      <c r="AGO11" s="5" t="n">
        <v>0</v>
      </c>
      <c r="AGP11" s="5" t="n">
        <v>0</v>
      </c>
      <c r="AGQ11" s="5" t="n">
        <v>0</v>
      </c>
      <c r="AGR11" s="5" t="n">
        <v>0</v>
      </c>
      <c r="AGS11" s="5" t="n">
        <v>0</v>
      </c>
      <c r="AGT11" s="5" t="n">
        <v>0</v>
      </c>
      <c r="AGU11" s="5" t="n">
        <v>0</v>
      </c>
      <c r="AGV11" s="5" t="n">
        <v>0</v>
      </c>
      <c r="AGW11" s="5" t="n">
        <v>0</v>
      </c>
      <c r="AGX11" s="5" t="n">
        <v>0</v>
      </c>
      <c r="AGY11" s="5" t="n">
        <v>0</v>
      </c>
      <c r="AGZ11" s="5" t="n">
        <v>0</v>
      </c>
      <c r="AHA11" s="5" t="n">
        <v>0</v>
      </c>
      <c r="AHB11" s="5" t="n">
        <v>0</v>
      </c>
      <c r="AHC11" s="5" t="n">
        <v>0</v>
      </c>
      <c r="AHD11" s="5" t="n">
        <v>0</v>
      </c>
      <c r="AHE11" s="5" t="n">
        <v>0</v>
      </c>
      <c r="AHF11" s="5" t="n">
        <v>0</v>
      </c>
      <c r="AHG11" s="5" t="n">
        <v>0</v>
      </c>
      <c r="AHH11" s="5" t="n">
        <v>0</v>
      </c>
      <c r="AHI11" s="5" t="n">
        <v>0</v>
      </c>
      <c r="AHJ11" s="5" t="n">
        <v>0</v>
      </c>
      <c r="AHK11" s="5" t="n">
        <v>0</v>
      </c>
      <c r="AHL11" s="5" t="n">
        <v>0</v>
      </c>
      <c r="AHM11" s="5" t="n">
        <v>0</v>
      </c>
      <c r="AHN11" s="5" t="n">
        <v>0</v>
      </c>
    </row>
    <row r="12">
      <c r="A12" s="2">
        <f>HYPERLINK("#'1788 Anon Helena 1_20_12500 Fin'!A1","1788 Anon Helena 1_20_12500 Final no pages")</f>
        <v/>
      </c>
      <c r="B12" s="3" t="n">
        <v>180</v>
      </c>
      <c r="C12" s="3" t="n">
        <v>12052</v>
      </c>
      <c r="D12" s="3" t="n">
        <v>20</v>
      </c>
      <c r="E12" s="3" t="n">
        <v>3</v>
      </c>
      <c r="F12" s="3" t="n">
        <v>1700</v>
      </c>
      <c r="G12" s="3" t="n">
        <v>3</v>
      </c>
      <c r="H12" s="3" t="n">
        <v>3195</v>
      </c>
      <c r="I12" s="3" t="n">
        <v>45</v>
      </c>
      <c r="J12" s="3" t="n">
        <v>2001</v>
      </c>
      <c r="K12" s="3" t="n">
        <v>15</v>
      </c>
      <c r="L12" s="3" t="n">
        <v>571</v>
      </c>
      <c r="M12" s="3" t="n">
        <v>23</v>
      </c>
      <c r="N12" s="3" t="n">
        <v>1123</v>
      </c>
      <c r="O12" s="3" t="n">
        <v>1</v>
      </c>
      <c r="P12" s="3" t="n">
        <v>11</v>
      </c>
      <c r="Q12" s="3" t="n">
        <v>6</v>
      </c>
      <c r="R12" s="3" t="n">
        <v>2577</v>
      </c>
      <c r="S12" s="3" t="n">
        <v>1</v>
      </c>
      <c r="T12" s="3" t="n">
        <v>11</v>
      </c>
      <c r="U12" s="3" t="n">
        <v>1</v>
      </c>
      <c r="V12" s="3" t="n">
        <v>397</v>
      </c>
      <c r="W12" s="3" t="n">
        <v>12</v>
      </c>
      <c r="X12" s="3" t="n">
        <v>493</v>
      </c>
      <c r="Y12" s="3" t="n">
        <v>0</v>
      </c>
      <c r="Z12" s="3" t="n">
        <v>0</v>
      </c>
      <c r="AA12" s="3" t="n">
        <v>54</v>
      </c>
      <c r="AB12" s="3" t="n">
        <v>224</v>
      </c>
      <c r="AC12" s="3" t="n">
        <v>50</v>
      </c>
      <c r="AD12" s="3" t="n">
        <v>208</v>
      </c>
      <c r="AE12" s="3" t="n">
        <v>0</v>
      </c>
      <c r="AF12" s="3" t="n">
        <v>0</v>
      </c>
      <c r="AG12" s="3" t="n">
        <v>1</v>
      </c>
      <c r="AH12" s="3" t="n">
        <v>819</v>
      </c>
      <c r="AI12" s="3" t="n">
        <v>0</v>
      </c>
      <c r="AJ12" s="3" t="n">
        <v>0</v>
      </c>
      <c r="AK12" s="3" t="n">
        <v>6</v>
      </c>
      <c r="AL12" s="3" t="n">
        <v>278</v>
      </c>
      <c r="AM12" s="3" t="n">
        <v>1</v>
      </c>
      <c r="AN12" s="3" t="n">
        <v>397</v>
      </c>
      <c r="AO12" s="3" t="n">
        <v>21</v>
      </c>
      <c r="AP12" s="3" t="n">
        <v>84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25</v>
      </c>
      <c r="AX12" s="3" t="n">
        <v>107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6</v>
      </c>
      <c r="BR12" s="3" t="n">
        <v>76</v>
      </c>
      <c r="BS12" s="3" t="n">
        <v>5</v>
      </c>
      <c r="BT12" s="3" t="n">
        <v>144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3</v>
      </c>
      <c r="BZ12" s="3" t="n">
        <v>83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3</v>
      </c>
      <c r="CJ12" s="3" t="n">
        <v>158</v>
      </c>
      <c r="CK12" s="3" t="n">
        <v>1</v>
      </c>
      <c r="CL12" s="3" t="n">
        <v>92</v>
      </c>
      <c r="CM12" s="3" t="n">
        <v>7</v>
      </c>
      <c r="CN12" s="3" t="n">
        <v>307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1</v>
      </c>
      <c r="CT12" s="3" t="n">
        <v>24</v>
      </c>
      <c r="CU12" s="3" t="n">
        <v>0</v>
      </c>
      <c r="CV12" s="3" t="n">
        <v>0</v>
      </c>
      <c r="CW12" s="3" t="n">
        <v>2</v>
      </c>
      <c r="CX12" s="3" t="n">
        <v>32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1</v>
      </c>
      <c r="DD12" s="3" t="n">
        <v>163</v>
      </c>
      <c r="DE12" s="3" t="n">
        <v>3</v>
      </c>
      <c r="DF12" s="3" t="n">
        <v>132</v>
      </c>
      <c r="DG12" s="3" t="n">
        <v>0</v>
      </c>
      <c r="DH12" s="3" t="n">
        <v>0</v>
      </c>
      <c r="DI12" s="3" t="n">
        <v>1</v>
      </c>
      <c r="DJ12" s="3" t="n">
        <v>11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1</v>
      </c>
      <c r="DT12" s="3" t="n">
        <v>11</v>
      </c>
      <c r="DU12" s="3" t="n">
        <v>0</v>
      </c>
      <c r="DV12" s="3" t="n">
        <v>0</v>
      </c>
      <c r="DW12" s="3" t="n">
        <v>1</v>
      </c>
      <c r="DX12" s="3" t="n">
        <v>9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0</v>
      </c>
      <c r="EP12" s="3" t="n">
        <v>0</v>
      </c>
      <c r="EQ12" s="3" t="n">
        <v>1</v>
      </c>
      <c r="ER12" s="3" t="n">
        <v>95</v>
      </c>
      <c r="ES12" s="3" t="n">
        <v>0</v>
      </c>
      <c r="ET12" s="3" t="n">
        <v>0</v>
      </c>
      <c r="EU12" s="3" t="n">
        <v>0</v>
      </c>
      <c r="EV12" s="3" t="n">
        <v>0</v>
      </c>
      <c r="EW12" s="3" t="n">
        <v>0</v>
      </c>
      <c r="EX12" s="3" t="n">
        <v>0</v>
      </c>
      <c r="EY12" s="3" t="n">
        <v>0</v>
      </c>
      <c r="EZ12" s="3" t="n">
        <v>0</v>
      </c>
      <c r="FA12" s="3" t="n">
        <v>0</v>
      </c>
      <c r="FB12" s="3" t="n">
        <v>0</v>
      </c>
      <c r="FC12" s="3" t="n">
        <v>3</v>
      </c>
      <c r="FD12" s="3" t="n">
        <v>6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3</v>
      </c>
      <c r="FR12" s="3" t="n">
        <v>9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2</v>
      </c>
      <c r="GB12" s="3" t="n">
        <v>48</v>
      </c>
      <c r="GC12" s="3" t="n">
        <v>2</v>
      </c>
      <c r="GD12" s="3" t="n">
        <v>30</v>
      </c>
      <c r="GE12" s="3" t="n">
        <v>0</v>
      </c>
      <c r="GF12" s="3" t="n">
        <v>0</v>
      </c>
      <c r="GG12" s="3" t="n">
        <v>3</v>
      </c>
      <c r="GH12" s="3" t="n">
        <v>9</v>
      </c>
      <c r="GI12" s="3" t="n">
        <v>0</v>
      </c>
      <c r="GJ12" s="3" t="n">
        <v>0</v>
      </c>
      <c r="GK12" s="3" t="n">
        <v>2</v>
      </c>
      <c r="GL12" s="3" t="n">
        <v>4</v>
      </c>
      <c r="GM12" s="3" t="n">
        <v>0</v>
      </c>
      <c r="GN12" s="3" t="n">
        <v>0</v>
      </c>
      <c r="GO12" s="3" t="n">
        <v>20</v>
      </c>
      <c r="GP12" s="3" t="n">
        <v>40</v>
      </c>
      <c r="GQ12" s="3" t="n">
        <v>0</v>
      </c>
      <c r="GR12" s="3" t="n">
        <v>0</v>
      </c>
      <c r="GS12" s="3" t="n">
        <v>0</v>
      </c>
      <c r="GT12" s="3" t="n">
        <v>0</v>
      </c>
      <c r="GU12" s="3" t="n">
        <v>0</v>
      </c>
      <c r="GV12" s="3" t="n">
        <v>0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0</v>
      </c>
      <c r="HD12" s="3" t="n">
        <v>0</v>
      </c>
      <c r="HE12" s="3" t="n">
        <v>0</v>
      </c>
      <c r="HF12" s="3" t="n">
        <v>0</v>
      </c>
      <c r="HG12" s="3" t="n">
        <v>0</v>
      </c>
      <c r="HH12" s="3" t="n">
        <v>0</v>
      </c>
      <c r="HI12" s="3" t="n">
        <v>0</v>
      </c>
      <c r="HJ12" s="3" t="n">
        <v>0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0</v>
      </c>
      <c r="HR12" s="3" t="n">
        <v>0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2</v>
      </c>
      <c r="HX12" s="3" t="n">
        <v>9</v>
      </c>
      <c r="HY12" s="3" t="n">
        <v>0</v>
      </c>
      <c r="HZ12" s="3" t="n">
        <v>0</v>
      </c>
      <c r="IA12" s="3" t="n">
        <v>0</v>
      </c>
      <c r="IB12" s="3" t="n">
        <v>0</v>
      </c>
      <c r="IC12" s="3" t="n">
        <v>0</v>
      </c>
      <c r="ID12" s="3" t="n">
        <v>0</v>
      </c>
      <c r="IE12" s="3" t="n">
        <v>3</v>
      </c>
      <c r="IF12" s="3" t="n">
        <v>158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0</v>
      </c>
      <c r="IP12" s="3" t="n">
        <v>0</v>
      </c>
      <c r="IQ12" s="3" t="n">
        <v>1</v>
      </c>
      <c r="IR12" s="3" t="n">
        <v>12</v>
      </c>
      <c r="IS12" s="3" t="n">
        <v>0</v>
      </c>
      <c r="IT12" s="3" t="n">
        <v>0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0</v>
      </c>
      <c r="JH12" s="3" t="n">
        <v>0</v>
      </c>
      <c r="JI12" s="3" t="n">
        <v>0</v>
      </c>
      <c r="JJ12" s="3" t="n">
        <v>0</v>
      </c>
      <c r="JK12" s="3" t="n">
        <v>7</v>
      </c>
      <c r="JL12" s="3" t="n">
        <v>24</v>
      </c>
      <c r="JM12" s="3" t="n">
        <v>0</v>
      </c>
      <c r="JN12" s="3" t="n">
        <v>0</v>
      </c>
      <c r="JO12" s="3" t="n">
        <v>0</v>
      </c>
      <c r="JP12" s="3" t="n">
        <v>0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2</v>
      </c>
      <c r="JZ12" s="3" t="n">
        <v>30</v>
      </c>
      <c r="KA12" s="3" t="n">
        <v>2</v>
      </c>
      <c r="KB12" s="3" t="n">
        <v>21</v>
      </c>
      <c r="KC12" s="3" t="n">
        <v>1</v>
      </c>
      <c r="KD12" s="3" t="n">
        <v>4</v>
      </c>
      <c r="KE12" s="3" t="n">
        <v>1</v>
      </c>
      <c r="KF12" s="3" t="n">
        <v>25</v>
      </c>
      <c r="KG12" s="3" t="n">
        <v>0</v>
      </c>
      <c r="KH12" s="3" t="n">
        <v>0</v>
      </c>
      <c r="KI12" s="3" t="n">
        <v>1</v>
      </c>
      <c r="KJ12" s="3" t="n">
        <v>11</v>
      </c>
      <c r="KK12" s="3" t="n">
        <v>0</v>
      </c>
      <c r="KL12" s="3" t="n">
        <v>0</v>
      </c>
      <c r="KM12" s="3" t="n">
        <v>0</v>
      </c>
      <c r="KN12" s="3" t="n">
        <v>0</v>
      </c>
      <c r="KO12" s="3" t="n">
        <v>0</v>
      </c>
      <c r="KP12" s="3" t="n">
        <v>0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0</v>
      </c>
      <c r="KX12" s="3" t="n">
        <v>0</v>
      </c>
      <c r="KY12" s="3" t="n">
        <v>0</v>
      </c>
      <c r="KZ12" s="3" t="n">
        <v>0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0</v>
      </c>
      <c r="LH12" s="3" t="n">
        <v>0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0</v>
      </c>
      <c r="LN12" s="3" t="n">
        <v>0</v>
      </c>
      <c r="LO12" s="3" t="n">
        <v>0</v>
      </c>
      <c r="LP12" s="3" t="n">
        <v>0</v>
      </c>
      <c r="LQ12" s="3" t="n">
        <v>0</v>
      </c>
      <c r="LR12" s="3" t="n">
        <v>0</v>
      </c>
      <c r="LS12" s="3" t="n">
        <v>0</v>
      </c>
      <c r="LT12" s="3" t="n">
        <v>0</v>
      </c>
      <c r="LU12" s="3" t="n">
        <v>0</v>
      </c>
      <c r="LV12" s="3" t="n">
        <v>0</v>
      </c>
      <c r="LW12" s="3" t="n">
        <v>1</v>
      </c>
      <c r="LX12" s="3" t="n">
        <v>12</v>
      </c>
      <c r="LY12" s="3" t="n">
        <v>1</v>
      </c>
      <c r="LZ12" s="3" t="n">
        <v>9</v>
      </c>
      <c r="MA12" s="3" t="n">
        <v>0</v>
      </c>
      <c r="MB12" s="3" t="n">
        <v>0</v>
      </c>
      <c r="MC12" s="3" t="n">
        <v>0</v>
      </c>
      <c r="MD12" s="3" t="n">
        <v>0</v>
      </c>
      <c r="ME12" s="3" t="n">
        <v>0</v>
      </c>
      <c r="MF12" s="3" t="n">
        <v>0</v>
      </c>
      <c r="MG12" s="3" t="n">
        <v>0</v>
      </c>
      <c r="MH12" s="3" t="n">
        <v>0</v>
      </c>
      <c r="MI12" s="3" t="n">
        <v>0</v>
      </c>
      <c r="MJ12" s="3" t="n">
        <v>0</v>
      </c>
      <c r="MK12" s="3" t="n">
        <v>0</v>
      </c>
      <c r="ML12" s="3" t="n">
        <v>0</v>
      </c>
      <c r="MM12" s="3" t="n">
        <v>0</v>
      </c>
      <c r="MN12" s="3" t="n">
        <v>0</v>
      </c>
      <c r="MO12" s="3" t="n">
        <v>0</v>
      </c>
      <c r="MP12" s="3" t="n">
        <v>0</v>
      </c>
      <c r="MQ12" s="3" t="n">
        <v>0</v>
      </c>
      <c r="MR12" s="3" t="n">
        <v>0</v>
      </c>
      <c r="MS12" s="3" t="n">
        <v>0</v>
      </c>
      <c r="MT12" s="3" t="n">
        <v>0</v>
      </c>
      <c r="MU12" s="3" t="n">
        <v>0</v>
      </c>
      <c r="MV12" s="3" t="n">
        <v>0</v>
      </c>
      <c r="MW12" s="3" t="n">
        <v>0</v>
      </c>
      <c r="MX12" s="3" t="n">
        <v>0</v>
      </c>
      <c r="MY12" s="3" t="n">
        <v>0</v>
      </c>
      <c r="MZ12" s="3" t="n">
        <v>0</v>
      </c>
      <c r="NA12" s="3" t="n">
        <v>0</v>
      </c>
      <c r="NB12" s="3" t="n">
        <v>0</v>
      </c>
      <c r="NC12" s="3" t="n">
        <v>0</v>
      </c>
      <c r="ND12" s="3" t="n">
        <v>0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0</v>
      </c>
      <c r="NJ12" s="3" t="n">
        <v>0</v>
      </c>
      <c r="NK12" s="3" t="n">
        <v>0</v>
      </c>
      <c r="NL12" s="3" t="n">
        <v>0</v>
      </c>
      <c r="NM12" s="3" t="n">
        <v>0</v>
      </c>
      <c r="NN12" s="3" t="n">
        <v>0</v>
      </c>
      <c r="NO12" s="3" t="n">
        <v>0</v>
      </c>
      <c r="NP12" s="3" t="n">
        <v>0</v>
      </c>
      <c r="NQ12" s="3" t="n">
        <v>0</v>
      </c>
      <c r="NR12" s="3" t="n">
        <v>0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0</v>
      </c>
      <c r="NX12" s="3" t="n">
        <v>0</v>
      </c>
      <c r="NY12" s="3" t="n">
        <v>0</v>
      </c>
      <c r="NZ12" s="3" t="n">
        <v>0</v>
      </c>
      <c r="OA12" s="3" t="n">
        <v>0</v>
      </c>
      <c r="OB12" s="3" t="n">
        <v>0</v>
      </c>
      <c r="OC12" s="3" t="n">
        <v>0</v>
      </c>
      <c r="OD12" s="3" t="n">
        <v>0</v>
      </c>
      <c r="OE12" s="3" t="n">
        <v>0</v>
      </c>
      <c r="OF12" s="3" t="n">
        <v>0</v>
      </c>
      <c r="OG12" s="3" t="n">
        <v>0</v>
      </c>
      <c r="OH12" s="3" t="n">
        <v>0</v>
      </c>
      <c r="OI12" s="3" t="n">
        <v>1</v>
      </c>
      <c r="OJ12" s="3" t="n">
        <v>18</v>
      </c>
      <c r="OK12" s="3" t="n">
        <v>0</v>
      </c>
      <c r="OL12" s="3" t="n">
        <v>0</v>
      </c>
      <c r="OM12" s="3" t="n">
        <v>0</v>
      </c>
      <c r="ON12" s="3" t="n">
        <v>0</v>
      </c>
      <c r="OO12" s="3" t="n">
        <v>0</v>
      </c>
      <c r="OP12" s="3" t="n">
        <v>0</v>
      </c>
      <c r="OQ12" s="3" t="n">
        <v>0</v>
      </c>
      <c r="OR12" s="3" t="n">
        <v>0</v>
      </c>
      <c r="OS12" s="3" t="n">
        <v>1</v>
      </c>
      <c r="OT12" s="3" t="n">
        <v>9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0</v>
      </c>
      <c r="OZ12" s="3" t="n">
        <v>0</v>
      </c>
      <c r="PA12" s="3" t="n">
        <v>0</v>
      </c>
      <c r="PB12" s="3" t="n">
        <v>0</v>
      </c>
      <c r="PC12" s="3" t="n">
        <v>0</v>
      </c>
      <c r="PD12" s="3" t="n">
        <v>0</v>
      </c>
      <c r="PE12" s="3" t="n">
        <v>0</v>
      </c>
      <c r="PF12" s="3" t="n">
        <v>0</v>
      </c>
      <c r="PG12" s="3" t="n">
        <v>0</v>
      </c>
      <c r="PH12" s="3" t="n">
        <v>0</v>
      </c>
      <c r="PI12" s="3" t="n">
        <v>0</v>
      </c>
      <c r="PJ12" s="3" t="n">
        <v>0</v>
      </c>
      <c r="PK12" s="3" t="n">
        <v>2</v>
      </c>
      <c r="PL12" s="3" t="n">
        <v>4</v>
      </c>
      <c r="PM12" s="3" t="n">
        <v>0</v>
      </c>
      <c r="PN12" s="3" t="n">
        <v>0</v>
      </c>
      <c r="PO12" s="3" t="n">
        <v>0</v>
      </c>
      <c r="PP12" s="3" t="n">
        <v>0</v>
      </c>
      <c r="PQ12" s="3" t="n">
        <v>0</v>
      </c>
      <c r="PR12" s="3" t="n">
        <v>0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0</v>
      </c>
      <c r="PX12" s="3" t="n">
        <v>0</v>
      </c>
      <c r="PY12" s="3" t="n">
        <v>0</v>
      </c>
      <c r="PZ12" s="3" t="n">
        <v>0</v>
      </c>
      <c r="QA12" s="3" t="n">
        <v>0</v>
      </c>
      <c r="QB12" s="3" t="n">
        <v>0</v>
      </c>
      <c r="QC12" s="3" t="n">
        <v>0</v>
      </c>
      <c r="QD12" s="3" t="n">
        <v>0</v>
      </c>
      <c r="QE12" s="3" t="n">
        <v>0</v>
      </c>
      <c r="QF12" s="3" t="n">
        <v>0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0</v>
      </c>
      <c r="QL12" s="3" t="n">
        <v>0</v>
      </c>
      <c r="QM12" s="3" t="n">
        <v>0</v>
      </c>
      <c r="QN12" s="3" t="n">
        <v>0</v>
      </c>
      <c r="QO12" s="3" t="n">
        <v>0</v>
      </c>
      <c r="QP12" s="3" t="n">
        <v>0</v>
      </c>
      <c r="QQ12" s="3" t="n">
        <v>0</v>
      </c>
      <c r="QR12" s="3" t="n">
        <v>0</v>
      </c>
      <c r="QS12" s="3" t="n">
        <v>0</v>
      </c>
      <c r="QT12" s="3" t="n">
        <v>0</v>
      </c>
      <c r="QU12" s="3" t="n">
        <v>0</v>
      </c>
      <c r="QV12" s="3" t="n">
        <v>0</v>
      </c>
      <c r="QW12" s="3" t="n">
        <v>0</v>
      </c>
      <c r="QX12" s="3" t="n">
        <v>0</v>
      </c>
      <c r="QY12" s="3" t="n">
        <v>0</v>
      </c>
      <c r="QZ12" s="3" t="n">
        <v>0</v>
      </c>
      <c r="RA12" s="3" t="n">
        <v>0</v>
      </c>
      <c r="RB12" s="3" t="n">
        <v>0</v>
      </c>
      <c r="RC12" s="3" t="n">
        <v>0</v>
      </c>
      <c r="RD12" s="3" t="n">
        <v>0</v>
      </c>
      <c r="RE12" s="3" t="n">
        <v>0</v>
      </c>
      <c r="RF12" s="3" t="n">
        <v>0</v>
      </c>
      <c r="RG12" s="3" t="n">
        <v>0</v>
      </c>
      <c r="RH12" s="3" t="n">
        <v>0</v>
      </c>
      <c r="RI12" s="3" t="n">
        <v>0</v>
      </c>
      <c r="RJ12" s="3" t="n">
        <v>0</v>
      </c>
      <c r="RK12" s="3" t="n">
        <v>0</v>
      </c>
      <c r="RL12" s="3" t="n">
        <v>0</v>
      </c>
      <c r="RM12" s="3" t="n">
        <v>0</v>
      </c>
      <c r="RN12" s="3" t="n">
        <v>0</v>
      </c>
      <c r="RO12" s="3" t="n">
        <v>0</v>
      </c>
      <c r="RP12" s="3" t="n">
        <v>0</v>
      </c>
      <c r="RQ12" s="3" t="n">
        <v>0</v>
      </c>
      <c r="RR12" s="3" t="n">
        <v>0</v>
      </c>
      <c r="RS12" s="3" t="n">
        <v>0</v>
      </c>
      <c r="RT12" s="3" t="n">
        <v>0</v>
      </c>
      <c r="RU12" s="3" t="n">
        <v>0</v>
      </c>
      <c r="RV12" s="3" t="n">
        <v>0</v>
      </c>
      <c r="RW12" s="3" t="n">
        <v>0</v>
      </c>
      <c r="RX12" s="3" t="n">
        <v>0</v>
      </c>
      <c r="RY12" s="3" t="n">
        <v>0</v>
      </c>
      <c r="RZ12" s="3" t="n">
        <v>0</v>
      </c>
      <c r="SA12" s="3" t="n">
        <v>0</v>
      </c>
      <c r="SB12" s="3" t="n">
        <v>0</v>
      </c>
      <c r="SC12" s="3" t="n">
        <v>0</v>
      </c>
      <c r="SD12" s="3" t="n">
        <v>0</v>
      </c>
      <c r="SE12" s="3" t="n">
        <v>0</v>
      </c>
      <c r="SF12" s="3" t="n">
        <v>0</v>
      </c>
      <c r="SG12" s="3" t="n">
        <v>0</v>
      </c>
      <c r="SH12" s="3" t="n">
        <v>0</v>
      </c>
      <c r="SI12" s="3" t="n">
        <v>0</v>
      </c>
      <c r="SJ12" s="3" t="n">
        <v>0</v>
      </c>
      <c r="SK12" s="3" t="n">
        <v>1</v>
      </c>
      <c r="SL12" s="3" t="n">
        <v>11</v>
      </c>
      <c r="SM12" s="3" t="n">
        <v>0</v>
      </c>
      <c r="SN12" s="3" t="n">
        <v>0</v>
      </c>
      <c r="SO12" s="3" t="n">
        <v>2</v>
      </c>
      <c r="SP12" s="3" t="n">
        <v>24</v>
      </c>
      <c r="SQ12" s="3" t="n">
        <v>0</v>
      </c>
      <c r="SR12" s="3" t="n">
        <v>0</v>
      </c>
      <c r="SS12" s="3" t="n">
        <v>0</v>
      </c>
      <c r="ST12" s="3" t="n">
        <v>0</v>
      </c>
      <c r="SU12" s="3" t="n">
        <v>0</v>
      </c>
      <c r="SV12" s="3" t="n">
        <v>0</v>
      </c>
      <c r="SW12" s="3" t="n">
        <v>0</v>
      </c>
      <c r="SX12" s="3" t="n">
        <v>0</v>
      </c>
      <c r="SY12" s="3" t="n">
        <v>0</v>
      </c>
      <c r="SZ12" s="3" t="n">
        <v>0</v>
      </c>
      <c r="TA12" s="3" t="n">
        <v>0</v>
      </c>
      <c r="TB12" s="3" t="n">
        <v>0</v>
      </c>
      <c r="TC12" s="3" t="n">
        <v>0</v>
      </c>
      <c r="TD12" s="3" t="n">
        <v>0</v>
      </c>
      <c r="TE12" s="3" t="n">
        <v>0</v>
      </c>
      <c r="TF12" s="3" t="n">
        <v>0</v>
      </c>
      <c r="TG12" s="3" t="n">
        <v>0</v>
      </c>
      <c r="TH12" s="3" t="n">
        <v>0</v>
      </c>
      <c r="TI12" s="3" t="n">
        <v>0</v>
      </c>
      <c r="TJ12" s="3" t="n">
        <v>0</v>
      </c>
      <c r="TK12" s="3" t="n">
        <v>0</v>
      </c>
      <c r="TL12" s="3" t="n">
        <v>0</v>
      </c>
      <c r="TM12" s="3" t="n">
        <v>0</v>
      </c>
      <c r="TN12" s="3" t="n">
        <v>0</v>
      </c>
      <c r="TO12" s="3" t="n">
        <v>0</v>
      </c>
      <c r="TP12" s="3" t="n">
        <v>0</v>
      </c>
      <c r="TQ12" s="3" t="n">
        <v>0</v>
      </c>
      <c r="TR12" s="3" t="n">
        <v>0</v>
      </c>
      <c r="TS12" s="3" t="n">
        <v>0</v>
      </c>
      <c r="TT12" s="3" t="n">
        <v>0</v>
      </c>
      <c r="TU12" s="3" t="n">
        <v>0</v>
      </c>
      <c r="TV12" s="3" t="n">
        <v>0</v>
      </c>
      <c r="TW12" s="3" t="n">
        <v>0</v>
      </c>
      <c r="TX12" s="3" t="n">
        <v>0</v>
      </c>
      <c r="TY12" s="3" t="n">
        <v>0</v>
      </c>
      <c r="TZ12" s="3" t="n">
        <v>0</v>
      </c>
      <c r="UA12" s="3" t="n">
        <v>0</v>
      </c>
      <c r="UB12" s="3" t="n">
        <v>0</v>
      </c>
      <c r="UC12" s="3" t="n">
        <v>0</v>
      </c>
      <c r="UD12" s="3" t="n">
        <v>0</v>
      </c>
      <c r="UE12" s="3" t="n">
        <v>0</v>
      </c>
      <c r="UF12" s="3" t="n">
        <v>0</v>
      </c>
      <c r="UG12" s="3" t="n">
        <v>0</v>
      </c>
      <c r="UH12" s="3" t="n">
        <v>0</v>
      </c>
      <c r="UI12" s="3" t="n">
        <v>0</v>
      </c>
      <c r="UJ12" s="3" t="n">
        <v>0</v>
      </c>
      <c r="UK12" s="3" t="n">
        <v>0</v>
      </c>
      <c r="UL12" s="3" t="n">
        <v>0</v>
      </c>
      <c r="UM12" s="3" t="n">
        <v>0</v>
      </c>
      <c r="UN12" s="3" t="n">
        <v>0</v>
      </c>
      <c r="UO12" s="3" t="n">
        <v>0</v>
      </c>
      <c r="UP12" s="3" t="n">
        <v>0</v>
      </c>
      <c r="UQ12" s="3" t="n">
        <v>0</v>
      </c>
      <c r="UR12" s="3" t="n">
        <v>0</v>
      </c>
      <c r="US12" s="3" t="n">
        <v>0</v>
      </c>
      <c r="UT12" s="3" t="n">
        <v>0</v>
      </c>
      <c r="UU12" s="3" t="n">
        <v>0</v>
      </c>
      <c r="UV12" s="3" t="n">
        <v>0</v>
      </c>
      <c r="UW12" s="3" t="n">
        <v>0</v>
      </c>
      <c r="UX12" s="3" t="n">
        <v>0</v>
      </c>
      <c r="UY12" s="3" t="n">
        <v>0</v>
      </c>
      <c r="UZ12" s="3" t="n">
        <v>0</v>
      </c>
      <c r="VA12" s="3" t="n">
        <v>0</v>
      </c>
      <c r="VB12" s="3" t="n">
        <v>0</v>
      </c>
      <c r="VC12" s="3" t="n">
        <v>0</v>
      </c>
      <c r="VD12" s="3" t="n">
        <v>0</v>
      </c>
      <c r="VE12" s="3" t="n">
        <v>0</v>
      </c>
      <c r="VF12" s="3" t="n">
        <v>0</v>
      </c>
      <c r="VG12" s="3" t="n">
        <v>0</v>
      </c>
      <c r="VH12" s="3" t="n">
        <v>0</v>
      </c>
      <c r="VI12" s="3" t="n">
        <v>2</v>
      </c>
      <c r="VJ12" s="3" t="n">
        <v>3</v>
      </c>
      <c r="VK12" s="3" t="n">
        <v>0</v>
      </c>
      <c r="VL12" s="3" t="n">
        <v>0</v>
      </c>
      <c r="VM12" s="3" t="n">
        <v>0</v>
      </c>
      <c r="VN12" s="3" t="n">
        <v>0</v>
      </c>
      <c r="VO12" s="3" t="n">
        <v>0</v>
      </c>
      <c r="VP12" s="3" t="n">
        <v>0</v>
      </c>
      <c r="VQ12" s="3" t="n">
        <v>0</v>
      </c>
      <c r="VR12" s="3" t="n">
        <v>0</v>
      </c>
      <c r="VS12" s="3" t="n">
        <v>3</v>
      </c>
      <c r="VT12" s="3" t="n">
        <v>6</v>
      </c>
      <c r="VU12" s="3" t="n">
        <v>0</v>
      </c>
      <c r="VV12" s="3" t="n">
        <v>0</v>
      </c>
      <c r="VW12" s="3" t="n">
        <v>0</v>
      </c>
      <c r="VX12" s="3" t="n">
        <v>0</v>
      </c>
      <c r="VY12" s="3" t="n">
        <v>0</v>
      </c>
      <c r="VZ12" s="3" t="n">
        <v>0</v>
      </c>
      <c r="WA12" s="3" t="n">
        <v>0</v>
      </c>
      <c r="WB12" s="3" t="n">
        <v>0</v>
      </c>
      <c r="WC12" s="3" t="n">
        <v>0</v>
      </c>
      <c r="WD12" s="3" t="n">
        <v>0</v>
      </c>
      <c r="WE12" s="3" t="n">
        <v>0</v>
      </c>
      <c r="WF12" s="3" t="n">
        <v>0</v>
      </c>
      <c r="WG12" s="3" t="n">
        <v>0</v>
      </c>
      <c r="WH12" s="3" t="n">
        <v>0</v>
      </c>
      <c r="WI12" s="3" t="n">
        <v>0</v>
      </c>
      <c r="WJ12" s="3" t="n">
        <v>0</v>
      </c>
      <c r="WK12" s="3" t="n">
        <v>0</v>
      </c>
      <c r="WL12" s="3" t="n">
        <v>0</v>
      </c>
      <c r="WM12" s="3" t="n">
        <v>0</v>
      </c>
      <c r="WN12" s="3" t="n">
        <v>0</v>
      </c>
      <c r="WO12" s="3" t="n">
        <v>0</v>
      </c>
      <c r="WP12" s="3" t="n">
        <v>0</v>
      </c>
      <c r="WQ12" s="3" t="n">
        <v>0</v>
      </c>
      <c r="WR12" s="3" t="n">
        <v>0</v>
      </c>
      <c r="WS12" s="3" t="n">
        <v>1</v>
      </c>
      <c r="WT12" s="3" t="n">
        <v>2</v>
      </c>
      <c r="WU12" s="3" t="n">
        <v>0</v>
      </c>
      <c r="WV12" s="3" t="n">
        <v>0</v>
      </c>
      <c r="WW12" s="3" t="n">
        <v>0</v>
      </c>
      <c r="WX12" s="3" t="n">
        <v>0</v>
      </c>
      <c r="WY12" s="3" t="n">
        <v>0</v>
      </c>
      <c r="WZ12" s="3" t="n">
        <v>0</v>
      </c>
      <c r="XA12" s="3" t="n">
        <v>0</v>
      </c>
      <c r="XB12" s="3" t="n">
        <v>0</v>
      </c>
      <c r="XC12" s="3" t="n">
        <v>0</v>
      </c>
      <c r="XD12" s="3" t="n">
        <v>0</v>
      </c>
      <c r="XE12" s="3" t="n">
        <v>0</v>
      </c>
      <c r="XF12" s="3" t="n">
        <v>0</v>
      </c>
      <c r="XG12" s="3" t="n">
        <v>0</v>
      </c>
      <c r="XH12" s="3" t="n">
        <v>0</v>
      </c>
      <c r="XI12" s="3" t="n">
        <v>0</v>
      </c>
      <c r="XJ12" s="3" t="n">
        <v>0</v>
      </c>
      <c r="XK12" s="3" t="n">
        <v>0</v>
      </c>
      <c r="XL12" s="3" t="n">
        <v>0</v>
      </c>
      <c r="XM12" s="3" t="n">
        <v>0</v>
      </c>
      <c r="XN12" s="3" t="n">
        <v>0</v>
      </c>
      <c r="XO12" s="3" t="n">
        <v>0</v>
      </c>
      <c r="XP12" s="3" t="n">
        <v>0</v>
      </c>
      <c r="XQ12" s="3" t="n">
        <v>0</v>
      </c>
      <c r="XR12" s="3" t="n">
        <v>0</v>
      </c>
      <c r="XS12" s="3" t="n">
        <v>0</v>
      </c>
      <c r="XT12" s="3" t="n">
        <v>0</v>
      </c>
      <c r="XU12" s="3" t="n">
        <v>0</v>
      </c>
      <c r="XV12" s="3" t="n">
        <v>0</v>
      </c>
      <c r="XW12" s="3" t="n">
        <v>0</v>
      </c>
      <c r="XX12" s="3" t="n">
        <v>0</v>
      </c>
      <c r="XY12" s="3" t="n">
        <v>0</v>
      </c>
      <c r="XZ12" s="3" t="n">
        <v>0</v>
      </c>
      <c r="YA12" s="3" t="n">
        <v>0</v>
      </c>
      <c r="YB12" s="3" t="n">
        <v>0</v>
      </c>
      <c r="YC12" s="3" t="n">
        <v>0</v>
      </c>
      <c r="YD12" s="3" t="n">
        <v>0</v>
      </c>
      <c r="YE12" s="3" t="n">
        <v>0</v>
      </c>
      <c r="YF12" s="3" t="n">
        <v>0</v>
      </c>
      <c r="YG12" s="3" t="n">
        <v>0</v>
      </c>
      <c r="YH12" s="3" t="n">
        <v>0</v>
      </c>
      <c r="YI12" s="3" t="n">
        <v>0</v>
      </c>
      <c r="YJ12" s="3" t="n">
        <v>0</v>
      </c>
      <c r="YK12" s="3" t="n">
        <v>0</v>
      </c>
      <c r="YL12" s="3" t="n">
        <v>0</v>
      </c>
      <c r="YM12" s="3" t="n">
        <v>0</v>
      </c>
      <c r="YN12" s="3" t="n">
        <v>0</v>
      </c>
      <c r="YO12" s="3" t="n">
        <v>1</v>
      </c>
      <c r="YP12" s="3" t="n">
        <v>3</v>
      </c>
      <c r="YQ12" s="3" t="n">
        <v>0</v>
      </c>
      <c r="YR12" s="3" t="n">
        <v>0</v>
      </c>
      <c r="YS12" s="3" t="n">
        <v>0</v>
      </c>
      <c r="YT12" s="3" t="n">
        <v>0</v>
      </c>
      <c r="YU12" s="3" t="n">
        <v>0</v>
      </c>
      <c r="YV12" s="3" t="n">
        <v>0</v>
      </c>
      <c r="YW12" s="3" t="n">
        <v>0</v>
      </c>
      <c r="YX12" s="3" t="n">
        <v>0</v>
      </c>
      <c r="YY12" s="3" t="n">
        <v>0</v>
      </c>
      <c r="YZ12" s="3" t="n">
        <v>0</v>
      </c>
      <c r="ZA12" s="3" t="n">
        <v>0</v>
      </c>
      <c r="ZB12" s="3" t="n">
        <v>0</v>
      </c>
      <c r="ZC12" s="3" t="n">
        <v>0</v>
      </c>
      <c r="ZD12" s="3" t="n">
        <v>0</v>
      </c>
      <c r="ZE12" s="3" t="n">
        <v>0</v>
      </c>
      <c r="ZF12" s="3" t="n">
        <v>0</v>
      </c>
      <c r="ZG12" s="3" t="n">
        <v>0</v>
      </c>
      <c r="ZH12" s="3" t="n">
        <v>0</v>
      </c>
      <c r="ZI12" s="3" t="n">
        <v>0</v>
      </c>
      <c r="ZJ12" s="3" t="n">
        <v>0</v>
      </c>
      <c r="ZK12" s="3" t="n">
        <v>0</v>
      </c>
      <c r="ZL12" s="3" t="n">
        <v>0</v>
      </c>
      <c r="ZM12" s="3" t="n">
        <v>0</v>
      </c>
      <c r="ZN12" s="3" t="n">
        <v>0</v>
      </c>
      <c r="ZO12" s="3" t="n">
        <v>1</v>
      </c>
      <c r="ZP12" s="3" t="n">
        <v>2</v>
      </c>
      <c r="ZQ12" s="3" t="n">
        <v>0</v>
      </c>
      <c r="ZR12" s="3" t="n">
        <v>0</v>
      </c>
      <c r="ZS12" s="3" t="n">
        <v>1</v>
      </c>
      <c r="ZT12" s="3" t="n">
        <v>5</v>
      </c>
      <c r="ZU12" s="3" t="n">
        <v>1</v>
      </c>
      <c r="ZV12" s="3" t="n">
        <v>3</v>
      </c>
      <c r="ZW12" s="3" t="n">
        <v>0</v>
      </c>
      <c r="ZX12" s="3" t="n">
        <v>0</v>
      </c>
      <c r="ZY12" s="3" t="n">
        <v>0</v>
      </c>
      <c r="ZZ12" s="3" t="n">
        <v>0</v>
      </c>
      <c r="AAA12" s="3" t="n">
        <v>0</v>
      </c>
      <c r="AAB12" s="3" t="n">
        <v>0</v>
      </c>
      <c r="AAC12" s="3" t="n">
        <v>0</v>
      </c>
      <c r="AAD12" s="3" t="n">
        <v>0</v>
      </c>
      <c r="AAE12" s="3" t="n">
        <v>0</v>
      </c>
      <c r="AAF12" s="3" t="n">
        <v>0</v>
      </c>
      <c r="AAG12" s="3" t="n">
        <v>0</v>
      </c>
      <c r="AAH12" s="3" t="n">
        <v>0</v>
      </c>
      <c r="AAI12" s="3" t="n">
        <v>0</v>
      </c>
      <c r="AAJ12" s="3" t="n">
        <v>0</v>
      </c>
      <c r="AAK12" s="3" t="n">
        <v>0</v>
      </c>
      <c r="AAL12" s="3" t="n">
        <v>0</v>
      </c>
      <c r="AAM12" s="3" t="n">
        <v>0</v>
      </c>
      <c r="AAN12" s="3" t="n">
        <v>0</v>
      </c>
      <c r="AAO12" s="3" t="n">
        <v>0</v>
      </c>
      <c r="AAP12" s="3" t="n">
        <v>0</v>
      </c>
      <c r="AAQ12" s="3" t="n">
        <v>0</v>
      </c>
      <c r="AAR12" s="3" t="n">
        <v>0</v>
      </c>
      <c r="AAS12" s="3" t="n">
        <v>1</v>
      </c>
      <c r="AAT12" s="3" t="n">
        <v>1</v>
      </c>
      <c r="AAU12" s="3" t="n">
        <v>0</v>
      </c>
      <c r="AAV12" s="3" t="n">
        <v>0</v>
      </c>
      <c r="AAW12" s="3" t="n">
        <v>0</v>
      </c>
      <c r="AAX12" s="3" t="n">
        <v>0</v>
      </c>
      <c r="AAY12" s="3" t="n">
        <v>0</v>
      </c>
      <c r="AAZ12" s="3" t="n">
        <v>0</v>
      </c>
      <c r="ABA12" s="3" t="n">
        <v>0</v>
      </c>
      <c r="ABB12" s="3" t="n">
        <v>0</v>
      </c>
      <c r="ABC12" s="3" t="n">
        <v>0</v>
      </c>
      <c r="ABD12" s="3" t="n">
        <v>0</v>
      </c>
      <c r="ABE12" s="3" t="n">
        <v>0</v>
      </c>
      <c r="ABF12" s="3" t="n">
        <v>0</v>
      </c>
      <c r="ABG12" s="3" t="n">
        <v>0</v>
      </c>
      <c r="ABH12" s="3" t="n">
        <v>0</v>
      </c>
      <c r="ABI12" s="3" t="n">
        <v>0</v>
      </c>
      <c r="ABJ12" s="3" t="n">
        <v>0</v>
      </c>
      <c r="ABK12" s="3" t="n">
        <v>0</v>
      </c>
      <c r="ABL12" s="3" t="n">
        <v>0</v>
      </c>
      <c r="ABM12" s="3" t="n">
        <v>0</v>
      </c>
      <c r="ABN12" s="3" t="n">
        <v>0</v>
      </c>
      <c r="ABO12" s="3" t="n">
        <v>0</v>
      </c>
      <c r="ABP12" s="3" t="n">
        <v>0</v>
      </c>
      <c r="ABQ12" s="3" t="n">
        <v>0</v>
      </c>
      <c r="ABR12" s="3" t="n">
        <v>0</v>
      </c>
      <c r="ABS12" s="3" t="n">
        <v>2</v>
      </c>
      <c r="ABT12" s="3" t="n">
        <v>4</v>
      </c>
      <c r="ABU12" s="3" t="n">
        <v>0</v>
      </c>
      <c r="ABV12" s="3" t="n">
        <v>0</v>
      </c>
      <c r="ABW12" s="3" t="n">
        <v>0</v>
      </c>
      <c r="ABX12" s="3" t="n">
        <v>0</v>
      </c>
      <c r="ABY12" s="3" t="n">
        <v>0</v>
      </c>
      <c r="ABZ12" s="3" t="n">
        <v>0</v>
      </c>
      <c r="ACA12" s="3" t="n">
        <v>0</v>
      </c>
      <c r="ACB12" s="3" t="n">
        <v>0</v>
      </c>
      <c r="ACC12" s="3" t="n">
        <v>0</v>
      </c>
      <c r="ACD12" s="3" t="n">
        <v>0</v>
      </c>
      <c r="ACE12" s="3" t="n">
        <v>0</v>
      </c>
      <c r="ACF12" s="3" t="n">
        <v>0</v>
      </c>
      <c r="ACG12" s="3" t="n">
        <v>0</v>
      </c>
      <c r="ACH12" s="3" t="n">
        <v>0</v>
      </c>
      <c r="ACI12" s="3" t="n">
        <v>0</v>
      </c>
      <c r="ACJ12" s="3" t="n">
        <v>0</v>
      </c>
      <c r="ACK12" s="3" t="n">
        <v>0</v>
      </c>
      <c r="ACL12" s="3" t="n">
        <v>0</v>
      </c>
      <c r="ACM12" s="3" t="n">
        <v>0</v>
      </c>
      <c r="ACN12" s="3" t="n">
        <v>0</v>
      </c>
      <c r="ACO12" s="3" t="n">
        <v>0</v>
      </c>
      <c r="ACP12" s="3" t="n">
        <v>0</v>
      </c>
      <c r="ACQ12" s="3" t="n">
        <v>0</v>
      </c>
      <c r="ACR12" s="3" t="n">
        <v>0</v>
      </c>
      <c r="ACS12" s="3" t="n">
        <v>0</v>
      </c>
      <c r="ACT12" s="3" t="n">
        <v>0</v>
      </c>
      <c r="ACU12" s="3" t="n">
        <v>0</v>
      </c>
      <c r="ACV12" s="3" t="n">
        <v>0</v>
      </c>
      <c r="ACW12" s="3" t="n">
        <v>0</v>
      </c>
      <c r="ACX12" s="3" t="n">
        <v>0</v>
      </c>
      <c r="ACY12" s="3" t="n">
        <v>0</v>
      </c>
      <c r="ACZ12" s="3" t="n">
        <v>0</v>
      </c>
      <c r="ADA12" s="3" t="n">
        <v>0</v>
      </c>
      <c r="ADB12" s="3" t="n">
        <v>0</v>
      </c>
      <c r="ADC12" s="3" t="n">
        <v>0</v>
      </c>
      <c r="ADD12" s="3" t="n">
        <v>0</v>
      </c>
      <c r="ADE12" s="3" t="n">
        <v>0</v>
      </c>
      <c r="ADF12" s="3" t="n">
        <v>0</v>
      </c>
      <c r="ADG12" s="3" t="n">
        <v>0</v>
      </c>
      <c r="ADH12" s="3" t="n">
        <v>0</v>
      </c>
      <c r="ADI12" s="3" t="n">
        <v>0</v>
      </c>
      <c r="ADJ12" s="3" t="n">
        <v>0</v>
      </c>
      <c r="ADK12" s="3" t="n">
        <v>0</v>
      </c>
      <c r="ADL12" s="3" t="n">
        <v>0</v>
      </c>
      <c r="ADM12" s="3" t="n">
        <v>0</v>
      </c>
      <c r="ADN12" s="3" t="n">
        <v>0</v>
      </c>
      <c r="ADO12" s="3" t="n">
        <v>0</v>
      </c>
      <c r="ADP12" s="3" t="n">
        <v>0</v>
      </c>
      <c r="ADQ12" s="3" t="n">
        <v>0</v>
      </c>
      <c r="ADR12" s="3" t="n">
        <v>0</v>
      </c>
      <c r="ADS12" s="3" t="n">
        <v>0</v>
      </c>
      <c r="ADT12" s="3" t="n">
        <v>0</v>
      </c>
      <c r="ADU12" s="3" t="n">
        <v>1</v>
      </c>
      <c r="ADV12" s="3" t="n">
        <v>2</v>
      </c>
      <c r="ADW12" s="3" t="n">
        <v>0</v>
      </c>
      <c r="ADX12" s="3" t="n">
        <v>0</v>
      </c>
      <c r="ADY12" s="3" t="n">
        <v>0</v>
      </c>
      <c r="ADZ12" s="3" t="n">
        <v>0</v>
      </c>
      <c r="AEA12" s="3" t="n">
        <v>1</v>
      </c>
      <c r="AEB12" s="3" t="n">
        <v>2</v>
      </c>
      <c r="AEC12" s="3" t="n">
        <v>0</v>
      </c>
      <c r="AED12" s="3" t="n">
        <v>0</v>
      </c>
      <c r="AEE12" s="3" t="n">
        <v>0</v>
      </c>
      <c r="AEF12" s="3" t="n">
        <v>0</v>
      </c>
      <c r="AEG12" s="3" t="n">
        <v>0</v>
      </c>
      <c r="AEH12" s="3" t="n">
        <v>0</v>
      </c>
      <c r="AEI12" s="3" t="n">
        <v>0</v>
      </c>
      <c r="AEJ12" s="3" t="n">
        <v>0</v>
      </c>
      <c r="AEK12" s="3" t="n">
        <v>0</v>
      </c>
      <c r="AEL12" s="3" t="n">
        <v>0</v>
      </c>
      <c r="AEM12" s="3" t="n">
        <v>0</v>
      </c>
      <c r="AEN12" s="3" t="n">
        <v>0</v>
      </c>
      <c r="AEO12" s="3" t="n">
        <v>0</v>
      </c>
      <c r="AEP12" s="3" t="n">
        <v>0</v>
      </c>
      <c r="AEQ12" s="3" t="n">
        <v>0</v>
      </c>
      <c r="AER12" s="3" t="n">
        <v>0</v>
      </c>
      <c r="AES12" s="3" t="n">
        <v>0</v>
      </c>
      <c r="AET12" s="3" t="n">
        <v>0</v>
      </c>
      <c r="AEU12" s="3" t="n">
        <v>0</v>
      </c>
      <c r="AEV12" s="3" t="n">
        <v>0</v>
      </c>
      <c r="AEW12" s="3" t="n">
        <v>0</v>
      </c>
      <c r="AEX12" s="3" t="n">
        <v>0</v>
      </c>
      <c r="AEY12" s="3" t="n">
        <v>0</v>
      </c>
      <c r="AEZ12" s="3" t="n">
        <v>0</v>
      </c>
      <c r="AFA12" s="3" t="n">
        <v>1</v>
      </c>
      <c r="AFB12" s="3" t="n">
        <v>2</v>
      </c>
      <c r="AFC12" s="3" t="n">
        <v>0</v>
      </c>
      <c r="AFD12" s="3" t="n">
        <v>0</v>
      </c>
      <c r="AFE12" s="3" t="n">
        <v>0</v>
      </c>
      <c r="AFF12" s="3" t="n">
        <v>0</v>
      </c>
      <c r="AFG12" s="3" t="n">
        <v>0</v>
      </c>
      <c r="AFH12" s="3" t="n">
        <v>0</v>
      </c>
      <c r="AFI12" s="3" t="n">
        <v>0</v>
      </c>
      <c r="AFJ12" s="3" t="n">
        <v>0</v>
      </c>
      <c r="AFK12" s="3" t="n">
        <v>0</v>
      </c>
      <c r="AFL12" s="3" t="n">
        <v>0</v>
      </c>
      <c r="AFM12" s="3" t="n">
        <v>0</v>
      </c>
      <c r="AFN12" s="3" t="n">
        <v>0</v>
      </c>
      <c r="AFO12" s="3" t="n">
        <v>0</v>
      </c>
      <c r="AFP12" s="3" t="n">
        <v>0</v>
      </c>
      <c r="AFQ12" s="3" t="n">
        <v>0</v>
      </c>
      <c r="AFR12" s="3" t="n">
        <v>0</v>
      </c>
      <c r="AFS12" s="3" t="n">
        <v>0</v>
      </c>
      <c r="AFT12" s="3" t="n">
        <v>0</v>
      </c>
      <c r="AFU12" s="3" t="n">
        <v>0</v>
      </c>
      <c r="AFV12" s="3" t="n">
        <v>0</v>
      </c>
      <c r="AFW12" s="3" t="n">
        <v>0</v>
      </c>
      <c r="AFX12" s="3" t="n">
        <v>0</v>
      </c>
      <c r="AFY12" s="3" t="n">
        <v>0</v>
      </c>
      <c r="AFZ12" s="3" t="n">
        <v>0</v>
      </c>
      <c r="AGA12" s="3" t="n">
        <v>0</v>
      </c>
      <c r="AGB12" s="3" t="n">
        <v>0</v>
      </c>
      <c r="AGC12" s="3" t="n">
        <v>0</v>
      </c>
      <c r="AGD12" s="3" t="n">
        <v>0</v>
      </c>
      <c r="AGE12" s="3" t="n">
        <v>0</v>
      </c>
      <c r="AGF12" s="3" t="n">
        <v>0</v>
      </c>
      <c r="AGG12" s="3" t="n">
        <v>0</v>
      </c>
      <c r="AGH12" s="3" t="n">
        <v>0</v>
      </c>
      <c r="AGI12" s="3" t="n">
        <v>0</v>
      </c>
      <c r="AGJ12" s="3" t="n">
        <v>0</v>
      </c>
      <c r="AGK12" s="3" t="n">
        <v>0</v>
      </c>
      <c r="AGL12" s="3" t="n">
        <v>0</v>
      </c>
      <c r="AGM12" s="3" t="n">
        <v>0</v>
      </c>
      <c r="AGN12" s="3" t="n">
        <v>0</v>
      </c>
      <c r="AGO12" s="3" t="n">
        <v>0</v>
      </c>
      <c r="AGP12" s="3" t="n">
        <v>0</v>
      </c>
      <c r="AGQ12" s="3" t="n">
        <v>0</v>
      </c>
      <c r="AGR12" s="3" t="n">
        <v>0</v>
      </c>
      <c r="AGS12" s="3" t="n">
        <v>0</v>
      </c>
      <c r="AGT12" s="3" t="n">
        <v>0</v>
      </c>
      <c r="AGU12" s="3" t="n">
        <v>0</v>
      </c>
      <c r="AGV12" s="3" t="n">
        <v>0</v>
      </c>
      <c r="AGW12" s="3" t="n">
        <v>0</v>
      </c>
      <c r="AGX12" s="3" t="n">
        <v>0</v>
      </c>
      <c r="AGY12" s="3" t="n">
        <v>0</v>
      </c>
      <c r="AGZ12" s="3" t="n">
        <v>0</v>
      </c>
      <c r="AHA12" s="3" t="n">
        <v>0</v>
      </c>
      <c r="AHB12" s="3" t="n">
        <v>0</v>
      </c>
      <c r="AHC12" s="3" t="n">
        <v>0</v>
      </c>
      <c r="AHD12" s="3" t="n">
        <v>0</v>
      </c>
      <c r="AHE12" s="3" t="n">
        <v>0</v>
      </c>
      <c r="AHF12" s="3" t="n">
        <v>0</v>
      </c>
      <c r="AHG12" s="3" t="n">
        <v>0</v>
      </c>
      <c r="AHH12" s="3" t="n">
        <v>0</v>
      </c>
      <c r="AHI12" s="3" t="n">
        <v>0</v>
      </c>
      <c r="AHJ12" s="3" t="n">
        <v>0</v>
      </c>
      <c r="AHK12" s="3" t="n">
        <v>0</v>
      </c>
      <c r="AHL12" s="3" t="n">
        <v>0</v>
      </c>
      <c r="AHM12" s="3" t="n">
        <v>0</v>
      </c>
      <c r="AHN12" s="3" t="n">
        <v>0</v>
      </c>
    </row>
    <row r="13">
      <c r="A13" s="4">
        <f>HYPERLINK("#'1808 Anon_Master Passion Chapte'!A1","1808 Anon_Master Passion Chapter 1-2 TEST")</f>
        <v/>
      </c>
      <c r="B13" s="5" t="n">
        <v>76</v>
      </c>
      <c r="C13" s="5" t="n">
        <v>3499</v>
      </c>
      <c r="D13" s="5" t="n">
        <v>2</v>
      </c>
      <c r="E13" s="5" t="n">
        <v>1</v>
      </c>
      <c r="F13" s="5" t="n">
        <v>893</v>
      </c>
      <c r="G13" s="5" t="n">
        <v>1</v>
      </c>
      <c r="H13" s="5" t="n">
        <v>303</v>
      </c>
      <c r="I13" s="5" t="n">
        <v>6</v>
      </c>
      <c r="J13" s="5" t="n">
        <v>213</v>
      </c>
      <c r="K13" s="5" t="n">
        <v>5</v>
      </c>
      <c r="L13" s="5" t="n">
        <v>168</v>
      </c>
      <c r="M13" s="5" t="n">
        <v>1</v>
      </c>
      <c r="N13" s="5" t="n">
        <v>45</v>
      </c>
      <c r="O13" s="5" t="n">
        <v>22</v>
      </c>
      <c r="P13" s="5" t="n">
        <v>388</v>
      </c>
      <c r="Q13" s="5" t="n">
        <v>0</v>
      </c>
      <c r="R13" s="5" t="n">
        <v>0</v>
      </c>
      <c r="S13" s="5" t="n">
        <v>20</v>
      </c>
      <c r="T13" s="5" t="n">
        <v>313</v>
      </c>
      <c r="U13" s="5" t="n">
        <v>0</v>
      </c>
      <c r="V13" s="5" t="n">
        <v>0</v>
      </c>
      <c r="W13" s="5" t="n">
        <v>5</v>
      </c>
      <c r="X13" s="5" t="n">
        <v>42</v>
      </c>
      <c r="Y13" s="5" t="n">
        <v>0</v>
      </c>
      <c r="Z13" s="5" t="n">
        <v>0</v>
      </c>
      <c r="AA13" s="5" t="n">
        <v>6</v>
      </c>
      <c r="AB13" s="5" t="n">
        <v>97</v>
      </c>
      <c r="AC13" s="5" t="n">
        <v>6</v>
      </c>
      <c r="AD13" s="5" t="n">
        <v>97</v>
      </c>
      <c r="AE13" s="5" t="n">
        <v>0</v>
      </c>
      <c r="AF13" s="5" t="n">
        <v>0</v>
      </c>
      <c r="AG13" s="5" t="n">
        <v>0</v>
      </c>
      <c r="AH13" s="5" t="n">
        <v>0</v>
      </c>
      <c r="AI13" s="5" t="n">
        <v>2</v>
      </c>
      <c r="AJ13" s="5" t="n">
        <v>593</v>
      </c>
      <c r="AK13" s="5" t="n">
        <v>3</v>
      </c>
      <c r="AL13" s="5" t="n">
        <v>26</v>
      </c>
      <c r="AM13" s="5" t="n">
        <v>0</v>
      </c>
      <c r="AN13" s="5" t="n">
        <v>0</v>
      </c>
      <c r="AO13" s="5" t="n">
        <v>5</v>
      </c>
      <c r="AP13" s="5" t="n">
        <v>93</v>
      </c>
      <c r="AQ13" s="5" t="n">
        <v>0</v>
      </c>
      <c r="AR13" s="5" t="n">
        <v>0</v>
      </c>
      <c r="AS13" s="5" t="n">
        <v>0</v>
      </c>
      <c r="AT13" s="5" t="n">
        <v>0</v>
      </c>
      <c r="AU13" s="5" t="n">
        <v>2</v>
      </c>
      <c r="AV13" s="5" t="n">
        <v>75</v>
      </c>
      <c r="AW13" s="5" t="n">
        <v>1</v>
      </c>
      <c r="AX13" s="5" t="n">
        <v>4</v>
      </c>
      <c r="AY13" s="5" t="n">
        <v>1</v>
      </c>
      <c r="AZ13" s="5" t="n">
        <v>206</v>
      </c>
      <c r="BA13" s="5" t="n">
        <v>0</v>
      </c>
      <c r="BB13" s="5" t="n">
        <v>0</v>
      </c>
      <c r="BC13" s="5" t="n">
        <v>0</v>
      </c>
      <c r="BD13" s="5" t="n">
        <v>0</v>
      </c>
      <c r="BE13" s="5" t="n">
        <v>0</v>
      </c>
      <c r="BF13" s="5" t="n">
        <v>0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0</v>
      </c>
      <c r="BL13" s="5" t="n">
        <v>0</v>
      </c>
      <c r="BM13" s="5" t="n">
        <v>0</v>
      </c>
      <c r="BN13" s="5" t="n">
        <v>0</v>
      </c>
      <c r="BO13" s="5" t="n">
        <v>0</v>
      </c>
      <c r="BP13" s="5" t="n">
        <v>0</v>
      </c>
      <c r="BQ13" s="5" t="n">
        <v>6</v>
      </c>
      <c r="BR13" s="5" t="n">
        <v>94</v>
      </c>
      <c r="BS13" s="5" t="n">
        <v>0</v>
      </c>
      <c r="BT13" s="5" t="n">
        <v>0</v>
      </c>
      <c r="BU13" s="5" t="n">
        <v>0</v>
      </c>
      <c r="BV13" s="5" t="n">
        <v>0</v>
      </c>
      <c r="BW13" s="5" t="n">
        <v>8</v>
      </c>
      <c r="BX13" s="5" t="n">
        <v>9</v>
      </c>
      <c r="BY13" s="5" t="n">
        <v>2</v>
      </c>
      <c r="BZ13" s="5" t="n">
        <v>16</v>
      </c>
      <c r="CA13" s="5" t="n">
        <v>0</v>
      </c>
      <c r="CB13" s="5" t="n">
        <v>0</v>
      </c>
      <c r="CC13" s="5" t="n">
        <v>0</v>
      </c>
      <c r="CD13" s="5" t="n">
        <v>0</v>
      </c>
      <c r="CE13" s="5" t="n">
        <v>0</v>
      </c>
      <c r="CF13" s="5" t="n">
        <v>0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0</v>
      </c>
      <c r="CN13" s="5" t="n">
        <v>0</v>
      </c>
      <c r="CO13" s="5" t="n">
        <v>0</v>
      </c>
      <c r="CP13" s="5" t="n">
        <v>0</v>
      </c>
      <c r="CQ13" s="5" t="n">
        <v>1</v>
      </c>
      <c r="CR13" s="5" t="n">
        <v>255</v>
      </c>
      <c r="CS13" s="5" t="n">
        <v>0</v>
      </c>
      <c r="CT13" s="5" t="n">
        <v>0</v>
      </c>
      <c r="CU13" s="5" t="n">
        <v>0</v>
      </c>
      <c r="CV13" s="5" t="n">
        <v>0</v>
      </c>
      <c r="CW13" s="5" t="n">
        <v>1</v>
      </c>
      <c r="CX13" s="5" t="n">
        <v>48</v>
      </c>
      <c r="CY13" s="5" t="n">
        <v>0</v>
      </c>
      <c r="CZ13" s="5" t="n">
        <v>0</v>
      </c>
      <c r="DA13" s="5" t="n">
        <v>0</v>
      </c>
      <c r="DB13" s="5" t="n">
        <v>0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1</v>
      </c>
      <c r="DH13" s="5" t="n">
        <v>17</v>
      </c>
      <c r="DI13" s="5" t="n">
        <v>0</v>
      </c>
      <c r="DJ13" s="5" t="n">
        <v>0</v>
      </c>
      <c r="DK13" s="5" t="n">
        <v>0</v>
      </c>
      <c r="DL13" s="5" t="n">
        <v>0</v>
      </c>
      <c r="DM13" s="5" t="n">
        <v>0</v>
      </c>
      <c r="DN13" s="5" t="n">
        <v>0</v>
      </c>
      <c r="DO13" s="5" t="n">
        <v>0</v>
      </c>
      <c r="DP13" s="5" t="n">
        <v>0</v>
      </c>
      <c r="DQ13" s="5" t="n">
        <v>0</v>
      </c>
      <c r="DR13" s="5" t="n">
        <v>0</v>
      </c>
      <c r="DS13" s="5" t="n">
        <v>1</v>
      </c>
      <c r="DT13" s="5" t="n">
        <v>48</v>
      </c>
      <c r="DU13" s="5" t="n">
        <v>0</v>
      </c>
      <c r="DV13" s="5" t="n">
        <v>0</v>
      </c>
      <c r="DW13" s="5" t="n">
        <v>0</v>
      </c>
      <c r="DX13" s="5" t="n">
        <v>0</v>
      </c>
      <c r="DY13" s="5" t="n">
        <v>3</v>
      </c>
      <c r="DZ13" s="5" t="n">
        <v>9</v>
      </c>
      <c r="EA13" s="5" t="n">
        <v>0</v>
      </c>
      <c r="EB13" s="5" t="n">
        <v>0</v>
      </c>
      <c r="EC13" s="5" t="n">
        <v>0</v>
      </c>
      <c r="ED13" s="5" t="n">
        <v>0</v>
      </c>
      <c r="EE13" s="5" t="n">
        <v>5</v>
      </c>
      <c r="EF13" s="5" t="n">
        <v>6</v>
      </c>
      <c r="EG13" s="5" t="n">
        <v>0</v>
      </c>
      <c r="EH13" s="5" t="n">
        <v>0</v>
      </c>
      <c r="EI13" s="5" t="n">
        <v>0</v>
      </c>
      <c r="EJ13" s="5" t="n">
        <v>0</v>
      </c>
      <c r="EK13" s="5" t="n">
        <v>0</v>
      </c>
      <c r="EL13" s="5" t="n">
        <v>0</v>
      </c>
      <c r="EM13" s="5" t="n">
        <v>0</v>
      </c>
      <c r="EN13" s="5" t="n">
        <v>0</v>
      </c>
      <c r="EO13" s="5" t="n">
        <v>0</v>
      </c>
      <c r="EP13" s="5" t="n">
        <v>0</v>
      </c>
      <c r="EQ13" s="5" t="n">
        <v>0</v>
      </c>
      <c r="ER13" s="5" t="n">
        <v>0</v>
      </c>
      <c r="ES13" s="5" t="n">
        <v>0</v>
      </c>
      <c r="ET13" s="5" t="n">
        <v>0</v>
      </c>
      <c r="EU13" s="5" t="n">
        <v>2</v>
      </c>
      <c r="EV13" s="5" t="n">
        <v>19</v>
      </c>
      <c r="EW13" s="5" t="n">
        <v>0</v>
      </c>
      <c r="EX13" s="5" t="n">
        <v>0</v>
      </c>
      <c r="EY13" s="5" t="n">
        <v>0</v>
      </c>
      <c r="EZ13" s="5" t="n">
        <v>0</v>
      </c>
      <c r="FA13" s="5" t="n">
        <v>0</v>
      </c>
      <c r="FB13" s="5" t="n">
        <v>0</v>
      </c>
      <c r="FC13" s="5" t="n">
        <v>4</v>
      </c>
      <c r="FD13" s="5" t="n">
        <v>8</v>
      </c>
      <c r="FE13" s="5" t="n">
        <v>0</v>
      </c>
      <c r="FF13" s="5" t="n">
        <v>0</v>
      </c>
      <c r="FG13" s="5" t="n">
        <v>1</v>
      </c>
      <c r="FH13" s="5" t="n">
        <v>5</v>
      </c>
      <c r="FI13" s="5" t="n">
        <v>0</v>
      </c>
      <c r="FJ13" s="5" t="n">
        <v>0</v>
      </c>
      <c r="FK13" s="5" t="n">
        <v>0</v>
      </c>
      <c r="FL13" s="5" t="n">
        <v>0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0</v>
      </c>
      <c r="FT13" s="5" t="n">
        <v>0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0</v>
      </c>
      <c r="GH13" s="5" t="n">
        <v>0</v>
      </c>
      <c r="GI13" s="5" t="n">
        <v>0</v>
      </c>
      <c r="GJ13" s="5" t="n">
        <v>0</v>
      </c>
      <c r="GK13" s="5" t="n">
        <v>0</v>
      </c>
      <c r="GL13" s="5" t="n">
        <v>0</v>
      </c>
      <c r="GM13" s="5" t="n">
        <v>0</v>
      </c>
      <c r="GN13" s="5" t="n">
        <v>0</v>
      </c>
      <c r="GO13" s="5" t="n">
        <v>2</v>
      </c>
      <c r="GP13" s="5" t="n">
        <v>4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2</v>
      </c>
      <c r="GX13" s="5" t="n">
        <v>2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0</v>
      </c>
      <c r="HN13" s="5" t="n">
        <v>0</v>
      </c>
      <c r="HO13" s="5" t="n">
        <v>0</v>
      </c>
      <c r="HP13" s="5" t="n">
        <v>0</v>
      </c>
      <c r="HQ13" s="5" t="n">
        <v>2</v>
      </c>
      <c r="HR13" s="5" t="n">
        <v>19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0</v>
      </c>
      <c r="HZ13" s="5" t="n">
        <v>0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0</v>
      </c>
      <c r="IL13" s="5" t="n">
        <v>0</v>
      </c>
      <c r="IM13" s="5" t="n">
        <v>0</v>
      </c>
      <c r="IN13" s="5" t="n">
        <v>0</v>
      </c>
      <c r="IO13" s="5" t="n">
        <v>0</v>
      </c>
      <c r="IP13" s="5" t="n">
        <v>0</v>
      </c>
      <c r="IQ13" s="5" t="n">
        <v>3</v>
      </c>
      <c r="IR13" s="5" t="n">
        <v>4</v>
      </c>
      <c r="IS13" s="5" t="n">
        <v>0</v>
      </c>
      <c r="IT13" s="5" t="n">
        <v>0</v>
      </c>
      <c r="IU13" s="5" t="n">
        <v>0</v>
      </c>
      <c r="IV13" s="5" t="n">
        <v>0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4</v>
      </c>
      <c r="JB13" s="5" t="n">
        <v>4</v>
      </c>
      <c r="JC13" s="5" t="n">
        <v>0</v>
      </c>
      <c r="JD13" s="5" t="n">
        <v>0</v>
      </c>
      <c r="JE13" s="5" t="n">
        <v>0</v>
      </c>
      <c r="JF13" s="5" t="n">
        <v>0</v>
      </c>
      <c r="JG13" s="5" t="n">
        <v>0</v>
      </c>
      <c r="JH13" s="5" t="n">
        <v>0</v>
      </c>
      <c r="JI13" s="5" t="n">
        <v>0</v>
      </c>
      <c r="JJ13" s="5" t="n">
        <v>0</v>
      </c>
      <c r="JK13" s="5" t="n">
        <v>0</v>
      </c>
      <c r="JL13" s="5" t="n">
        <v>0</v>
      </c>
      <c r="JM13" s="5" t="n">
        <v>0</v>
      </c>
      <c r="JN13" s="5" t="n">
        <v>0</v>
      </c>
      <c r="JO13" s="5" t="n">
        <v>0</v>
      </c>
      <c r="JP13" s="5" t="n">
        <v>0</v>
      </c>
      <c r="JQ13" s="5" t="n">
        <v>0</v>
      </c>
      <c r="JR13" s="5" t="n">
        <v>0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1</v>
      </c>
      <c r="KN13" s="5" t="n">
        <v>48</v>
      </c>
      <c r="KO13" s="5" t="n">
        <v>0</v>
      </c>
      <c r="KP13" s="5" t="n">
        <v>0</v>
      </c>
      <c r="KQ13" s="5" t="n">
        <v>0</v>
      </c>
      <c r="KR13" s="5" t="n">
        <v>0</v>
      </c>
      <c r="KS13" s="5" t="n">
        <v>0</v>
      </c>
      <c r="KT13" s="5" t="n">
        <v>0</v>
      </c>
      <c r="KU13" s="5" t="n">
        <v>0</v>
      </c>
      <c r="KV13" s="5" t="n">
        <v>0</v>
      </c>
      <c r="KW13" s="5" t="n">
        <v>0</v>
      </c>
      <c r="KX13" s="5" t="n">
        <v>0</v>
      </c>
      <c r="KY13" s="5" t="n">
        <v>0</v>
      </c>
      <c r="KZ13" s="5" t="n">
        <v>0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1</v>
      </c>
      <c r="LX13" s="5" t="n">
        <v>1</v>
      </c>
      <c r="LY13" s="5" t="n">
        <v>0</v>
      </c>
      <c r="LZ13" s="5" t="n">
        <v>0</v>
      </c>
      <c r="MA13" s="5" t="n">
        <v>2</v>
      </c>
      <c r="MB13" s="5" t="n">
        <v>29</v>
      </c>
      <c r="MC13" s="5" t="n">
        <v>0</v>
      </c>
      <c r="MD13" s="5" t="n">
        <v>0</v>
      </c>
      <c r="ME13" s="5" t="n">
        <v>0</v>
      </c>
      <c r="MF13" s="5" t="n">
        <v>0</v>
      </c>
      <c r="MG13" s="5" t="n">
        <v>0</v>
      </c>
      <c r="MH13" s="5" t="n">
        <v>0</v>
      </c>
      <c r="MI13" s="5" t="n">
        <v>0</v>
      </c>
      <c r="MJ13" s="5" t="n">
        <v>0</v>
      </c>
      <c r="MK13" s="5" t="n">
        <v>0</v>
      </c>
      <c r="ML13" s="5" t="n">
        <v>0</v>
      </c>
      <c r="MM13" s="5" t="n">
        <v>0</v>
      </c>
      <c r="MN13" s="5" t="n">
        <v>0</v>
      </c>
      <c r="MO13" s="5" t="n">
        <v>1</v>
      </c>
      <c r="MP13" s="5" t="n">
        <v>2</v>
      </c>
      <c r="MQ13" s="5" t="n">
        <v>0</v>
      </c>
      <c r="MR13" s="5" t="n">
        <v>0</v>
      </c>
      <c r="MS13" s="5" t="n">
        <v>0</v>
      </c>
      <c r="MT13" s="5" t="n">
        <v>0</v>
      </c>
      <c r="MU13" s="5" t="n">
        <v>0</v>
      </c>
      <c r="MV13" s="5" t="n">
        <v>0</v>
      </c>
      <c r="MW13" s="5" t="n">
        <v>0</v>
      </c>
      <c r="MX13" s="5" t="n">
        <v>0</v>
      </c>
      <c r="MY13" s="5" t="n">
        <v>0</v>
      </c>
      <c r="MZ13" s="5" t="n">
        <v>0</v>
      </c>
      <c r="NA13" s="5" t="n">
        <v>0</v>
      </c>
      <c r="NB13" s="5" t="n">
        <v>0</v>
      </c>
      <c r="NC13" s="5" t="n">
        <v>0</v>
      </c>
      <c r="ND13" s="5" t="n">
        <v>0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0</v>
      </c>
      <c r="NJ13" s="5" t="n">
        <v>0</v>
      </c>
      <c r="NK13" s="5" t="n">
        <v>0</v>
      </c>
      <c r="NL13" s="5" t="n">
        <v>0</v>
      </c>
      <c r="NM13" s="5" t="n">
        <v>0</v>
      </c>
      <c r="NN13" s="5" t="n">
        <v>0</v>
      </c>
      <c r="NO13" s="5" t="n">
        <v>2</v>
      </c>
      <c r="NP13" s="5" t="n">
        <v>4</v>
      </c>
      <c r="NQ13" s="5" t="n">
        <v>0</v>
      </c>
      <c r="NR13" s="5" t="n">
        <v>0</v>
      </c>
      <c r="NS13" s="5" t="n">
        <v>0</v>
      </c>
      <c r="NT13" s="5" t="n">
        <v>0</v>
      </c>
      <c r="NU13" s="5" t="n">
        <v>0</v>
      </c>
      <c r="NV13" s="5" t="n">
        <v>0</v>
      </c>
      <c r="NW13" s="5" t="n">
        <v>0</v>
      </c>
      <c r="NX13" s="5" t="n">
        <v>0</v>
      </c>
      <c r="NY13" s="5" t="n">
        <v>0</v>
      </c>
      <c r="NZ13" s="5" t="n">
        <v>0</v>
      </c>
      <c r="OA13" s="5" t="n">
        <v>0</v>
      </c>
      <c r="OB13" s="5" t="n">
        <v>0</v>
      </c>
      <c r="OC13" s="5" t="n">
        <v>0</v>
      </c>
      <c r="OD13" s="5" t="n">
        <v>0</v>
      </c>
      <c r="OE13" s="5" t="n">
        <v>0</v>
      </c>
      <c r="OF13" s="5" t="n">
        <v>0</v>
      </c>
      <c r="OG13" s="5" t="n">
        <v>0</v>
      </c>
      <c r="OH13" s="5" t="n">
        <v>0</v>
      </c>
      <c r="OI13" s="5" t="n">
        <v>0</v>
      </c>
      <c r="OJ13" s="5" t="n">
        <v>0</v>
      </c>
      <c r="OK13" s="5" t="n">
        <v>0</v>
      </c>
      <c r="OL13" s="5" t="n">
        <v>0</v>
      </c>
      <c r="OM13" s="5" t="n">
        <v>0</v>
      </c>
      <c r="ON13" s="5" t="n">
        <v>0</v>
      </c>
      <c r="OO13" s="5" t="n">
        <v>0</v>
      </c>
      <c r="OP13" s="5" t="n">
        <v>0</v>
      </c>
      <c r="OQ13" s="5" t="n">
        <v>0</v>
      </c>
      <c r="OR13" s="5" t="n">
        <v>0</v>
      </c>
      <c r="OS13" s="5" t="n">
        <v>0</v>
      </c>
      <c r="OT13" s="5" t="n">
        <v>0</v>
      </c>
      <c r="OU13" s="5" t="n">
        <v>0</v>
      </c>
      <c r="OV13" s="5" t="n">
        <v>0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0</v>
      </c>
      <c r="PB13" s="5" t="n">
        <v>0</v>
      </c>
      <c r="PC13" s="5" t="n">
        <v>0</v>
      </c>
      <c r="PD13" s="5" t="n">
        <v>0</v>
      </c>
      <c r="PE13" s="5" t="n">
        <v>0</v>
      </c>
      <c r="PF13" s="5" t="n">
        <v>0</v>
      </c>
      <c r="PG13" s="5" t="n">
        <v>0</v>
      </c>
      <c r="PH13" s="5" t="n">
        <v>0</v>
      </c>
      <c r="PI13" s="5" t="n">
        <v>0</v>
      </c>
      <c r="PJ13" s="5" t="n">
        <v>0</v>
      </c>
      <c r="PK13" s="5" t="n">
        <v>0</v>
      </c>
      <c r="PL13" s="5" t="n">
        <v>0</v>
      </c>
      <c r="PM13" s="5" t="n">
        <v>0</v>
      </c>
      <c r="PN13" s="5" t="n">
        <v>0</v>
      </c>
      <c r="PO13" s="5" t="n">
        <v>1</v>
      </c>
      <c r="PP13" s="5" t="n">
        <v>2</v>
      </c>
      <c r="PQ13" s="5" t="n">
        <v>0</v>
      </c>
      <c r="PR13" s="5" t="n">
        <v>0</v>
      </c>
      <c r="PS13" s="5" t="n">
        <v>0</v>
      </c>
      <c r="PT13" s="5" t="n">
        <v>0</v>
      </c>
      <c r="PU13" s="5" t="n">
        <v>0</v>
      </c>
      <c r="PV13" s="5" t="n">
        <v>0</v>
      </c>
      <c r="PW13" s="5" t="n">
        <v>0</v>
      </c>
      <c r="PX13" s="5" t="n">
        <v>0</v>
      </c>
      <c r="PY13" s="5" t="n">
        <v>0</v>
      </c>
      <c r="PZ13" s="5" t="n">
        <v>0</v>
      </c>
      <c r="QA13" s="5" t="n">
        <v>0</v>
      </c>
      <c r="QB13" s="5" t="n">
        <v>0</v>
      </c>
      <c r="QC13" s="5" t="n">
        <v>0</v>
      </c>
      <c r="QD13" s="5" t="n">
        <v>0</v>
      </c>
      <c r="QE13" s="5" t="n">
        <v>0</v>
      </c>
      <c r="QF13" s="5" t="n">
        <v>0</v>
      </c>
      <c r="QG13" s="5" t="n">
        <v>0</v>
      </c>
      <c r="QH13" s="5" t="n">
        <v>0</v>
      </c>
      <c r="QI13" s="5" t="n">
        <v>1</v>
      </c>
      <c r="QJ13" s="5" t="n">
        <v>6</v>
      </c>
      <c r="QK13" s="5" t="n">
        <v>0</v>
      </c>
      <c r="QL13" s="5" t="n">
        <v>0</v>
      </c>
      <c r="QM13" s="5" t="n">
        <v>0</v>
      </c>
      <c r="QN13" s="5" t="n">
        <v>0</v>
      </c>
      <c r="QO13" s="5" t="n">
        <v>0</v>
      </c>
      <c r="QP13" s="5" t="n">
        <v>0</v>
      </c>
      <c r="QQ13" s="5" t="n">
        <v>0</v>
      </c>
      <c r="QR13" s="5" t="n">
        <v>0</v>
      </c>
      <c r="QS13" s="5" t="n">
        <v>0</v>
      </c>
      <c r="QT13" s="5" t="n">
        <v>0</v>
      </c>
      <c r="QU13" s="5" t="n">
        <v>0</v>
      </c>
      <c r="QV13" s="5" t="n">
        <v>0</v>
      </c>
      <c r="QW13" s="5" t="n">
        <v>0</v>
      </c>
      <c r="QX13" s="5" t="n">
        <v>0</v>
      </c>
      <c r="QY13" s="5" t="n">
        <v>0</v>
      </c>
      <c r="QZ13" s="5" t="n">
        <v>0</v>
      </c>
      <c r="RA13" s="5" t="n">
        <v>0</v>
      </c>
      <c r="RB13" s="5" t="n">
        <v>0</v>
      </c>
      <c r="RC13" s="5" t="n">
        <v>0</v>
      </c>
      <c r="RD13" s="5" t="n">
        <v>0</v>
      </c>
      <c r="RE13" s="5" t="n">
        <v>0</v>
      </c>
      <c r="RF13" s="5" t="n">
        <v>0</v>
      </c>
      <c r="RG13" s="5" t="n">
        <v>0</v>
      </c>
      <c r="RH13" s="5" t="n">
        <v>0</v>
      </c>
      <c r="RI13" s="5" t="n">
        <v>0</v>
      </c>
      <c r="RJ13" s="5" t="n">
        <v>0</v>
      </c>
      <c r="RK13" s="5" t="n">
        <v>0</v>
      </c>
      <c r="RL13" s="5" t="n">
        <v>0</v>
      </c>
      <c r="RM13" s="5" t="n">
        <v>0</v>
      </c>
      <c r="RN13" s="5" t="n">
        <v>0</v>
      </c>
      <c r="RO13" s="5" t="n">
        <v>0</v>
      </c>
      <c r="RP13" s="5" t="n">
        <v>0</v>
      </c>
      <c r="RQ13" s="5" t="n">
        <v>0</v>
      </c>
      <c r="RR13" s="5" t="n">
        <v>0</v>
      </c>
      <c r="RS13" s="5" t="n">
        <v>0</v>
      </c>
      <c r="RT13" s="5" t="n">
        <v>0</v>
      </c>
      <c r="RU13" s="5" t="n">
        <v>0</v>
      </c>
      <c r="RV13" s="5" t="n">
        <v>0</v>
      </c>
      <c r="RW13" s="5" t="n">
        <v>0</v>
      </c>
      <c r="RX13" s="5" t="n">
        <v>0</v>
      </c>
      <c r="RY13" s="5" t="n">
        <v>0</v>
      </c>
      <c r="RZ13" s="5" t="n">
        <v>0</v>
      </c>
      <c r="SA13" s="5" t="n">
        <v>0</v>
      </c>
      <c r="SB13" s="5" t="n">
        <v>0</v>
      </c>
      <c r="SC13" s="5" t="n">
        <v>0</v>
      </c>
      <c r="SD13" s="5" t="n">
        <v>0</v>
      </c>
      <c r="SE13" s="5" t="n">
        <v>0</v>
      </c>
      <c r="SF13" s="5" t="n">
        <v>0</v>
      </c>
      <c r="SG13" s="5" t="n">
        <v>0</v>
      </c>
      <c r="SH13" s="5" t="n">
        <v>0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0</v>
      </c>
      <c r="SR13" s="5" t="n">
        <v>0</v>
      </c>
      <c r="SS13" s="5" t="n">
        <v>0</v>
      </c>
      <c r="ST13" s="5" t="n">
        <v>0</v>
      </c>
      <c r="SU13" s="5" t="n">
        <v>0</v>
      </c>
      <c r="SV13" s="5" t="n">
        <v>0</v>
      </c>
      <c r="SW13" s="5" t="n">
        <v>0</v>
      </c>
      <c r="SX13" s="5" t="n">
        <v>0</v>
      </c>
      <c r="SY13" s="5" t="n">
        <v>0</v>
      </c>
      <c r="SZ13" s="5" t="n">
        <v>0</v>
      </c>
      <c r="TA13" s="5" t="n">
        <v>0</v>
      </c>
      <c r="TB13" s="5" t="n">
        <v>0</v>
      </c>
      <c r="TC13" s="5" t="n">
        <v>0</v>
      </c>
      <c r="TD13" s="5" t="n">
        <v>0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0</v>
      </c>
      <c r="TJ13" s="5" t="n">
        <v>0</v>
      </c>
      <c r="TK13" s="5" t="n">
        <v>0</v>
      </c>
      <c r="TL13" s="5" t="n">
        <v>0</v>
      </c>
      <c r="TM13" s="5" t="n">
        <v>0</v>
      </c>
      <c r="TN13" s="5" t="n">
        <v>0</v>
      </c>
      <c r="TO13" s="5" t="n">
        <v>0</v>
      </c>
      <c r="TP13" s="5" t="n">
        <v>0</v>
      </c>
      <c r="TQ13" s="5" t="n">
        <v>0</v>
      </c>
      <c r="TR13" s="5" t="n">
        <v>0</v>
      </c>
      <c r="TS13" s="5" t="n">
        <v>0</v>
      </c>
      <c r="TT13" s="5" t="n">
        <v>0</v>
      </c>
      <c r="TU13" s="5" t="n">
        <v>0</v>
      </c>
      <c r="TV13" s="5" t="n">
        <v>0</v>
      </c>
      <c r="TW13" s="5" t="n">
        <v>0</v>
      </c>
      <c r="TX13" s="5" t="n">
        <v>0</v>
      </c>
      <c r="TY13" s="5" t="n">
        <v>0</v>
      </c>
      <c r="TZ13" s="5" t="n">
        <v>0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0</v>
      </c>
      <c r="UL13" s="5" t="n">
        <v>0</v>
      </c>
      <c r="UM13" s="5" t="n">
        <v>0</v>
      </c>
      <c r="UN13" s="5" t="n">
        <v>0</v>
      </c>
      <c r="UO13" s="5" t="n">
        <v>0</v>
      </c>
      <c r="UP13" s="5" t="n">
        <v>0</v>
      </c>
      <c r="UQ13" s="5" t="n">
        <v>0</v>
      </c>
      <c r="UR13" s="5" t="n">
        <v>0</v>
      </c>
      <c r="US13" s="5" t="n">
        <v>0</v>
      </c>
      <c r="UT13" s="5" t="n">
        <v>0</v>
      </c>
      <c r="UU13" s="5" t="n">
        <v>0</v>
      </c>
      <c r="UV13" s="5" t="n">
        <v>0</v>
      </c>
      <c r="UW13" s="5" t="n">
        <v>0</v>
      </c>
      <c r="UX13" s="5" t="n">
        <v>0</v>
      </c>
      <c r="UY13" s="5" t="n">
        <v>0</v>
      </c>
      <c r="UZ13" s="5" t="n">
        <v>0</v>
      </c>
      <c r="VA13" s="5" t="n">
        <v>0</v>
      </c>
      <c r="VB13" s="5" t="n">
        <v>0</v>
      </c>
      <c r="VC13" s="5" t="n">
        <v>0</v>
      </c>
      <c r="VD13" s="5" t="n">
        <v>0</v>
      </c>
      <c r="VE13" s="5" t="n">
        <v>0</v>
      </c>
      <c r="VF13" s="5" t="n">
        <v>0</v>
      </c>
      <c r="VG13" s="5" t="n">
        <v>0</v>
      </c>
      <c r="VH13" s="5" t="n">
        <v>0</v>
      </c>
      <c r="VI13" s="5" t="n">
        <v>0</v>
      </c>
      <c r="VJ13" s="5" t="n">
        <v>0</v>
      </c>
      <c r="VK13" s="5" t="n">
        <v>0</v>
      </c>
      <c r="VL13" s="5" t="n">
        <v>0</v>
      </c>
      <c r="VM13" s="5" t="n">
        <v>0</v>
      </c>
      <c r="VN13" s="5" t="n">
        <v>0</v>
      </c>
      <c r="VO13" s="5" t="n">
        <v>1</v>
      </c>
      <c r="VP13" s="5" t="n">
        <v>1</v>
      </c>
      <c r="VQ13" s="5" t="n">
        <v>1</v>
      </c>
      <c r="VR13" s="5" t="n">
        <v>1</v>
      </c>
      <c r="VS13" s="5" t="n">
        <v>0</v>
      </c>
      <c r="VT13" s="5" t="n">
        <v>0</v>
      </c>
      <c r="VU13" s="5" t="n">
        <v>0</v>
      </c>
      <c r="VV13" s="5" t="n">
        <v>0</v>
      </c>
      <c r="VW13" s="5" t="n">
        <v>0</v>
      </c>
      <c r="VX13" s="5" t="n">
        <v>0</v>
      </c>
      <c r="VY13" s="5" t="n">
        <v>0</v>
      </c>
      <c r="VZ13" s="5" t="n">
        <v>0</v>
      </c>
      <c r="WA13" s="5" t="n">
        <v>0</v>
      </c>
      <c r="WB13" s="5" t="n">
        <v>0</v>
      </c>
      <c r="WC13" s="5" t="n">
        <v>0</v>
      </c>
      <c r="WD13" s="5" t="n">
        <v>0</v>
      </c>
      <c r="WE13" s="5" t="n">
        <v>0</v>
      </c>
      <c r="WF13" s="5" t="n">
        <v>0</v>
      </c>
      <c r="WG13" s="5" t="n">
        <v>0</v>
      </c>
      <c r="WH13" s="5" t="n">
        <v>0</v>
      </c>
      <c r="WI13" s="5" t="n">
        <v>0</v>
      </c>
      <c r="WJ13" s="5" t="n">
        <v>0</v>
      </c>
      <c r="WK13" s="5" t="n">
        <v>0</v>
      </c>
      <c r="WL13" s="5" t="n">
        <v>0</v>
      </c>
      <c r="WM13" s="5" t="n">
        <v>0</v>
      </c>
      <c r="WN13" s="5" t="n">
        <v>0</v>
      </c>
      <c r="WO13" s="5" t="n">
        <v>0</v>
      </c>
      <c r="WP13" s="5" t="n">
        <v>0</v>
      </c>
      <c r="WQ13" s="5" t="n">
        <v>0</v>
      </c>
      <c r="WR13" s="5" t="n">
        <v>0</v>
      </c>
      <c r="WS13" s="5" t="n">
        <v>0</v>
      </c>
      <c r="WT13" s="5" t="n">
        <v>0</v>
      </c>
      <c r="WU13" s="5" t="n">
        <v>0</v>
      </c>
      <c r="WV13" s="5" t="n">
        <v>0</v>
      </c>
      <c r="WW13" s="5" t="n">
        <v>0</v>
      </c>
      <c r="WX13" s="5" t="n">
        <v>0</v>
      </c>
      <c r="WY13" s="5" t="n">
        <v>0</v>
      </c>
      <c r="WZ13" s="5" t="n">
        <v>0</v>
      </c>
      <c r="XA13" s="5" t="n">
        <v>0</v>
      </c>
      <c r="XB13" s="5" t="n">
        <v>0</v>
      </c>
      <c r="XC13" s="5" t="n">
        <v>0</v>
      </c>
      <c r="XD13" s="5" t="n">
        <v>0</v>
      </c>
      <c r="XE13" s="5" t="n">
        <v>0</v>
      </c>
      <c r="XF13" s="5" t="n">
        <v>0</v>
      </c>
      <c r="XG13" s="5" t="n">
        <v>0</v>
      </c>
      <c r="XH13" s="5" t="n">
        <v>0</v>
      </c>
      <c r="XI13" s="5" t="n">
        <v>0</v>
      </c>
      <c r="XJ13" s="5" t="n">
        <v>0</v>
      </c>
      <c r="XK13" s="5" t="n">
        <v>0</v>
      </c>
      <c r="XL13" s="5" t="n">
        <v>0</v>
      </c>
      <c r="XM13" s="5" t="n">
        <v>0</v>
      </c>
      <c r="XN13" s="5" t="n">
        <v>0</v>
      </c>
      <c r="XO13" s="5" t="n">
        <v>0</v>
      </c>
      <c r="XP13" s="5" t="n">
        <v>0</v>
      </c>
      <c r="XQ13" s="5" t="n">
        <v>0</v>
      </c>
      <c r="XR13" s="5" t="n">
        <v>0</v>
      </c>
      <c r="XS13" s="5" t="n">
        <v>0</v>
      </c>
      <c r="XT13" s="5" t="n">
        <v>0</v>
      </c>
      <c r="XU13" s="5" t="n">
        <v>0</v>
      </c>
      <c r="XV13" s="5" t="n">
        <v>0</v>
      </c>
      <c r="XW13" s="5" t="n">
        <v>0</v>
      </c>
      <c r="XX13" s="5" t="n">
        <v>0</v>
      </c>
      <c r="XY13" s="5" t="n">
        <v>0</v>
      </c>
      <c r="XZ13" s="5" t="n">
        <v>0</v>
      </c>
      <c r="YA13" s="5" t="n">
        <v>0</v>
      </c>
      <c r="YB13" s="5" t="n">
        <v>0</v>
      </c>
      <c r="YC13" s="5" t="n">
        <v>0</v>
      </c>
      <c r="YD13" s="5" t="n">
        <v>0</v>
      </c>
      <c r="YE13" s="5" t="n">
        <v>0</v>
      </c>
      <c r="YF13" s="5" t="n">
        <v>0</v>
      </c>
      <c r="YG13" s="5" t="n">
        <v>0</v>
      </c>
      <c r="YH13" s="5" t="n">
        <v>0</v>
      </c>
      <c r="YI13" s="5" t="n">
        <v>0</v>
      </c>
      <c r="YJ13" s="5" t="n">
        <v>0</v>
      </c>
      <c r="YK13" s="5" t="n">
        <v>0</v>
      </c>
      <c r="YL13" s="5" t="n">
        <v>0</v>
      </c>
      <c r="YM13" s="5" t="n">
        <v>0</v>
      </c>
      <c r="YN13" s="5" t="n">
        <v>0</v>
      </c>
      <c r="YO13" s="5" t="n">
        <v>0</v>
      </c>
      <c r="YP13" s="5" t="n">
        <v>0</v>
      </c>
      <c r="YQ13" s="5" t="n">
        <v>0</v>
      </c>
      <c r="YR13" s="5" t="n">
        <v>0</v>
      </c>
      <c r="YS13" s="5" t="n">
        <v>0</v>
      </c>
      <c r="YT13" s="5" t="n">
        <v>0</v>
      </c>
      <c r="YU13" s="5" t="n">
        <v>0</v>
      </c>
      <c r="YV13" s="5" t="n">
        <v>0</v>
      </c>
      <c r="YW13" s="5" t="n">
        <v>0</v>
      </c>
      <c r="YX13" s="5" t="n">
        <v>0</v>
      </c>
      <c r="YY13" s="5" t="n">
        <v>0</v>
      </c>
      <c r="YZ13" s="5" t="n">
        <v>0</v>
      </c>
      <c r="ZA13" s="5" t="n">
        <v>0</v>
      </c>
      <c r="ZB13" s="5" t="n">
        <v>0</v>
      </c>
      <c r="ZC13" s="5" t="n">
        <v>0</v>
      </c>
      <c r="ZD13" s="5" t="n">
        <v>0</v>
      </c>
      <c r="ZE13" s="5" t="n">
        <v>0</v>
      </c>
      <c r="ZF13" s="5" t="n">
        <v>0</v>
      </c>
      <c r="ZG13" s="5" t="n">
        <v>0</v>
      </c>
      <c r="ZH13" s="5" t="n">
        <v>0</v>
      </c>
      <c r="ZI13" s="5" t="n">
        <v>1</v>
      </c>
      <c r="ZJ13" s="5" t="n">
        <v>2</v>
      </c>
      <c r="ZK13" s="5" t="n">
        <v>1</v>
      </c>
      <c r="ZL13" s="5" t="n">
        <v>2</v>
      </c>
      <c r="ZM13" s="5" t="n">
        <v>1</v>
      </c>
      <c r="ZN13" s="5" t="n">
        <v>2</v>
      </c>
      <c r="ZO13" s="5" t="n">
        <v>0</v>
      </c>
      <c r="ZP13" s="5" t="n">
        <v>0</v>
      </c>
      <c r="ZQ13" s="5" t="n">
        <v>1</v>
      </c>
      <c r="ZR13" s="5" t="n">
        <v>1</v>
      </c>
      <c r="ZS13" s="5" t="n">
        <v>0</v>
      </c>
      <c r="ZT13" s="5" t="n">
        <v>0</v>
      </c>
      <c r="ZU13" s="5" t="n">
        <v>0</v>
      </c>
      <c r="ZV13" s="5" t="n">
        <v>0</v>
      </c>
      <c r="ZW13" s="5" t="n">
        <v>0</v>
      </c>
      <c r="ZX13" s="5" t="n">
        <v>0</v>
      </c>
      <c r="ZY13" s="5" t="n">
        <v>0</v>
      </c>
      <c r="ZZ13" s="5" t="n">
        <v>0</v>
      </c>
      <c r="AAA13" s="5" t="n">
        <v>0</v>
      </c>
      <c r="AAB13" s="5" t="n">
        <v>0</v>
      </c>
      <c r="AAC13" s="5" t="n">
        <v>0</v>
      </c>
      <c r="AAD13" s="5" t="n">
        <v>0</v>
      </c>
      <c r="AAE13" s="5" t="n">
        <v>0</v>
      </c>
      <c r="AAF13" s="5" t="n">
        <v>0</v>
      </c>
      <c r="AAG13" s="5" t="n">
        <v>0</v>
      </c>
      <c r="AAH13" s="5" t="n">
        <v>0</v>
      </c>
      <c r="AAI13" s="5" t="n">
        <v>0</v>
      </c>
      <c r="AAJ13" s="5" t="n">
        <v>0</v>
      </c>
      <c r="AAK13" s="5" t="n">
        <v>0</v>
      </c>
      <c r="AAL13" s="5" t="n">
        <v>0</v>
      </c>
      <c r="AAM13" s="5" t="n">
        <v>0</v>
      </c>
      <c r="AAN13" s="5" t="n">
        <v>0</v>
      </c>
      <c r="AAO13" s="5" t="n">
        <v>0</v>
      </c>
      <c r="AAP13" s="5" t="n">
        <v>0</v>
      </c>
      <c r="AAQ13" s="5" t="n">
        <v>0</v>
      </c>
      <c r="AAR13" s="5" t="n">
        <v>0</v>
      </c>
      <c r="AAS13" s="5" t="n">
        <v>0</v>
      </c>
      <c r="AAT13" s="5" t="n">
        <v>0</v>
      </c>
      <c r="AAU13" s="5" t="n">
        <v>0</v>
      </c>
      <c r="AAV13" s="5" t="n">
        <v>0</v>
      </c>
      <c r="AAW13" s="5" t="n">
        <v>0</v>
      </c>
      <c r="AAX13" s="5" t="n">
        <v>0</v>
      </c>
      <c r="AAY13" s="5" t="n">
        <v>0</v>
      </c>
      <c r="AAZ13" s="5" t="n">
        <v>0</v>
      </c>
      <c r="ABA13" s="5" t="n">
        <v>0</v>
      </c>
      <c r="ABB13" s="5" t="n">
        <v>0</v>
      </c>
      <c r="ABC13" s="5" t="n">
        <v>0</v>
      </c>
      <c r="ABD13" s="5" t="n">
        <v>0</v>
      </c>
      <c r="ABE13" s="5" t="n">
        <v>0</v>
      </c>
      <c r="ABF13" s="5" t="n">
        <v>0</v>
      </c>
      <c r="ABG13" s="5" t="n">
        <v>0</v>
      </c>
      <c r="ABH13" s="5" t="n">
        <v>0</v>
      </c>
      <c r="ABI13" s="5" t="n">
        <v>0</v>
      </c>
      <c r="ABJ13" s="5" t="n">
        <v>0</v>
      </c>
      <c r="ABK13" s="5" t="n">
        <v>0</v>
      </c>
      <c r="ABL13" s="5" t="n">
        <v>0</v>
      </c>
      <c r="ABM13" s="5" t="n">
        <v>0</v>
      </c>
      <c r="ABN13" s="5" t="n">
        <v>0</v>
      </c>
      <c r="ABO13" s="5" t="n">
        <v>0</v>
      </c>
      <c r="ABP13" s="5" t="n">
        <v>0</v>
      </c>
      <c r="ABQ13" s="5" t="n">
        <v>0</v>
      </c>
      <c r="ABR13" s="5" t="n">
        <v>0</v>
      </c>
      <c r="ABS13" s="5" t="n">
        <v>0</v>
      </c>
      <c r="ABT13" s="5" t="n">
        <v>0</v>
      </c>
      <c r="ABU13" s="5" t="n">
        <v>0</v>
      </c>
      <c r="ABV13" s="5" t="n">
        <v>0</v>
      </c>
      <c r="ABW13" s="5" t="n">
        <v>0</v>
      </c>
      <c r="ABX13" s="5" t="n">
        <v>0</v>
      </c>
      <c r="ABY13" s="5" t="n">
        <v>1</v>
      </c>
      <c r="ABZ13" s="5" t="n">
        <v>2</v>
      </c>
      <c r="ACA13" s="5" t="n">
        <v>0</v>
      </c>
      <c r="ACB13" s="5" t="n">
        <v>0</v>
      </c>
      <c r="ACC13" s="5" t="n">
        <v>0</v>
      </c>
      <c r="ACD13" s="5" t="n">
        <v>0</v>
      </c>
      <c r="ACE13" s="5" t="n">
        <v>0</v>
      </c>
      <c r="ACF13" s="5" t="n">
        <v>0</v>
      </c>
      <c r="ACG13" s="5" t="n">
        <v>0</v>
      </c>
      <c r="ACH13" s="5" t="n">
        <v>0</v>
      </c>
      <c r="ACI13" s="5" t="n">
        <v>0</v>
      </c>
      <c r="ACJ13" s="5" t="n">
        <v>0</v>
      </c>
      <c r="ACK13" s="5" t="n">
        <v>0</v>
      </c>
      <c r="ACL13" s="5" t="n">
        <v>0</v>
      </c>
      <c r="ACM13" s="5" t="n">
        <v>0</v>
      </c>
      <c r="ACN13" s="5" t="n">
        <v>0</v>
      </c>
      <c r="ACO13" s="5" t="n">
        <v>0</v>
      </c>
      <c r="ACP13" s="5" t="n">
        <v>0</v>
      </c>
      <c r="ACQ13" s="5" t="n">
        <v>0</v>
      </c>
      <c r="ACR13" s="5" t="n">
        <v>0</v>
      </c>
      <c r="ACS13" s="5" t="n">
        <v>0</v>
      </c>
      <c r="ACT13" s="5" t="n">
        <v>0</v>
      </c>
      <c r="ACU13" s="5" t="n">
        <v>0</v>
      </c>
      <c r="ACV13" s="5" t="n">
        <v>0</v>
      </c>
      <c r="ACW13" s="5" t="n">
        <v>0</v>
      </c>
      <c r="ACX13" s="5" t="n">
        <v>0</v>
      </c>
      <c r="ACY13" s="5" t="n">
        <v>0</v>
      </c>
      <c r="ACZ13" s="5" t="n">
        <v>0</v>
      </c>
      <c r="ADA13" s="5" t="n">
        <v>0</v>
      </c>
      <c r="ADB13" s="5" t="n">
        <v>0</v>
      </c>
      <c r="ADC13" s="5" t="n">
        <v>0</v>
      </c>
      <c r="ADD13" s="5" t="n">
        <v>0</v>
      </c>
      <c r="ADE13" s="5" t="n">
        <v>0</v>
      </c>
      <c r="ADF13" s="5" t="n">
        <v>0</v>
      </c>
      <c r="ADG13" s="5" t="n">
        <v>1</v>
      </c>
      <c r="ADH13" s="5" t="n">
        <v>1</v>
      </c>
      <c r="ADI13" s="5" t="n">
        <v>0</v>
      </c>
      <c r="ADJ13" s="5" t="n">
        <v>0</v>
      </c>
      <c r="ADK13" s="5" t="n">
        <v>0</v>
      </c>
      <c r="ADL13" s="5" t="n">
        <v>0</v>
      </c>
      <c r="ADM13" s="5" t="n">
        <v>0</v>
      </c>
      <c r="ADN13" s="5" t="n">
        <v>0</v>
      </c>
      <c r="ADO13" s="5" t="n">
        <v>0</v>
      </c>
      <c r="ADP13" s="5" t="n">
        <v>0</v>
      </c>
      <c r="ADQ13" s="5" t="n">
        <v>0</v>
      </c>
      <c r="ADR13" s="5" t="n">
        <v>0</v>
      </c>
      <c r="ADS13" s="5" t="n">
        <v>0</v>
      </c>
      <c r="ADT13" s="5" t="n">
        <v>0</v>
      </c>
      <c r="ADU13" s="5" t="n">
        <v>0</v>
      </c>
      <c r="ADV13" s="5" t="n">
        <v>0</v>
      </c>
      <c r="ADW13" s="5" t="n">
        <v>0</v>
      </c>
      <c r="ADX13" s="5" t="n">
        <v>0</v>
      </c>
      <c r="ADY13" s="5" t="n">
        <v>0</v>
      </c>
      <c r="ADZ13" s="5" t="n">
        <v>0</v>
      </c>
      <c r="AEA13" s="5" t="n">
        <v>0</v>
      </c>
      <c r="AEB13" s="5" t="n">
        <v>0</v>
      </c>
      <c r="AEC13" s="5" t="n">
        <v>0</v>
      </c>
      <c r="AED13" s="5" t="n">
        <v>0</v>
      </c>
      <c r="AEE13" s="5" t="n">
        <v>0</v>
      </c>
      <c r="AEF13" s="5" t="n">
        <v>0</v>
      </c>
      <c r="AEG13" s="5" t="n">
        <v>0</v>
      </c>
      <c r="AEH13" s="5" t="n">
        <v>0</v>
      </c>
      <c r="AEI13" s="5" t="n">
        <v>0</v>
      </c>
      <c r="AEJ13" s="5" t="n">
        <v>0</v>
      </c>
      <c r="AEK13" s="5" t="n">
        <v>0</v>
      </c>
      <c r="AEL13" s="5" t="n">
        <v>0</v>
      </c>
      <c r="AEM13" s="5" t="n">
        <v>0</v>
      </c>
      <c r="AEN13" s="5" t="n">
        <v>0</v>
      </c>
      <c r="AEO13" s="5" t="n">
        <v>0</v>
      </c>
      <c r="AEP13" s="5" t="n">
        <v>0</v>
      </c>
      <c r="AEQ13" s="5" t="n">
        <v>0</v>
      </c>
      <c r="AER13" s="5" t="n">
        <v>0</v>
      </c>
      <c r="AES13" s="5" t="n">
        <v>0</v>
      </c>
      <c r="AET13" s="5" t="n">
        <v>0</v>
      </c>
      <c r="AEU13" s="5" t="n">
        <v>0</v>
      </c>
      <c r="AEV13" s="5" t="n">
        <v>0</v>
      </c>
      <c r="AEW13" s="5" t="n">
        <v>0</v>
      </c>
      <c r="AEX13" s="5" t="n">
        <v>0</v>
      </c>
      <c r="AEY13" s="5" t="n">
        <v>1</v>
      </c>
      <c r="AEZ13" s="5" t="n">
        <v>1</v>
      </c>
      <c r="AFA13" s="5" t="n">
        <v>0</v>
      </c>
      <c r="AFB13" s="5" t="n">
        <v>0</v>
      </c>
      <c r="AFC13" s="5" t="n">
        <v>0</v>
      </c>
      <c r="AFD13" s="5" t="n">
        <v>0</v>
      </c>
      <c r="AFE13" s="5" t="n">
        <v>0</v>
      </c>
      <c r="AFF13" s="5" t="n">
        <v>0</v>
      </c>
      <c r="AFG13" s="5" t="n">
        <v>0</v>
      </c>
      <c r="AFH13" s="5" t="n">
        <v>0</v>
      </c>
      <c r="AFI13" s="5" t="n">
        <v>0</v>
      </c>
      <c r="AFJ13" s="5" t="n">
        <v>0</v>
      </c>
      <c r="AFK13" s="5" t="n">
        <v>0</v>
      </c>
      <c r="AFL13" s="5" t="n">
        <v>0</v>
      </c>
      <c r="AFM13" s="5" t="n">
        <v>0</v>
      </c>
      <c r="AFN13" s="5" t="n">
        <v>0</v>
      </c>
      <c r="AFO13" s="5" t="n">
        <v>0</v>
      </c>
      <c r="AFP13" s="5" t="n">
        <v>0</v>
      </c>
      <c r="AFQ13" s="5" t="n">
        <v>0</v>
      </c>
      <c r="AFR13" s="5" t="n">
        <v>0</v>
      </c>
      <c r="AFS13" s="5" t="n">
        <v>0</v>
      </c>
      <c r="AFT13" s="5" t="n">
        <v>0</v>
      </c>
      <c r="AFU13" s="5" t="n">
        <v>0</v>
      </c>
      <c r="AFV13" s="5" t="n">
        <v>0</v>
      </c>
      <c r="AFW13" s="5" t="n">
        <v>0</v>
      </c>
      <c r="AFX13" s="5" t="n">
        <v>0</v>
      </c>
      <c r="AFY13" s="5" t="n">
        <v>0</v>
      </c>
      <c r="AFZ13" s="5" t="n">
        <v>0</v>
      </c>
      <c r="AGA13" s="5" t="n">
        <v>0</v>
      </c>
      <c r="AGB13" s="5" t="n">
        <v>0</v>
      </c>
      <c r="AGC13" s="5" t="n">
        <v>0</v>
      </c>
      <c r="AGD13" s="5" t="n">
        <v>0</v>
      </c>
      <c r="AGE13" s="5" t="n">
        <v>0</v>
      </c>
      <c r="AGF13" s="5" t="n">
        <v>0</v>
      </c>
      <c r="AGG13" s="5" t="n">
        <v>0</v>
      </c>
      <c r="AGH13" s="5" t="n">
        <v>0</v>
      </c>
      <c r="AGI13" s="5" t="n">
        <v>0</v>
      </c>
      <c r="AGJ13" s="5" t="n">
        <v>0</v>
      </c>
      <c r="AGK13" s="5" t="n">
        <v>0</v>
      </c>
      <c r="AGL13" s="5" t="n">
        <v>0</v>
      </c>
      <c r="AGM13" s="5" t="n">
        <v>0</v>
      </c>
      <c r="AGN13" s="5" t="n">
        <v>0</v>
      </c>
      <c r="AGO13" s="5" t="n">
        <v>0</v>
      </c>
      <c r="AGP13" s="5" t="n">
        <v>0</v>
      </c>
      <c r="AGQ13" s="5" t="n">
        <v>0</v>
      </c>
      <c r="AGR13" s="5" t="n">
        <v>0</v>
      </c>
      <c r="AGS13" s="5" t="n">
        <v>0</v>
      </c>
      <c r="AGT13" s="5" t="n">
        <v>0</v>
      </c>
      <c r="AGU13" s="5" t="n">
        <v>0</v>
      </c>
      <c r="AGV13" s="5" t="n">
        <v>0</v>
      </c>
      <c r="AGW13" s="5" t="n">
        <v>0</v>
      </c>
      <c r="AGX13" s="5" t="n">
        <v>0</v>
      </c>
      <c r="AGY13" s="5" t="n">
        <v>0</v>
      </c>
      <c r="AGZ13" s="5" t="n">
        <v>0</v>
      </c>
      <c r="AHA13" s="5" t="n">
        <v>0</v>
      </c>
      <c r="AHB13" s="5" t="n">
        <v>0</v>
      </c>
      <c r="AHC13" s="5" t="n">
        <v>0</v>
      </c>
      <c r="AHD13" s="5" t="n">
        <v>0</v>
      </c>
      <c r="AHE13" s="5" t="n">
        <v>0</v>
      </c>
      <c r="AHF13" s="5" t="n">
        <v>0</v>
      </c>
      <c r="AHG13" s="5" t="n">
        <v>0</v>
      </c>
      <c r="AHH13" s="5" t="n">
        <v>0</v>
      </c>
      <c r="AHI13" s="5" t="n">
        <v>0</v>
      </c>
      <c r="AHJ13" s="5" t="n">
        <v>0</v>
      </c>
      <c r="AHK13" s="5" t="n">
        <v>0</v>
      </c>
      <c r="AHL13" s="5" t="n">
        <v>0</v>
      </c>
      <c r="AHM13" s="5" t="n">
        <v>0</v>
      </c>
      <c r="AHN13" s="5" t="n">
        <v>0</v>
      </c>
    </row>
    <row r="14">
      <c r="A14" s="2">
        <f>HYPERLINK("#'1808 Montague 1_2_12825 Final n'!A1","1808 Montague 1_2_12825 Final no pages")</f>
        <v/>
      </c>
      <c r="B14" s="3" t="n">
        <v>141</v>
      </c>
      <c r="C14" s="3" t="n">
        <v>12566</v>
      </c>
      <c r="D14" s="3" t="n">
        <v>2</v>
      </c>
      <c r="E14" s="3" t="n">
        <v>4</v>
      </c>
      <c r="F14" s="3" t="n">
        <v>3404</v>
      </c>
      <c r="G14" s="3" t="n">
        <v>2</v>
      </c>
      <c r="H14" s="3" t="n">
        <v>2351</v>
      </c>
      <c r="I14" s="3" t="n">
        <v>28</v>
      </c>
      <c r="J14" s="3" t="n">
        <v>1796</v>
      </c>
      <c r="K14" s="3" t="n">
        <v>15</v>
      </c>
      <c r="L14" s="3" t="n">
        <v>1325</v>
      </c>
      <c r="M14" s="3" t="n">
        <v>12</v>
      </c>
      <c r="N14" s="3" t="n">
        <v>445</v>
      </c>
      <c r="O14" s="3" t="n">
        <v>3</v>
      </c>
      <c r="P14" s="3" t="n">
        <v>126</v>
      </c>
      <c r="Q14" s="3" t="n">
        <v>4</v>
      </c>
      <c r="R14" s="3" t="n">
        <v>924</v>
      </c>
      <c r="S14" s="3" t="n">
        <v>1</v>
      </c>
      <c r="T14" s="3" t="n">
        <v>79</v>
      </c>
      <c r="U14" s="3" t="n">
        <v>3</v>
      </c>
      <c r="V14" s="3" t="n">
        <v>658</v>
      </c>
      <c r="W14" s="3" t="n">
        <v>4</v>
      </c>
      <c r="X14" s="3" t="n">
        <v>122</v>
      </c>
      <c r="Y14" s="3" t="n">
        <v>0</v>
      </c>
      <c r="Z14" s="3" t="n">
        <v>0</v>
      </c>
      <c r="AA14" s="3" t="n">
        <v>31</v>
      </c>
      <c r="AB14" s="3" t="n">
        <v>182</v>
      </c>
      <c r="AC14" s="3" t="n">
        <v>28</v>
      </c>
      <c r="AD14" s="3" t="n">
        <v>173</v>
      </c>
      <c r="AE14" s="3" t="n">
        <v>0</v>
      </c>
      <c r="AF14" s="3" t="n">
        <v>0</v>
      </c>
      <c r="AG14" s="3" t="n">
        <v>1</v>
      </c>
      <c r="AH14" s="3" t="n">
        <v>422</v>
      </c>
      <c r="AI14" s="3" t="n">
        <v>3</v>
      </c>
      <c r="AJ14" s="3" t="n">
        <v>927</v>
      </c>
      <c r="AK14" s="3" t="n">
        <v>1</v>
      </c>
      <c r="AL14" s="3" t="n">
        <v>38</v>
      </c>
      <c r="AM14" s="3" t="n">
        <v>1</v>
      </c>
      <c r="AN14" s="3" t="n">
        <v>295</v>
      </c>
      <c r="AO14" s="3" t="n">
        <v>16</v>
      </c>
      <c r="AP14" s="3" t="n">
        <v>79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2</v>
      </c>
      <c r="AV14" s="3" t="n">
        <v>47</v>
      </c>
      <c r="AW14" s="3" t="n">
        <v>12</v>
      </c>
      <c r="AX14" s="3" t="n">
        <v>94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0</v>
      </c>
      <c r="BF14" s="3" t="n">
        <v>0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0</v>
      </c>
      <c r="BP14" s="3" t="n">
        <v>0</v>
      </c>
      <c r="BQ14" s="3" t="n">
        <v>4</v>
      </c>
      <c r="BR14" s="3" t="n">
        <v>104</v>
      </c>
      <c r="BS14" s="3" t="n">
        <v>7</v>
      </c>
      <c r="BT14" s="3" t="n">
        <v>426</v>
      </c>
      <c r="BU14" s="3" t="n">
        <v>1</v>
      </c>
      <c r="BV14" s="3" t="n">
        <v>1471</v>
      </c>
      <c r="BW14" s="3" t="n">
        <v>6</v>
      </c>
      <c r="BX14" s="3" t="n">
        <v>8</v>
      </c>
      <c r="BY14" s="3" t="n">
        <v>3</v>
      </c>
      <c r="BZ14" s="3" t="n">
        <v>84</v>
      </c>
      <c r="CA14" s="3" t="n">
        <v>1</v>
      </c>
      <c r="CB14" s="3" t="n">
        <v>114</v>
      </c>
      <c r="CC14" s="3" t="n">
        <v>0</v>
      </c>
      <c r="CD14" s="3" t="n">
        <v>0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1</v>
      </c>
      <c r="CJ14" s="3" t="n">
        <v>53</v>
      </c>
      <c r="CK14" s="3" t="n">
        <v>0</v>
      </c>
      <c r="CL14" s="3" t="n">
        <v>0</v>
      </c>
      <c r="CM14" s="3" t="n">
        <v>1</v>
      </c>
      <c r="CN14" s="3" t="n">
        <v>26</v>
      </c>
      <c r="CO14" s="3" t="n">
        <v>2</v>
      </c>
      <c r="CP14" s="3" t="n">
        <v>177</v>
      </c>
      <c r="CQ14" s="3" t="n">
        <v>1</v>
      </c>
      <c r="CR14" s="3" t="n">
        <v>166</v>
      </c>
      <c r="CS14" s="3" t="n">
        <v>1</v>
      </c>
      <c r="CT14" s="3" t="n">
        <v>245</v>
      </c>
      <c r="CU14" s="3" t="n">
        <v>1</v>
      </c>
      <c r="CV14" s="3" t="n">
        <v>762</v>
      </c>
      <c r="CW14" s="3" t="n">
        <v>1</v>
      </c>
      <c r="CX14" s="3" t="n">
        <v>8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0</v>
      </c>
      <c r="DF14" s="3" t="n">
        <v>0</v>
      </c>
      <c r="DG14" s="3" t="n">
        <v>1</v>
      </c>
      <c r="DH14" s="3" t="n">
        <v>10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1</v>
      </c>
      <c r="DR14" s="3" t="n">
        <v>38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2</v>
      </c>
      <c r="DZ14" s="3" t="n">
        <v>20</v>
      </c>
      <c r="EA14" s="3" t="n">
        <v>0</v>
      </c>
      <c r="EB14" s="3" t="n">
        <v>0</v>
      </c>
      <c r="EC14" s="3" t="n">
        <v>1</v>
      </c>
      <c r="ED14" s="3" t="n">
        <v>60</v>
      </c>
      <c r="EE14" s="3" t="n">
        <v>1</v>
      </c>
      <c r="EF14" s="3" t="n">
        <v>1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0</v>
      </c>
      <c r="EN14" s="3" t="n">
        <v>0</v>
      </c>
      <c r="EO14" s="3" t="n">
        <v>0</v>
      </c>
      <c r="EP14" s="3" t="n">
        <v>0</v>
      </c>
      <c r="EQ14" s="3" t="n">
        <v>0</v>
      </c>
      <c r="ER14" s="3" t="n">
        <v>0</v>
      </c>
      <c r="ES14" s="3" t="n">
        <v>0</v>
      </c>
      <c r="ET14" s="3" t="n">
        <v>0</v>
      </c>
      <c r="EU14" s="3" t="n">
        <v>0</v>
      </c>
      <c r="EV14" s="3" t="n">
        <v>0</v>
      </c>
      <c r="EW14" s="3" t="n">
        <v>0</v>
      </c>
      <c r="EX14" s="3" t="n">
        <v>0</v>
      </c>
      <c r="EY14" s="3" t="n">
        <v>0</v>
      </c>
      <c r="EZ14" s="3" t="n">
        <v>0</v>
      </c>
      <c r="FA14" s="3" t="n">
        <v>0</v>
      </c>
      <c r="FB14" s="3" t="n">
        <v>0</v>
      </c>
      <c r="FC14" s="3" t="n">
        <v>3</v>
      </c>
      <c r="FD14" s="3" t="n">
        <v>7</v>
      </c>
      <c r="FE14" s="3" t="n">
        <v>4</v>
      </c>
      <c r="FF14" s="3" t="n">
        <v>66</v>
      </c>
      <c r="FG14" s="3" t="n">
        <v>0</v>
      </c>
      <c r="FH14" s="3" t="n">
        <v>0</v>
      </c>
      <c r="FI14" s="3" t="n">
        <v>0</v>
      </c>
      <c r="FJ14" s="3" t="n">
        <v>0</v>
      </c>
      <c r="FK14" s="3" t="n">
        <v>0</v>
      </c>
      <c r="FL14" s="3" t="n">
        <v>0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0</v>
      </c>
      <c r="FT14" s="3" t="n">
        <v>0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1</v>
      </c>
      <c r="GB14" s="3" t="n">
        <v>68</v>
      </c>
      <c r="GC14" s="3" t="n">
        <v>0</v>
      </c>
      <c r="GD14" s="3" t="n">
        <v>0</v>
      </c>
      <c r="GE14" s="3" t="n">
        <v>1</v>
      </c>
      <c r="GF14" s="3" t="n">
        <v>143</v>
      </c>
      <c r="GG14" s="3" t="n">
        <v>0</v>
      </c>
      <c r="GH14" s="3" t="n">
        <v>0</v>
      </c>
      <c r="GI14" s="3" t="n">
        <v>0</v>
      </c>
      <c r="GJ14" s="3" t="n">
        <v>0</v>
      </c>
      <c r="GK14" s="3" t="n">
        <v>0</v>
      </c>
      <c r="GL14" s="3" t="n">
        <v>0</v>
      </c>
      <c r="GM14" s="3" t="n">
        <v>3</v>
      </c>
      <c r="GN14" s="3" t="n">
        <v>5</v>
      </c>
      <c r="GO14" s="3" t="n">
        <v>2</v>
      </c>
      <c r="GP14" s="3" t="n">
        <v>4</v>
      </c>
      <c r="GQ14" s="3" t="n">
        <v>0</v>
      </c>
      <c r="GR14" s="3" t="n">
        <v>0</v>
      </c>
      <c r="GS14" s="3" t="n">
        <v>4</v>
      </c>
      <c r="GT14" s="3" t="n">
        <v>151</v>
      </c>
      <c r="GU14" s="3" t="n">
        <v>0</v>
      </c>
      <c r="GV14" s="3" t="n">
        <v>0</v>
      </c>
      <c r="GW14" s="3" t="n">
        <v>0</v>
      </c>
      <c r="GX14" s="3" t="n">
        <v>0</v>
      </c>
      <c r="GY14" s="3" t="n">
        <v>0</v>
      </c>
      <c r="GZ14" s="3" t="n">
        <v>0</v>
      </c>
      <c r="HA14" s="3" t="n">
        <v>0</v>
      </c>
      <c r="HB14" s="3" t="n">
        <v>0</v>
      </c>
      <c r="HC14" s="3" t="n">
        <v>0</v>
      </c>
      <c r="HD14" s="3" t="n">
        <v>0</v>
      </c>
      <c r="HE14" s="3" t="n">
        <v>2</v>
      </c>
      <c r="HF14" s="3" t="n">
        <v>57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1</v>
      </c>
      <c r="HN14" s="3" t="n">
        <v>1</v>
      </c>
      <c r="HO14" s="3" t="n">
        <v>1</v>
      </c>
      <c r="HP14" s="3" t="n">
        <v>184</v>
      </c>
      <c r="HQ14" s="3" t="n">
        <v>0</v>
      </c>
      <c r="HR14" s="3" t="n">
        <v>0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0</v>
      </c>
      <c r="HX14" s="3" t="n">
        <v>0</v>
      </c>
      <c r="HY14" s="3" t="n">
        <v>0</v>
      </c>
      <c r="HZ14" s="3" t="n">
        <v>0</v>
      </c>
      <c r="IA14" s="3" t="n">
        <v>0</v>
      </c>
      <c r="IB14" s="3" t="n">
        <v>0</v>
      </c>
      <c r="IC14" s="3" t="n">
        <v>0</v>
      </c>
      <c r="ID14" s="3" t="n">
        <v>0</v>
      </c>
      <c r="IE14" s="3" t="n">
        <v>0</v>
      </c>
      <c r="IF14" s="3" t="n">
        <v>0</v>
      </c>
      <c r="IG14" s="3" t="n">
        <v>1</v>
      </c>
      <c r="IH14" s="3" t="n">
        <v>86</v>
      </c>
      <c r="II14" s="3" t="n">
        <v>1</v>
      </c>
      <c r="IJ14" s="3" t="n">
        <v>152</v>
      </c>
      <c r="IK14" s="3" t="n">
        <v>4</v>
      </c>
      <c r="IL14" s="3" t="n">
        <v>151</v>
      </c>
      <c r="IM14" s="3" t="n">
        <v>0</v>
      </c>
      <c r="IN14" s="3" t="n">
        <v>0</v>
      </c>
      <c r="IO14" s="3" t="n">
        <v>5</v>
      </c>
      <c r="IP14" s="3" t="n">
        <v>150</v>
      </c>
      <c r="IQ14" s="3" t="n">
        <v>6</v>
      </c>
      <c r="IR14" s="3" t="n">
        <v>19</v>
      </c>
      <c r="IS14" s="3" t="n">
        <v>0</v>
      </c>
      <c r="IT14" s="3" t="n">
        <v>0</v>
      </c>
      <c r="IU14" s="3" t="n">
        <v>0</v>
      </c>
      <c r="IV14" s="3" t="n">
        <v>0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0</v>
      </c>
      <c r="JB14" s="3" t="n">
        <v>0</v>
      </c>
      <c r="JC14" s="3" t="n">
        <v>0</v>
      </c>
      <c r="JD14" s="3" t="n">
        <v>0</v>
      </c>
      <c r="JE14" s="3" t="n">
        <v>2</v>
      </c>
      <c r="JF14" s="3" t="n">
        <v>18</v>
      </c>
      <c r="JG14" s="3" t="n">
        <v>0</v>
      </c>
      <c r="JH14" s="3" t="n">
        <v>0</v>
      </c>
      <c r="JI14" s="3" t="n">
        <v>1</v>
      </c>
      <c r="JJ14" s="3" t="n">
        <v>114</v>
      </c>
      <c r="JK14" s="3" t="n">
        <v>0</v>
      </c>
      <c r="JL14" s="3" t="n">
        <v>0</v>
      </c>
      <c r="JM14" s="3" t="n">
        <v>0</v>
      </c>
      <c r="JN14" s="3" t="n">
        <v>0</v>
      </c>
      <c r="JO14" s="3" t="n">
        <v>0</v>
      </c>
      <c r="JP14" s="3" t="n">
        <v>0</v>
      </c>
      <c r="JQ14" s="3" t="n">
        <v>0</v>
      </c>
      <c r="JR14" s="3" t="n">
        <v>0</v>
      </c>
      <c r="JS14" s="3" t="n">
        <v>0</v>
      </c>
      <c r="JT14" s="3" t="n">
        <v>0</v>
      </c>
      <c r="JU14" s="3" t="n">
        <v>0</v>
      </c>
      <c r="JV14" s="3" t="n">
        <v>0</v>
      </c>
      <c r="JW14" s="3" t="n">
        <v>2</v>
      </c>
      <c r="JX14" s="3" t="n">
        <v>28</v>
      </c>
      <c r="JY14" s="3" t="n">
        <v>0</v>
      </c>
      <c r="JZ14" s="3" t="n">
        <v>0</v>
      </c>
      <c r="KA14" s="3" t="n">
        <v>1</v>
      </c>
      <c r="KB14" s="3" t="n">
        <v>48</v>
      </c>
      <c r="KC14" s="3" t="n">
        <v>0</v>
      </c>
      <c r="KD14" s="3" t="n">
        <v>0</v>
      </c>
      <c r="KE14" s="3" t="n">
        <v>1</v>
      </c>
      <c r="KF14" s="3" t="n">
        <v>16</v>
      </c>
      <c r="KG14" s="3" t="n">
        <v>0</v>
      </c>
      <c r="KH14" s="3" t="n">
        <v>0</v>
      </c>
      <c r="KI14" s="3" t="n">
        <v>0</v>
      </c>
      <c r="KJ14" s="3" t="n">
        <v>0</v>
      </c>
      <c r="KK14" s="3" t="n">
        <v>0</v>
      </c>
      <c r="KL14" s="3" t="n">
        <v>0</v>
      </c>
      <c r="KM14" s="3" t="n">
        <v>0</v>
      </c>
      <c r="KN14" s="3" t="n">
        <v>0</v>
      </c>
      <c r="KO14" s="3" t="n">
        <v>0</v>
      </c>
      <c r="KP14" s="3" t="n">
        <v>0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0</v>
      </c>
      <c r="KX14" s="3" t="n">
        <v>0</v>
      </c>
      <c r="KY14" s="3" t="n">
        <v>1</v>
      </c>
      <c r="KZ14" s="3" t="n">
        <v>91</v>
      </c>
      <c r="LA14" s="3" t="n">
        <v>2</v>
      </c>
      <c r="LB14" s="3" t="n">
        <v>48</v>
      </c>
      <c r="LC14" s="3" t="n">
        <v>0</v>
      </c>
      <c r="LD14" s="3" t="n">
        <v>0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0</v>
      </c>
      <c r="LJ14" s="3" t="n">
        <v>0</v>
      </c>
      <c r="LK14" s="3" t="n">
        <v>0</v>
      </c>
      <c r="LL14" s="3" t="n">
        <v>0</v>
      </c>
      <c r="LM14" s="3" t="n">
        <v>0</v>
      </c>
      <c r="LN14" s="3" t="n">
        <v>0</v>
      </c>
      <c r="LO14" s="3" t="n">
        <v>0</v>
      </c>
      <c r="LP14" s="3" t="n">
        <v>0</v>
      </c>
      <c r="LQ14" s="3" t="n">
        <v>0</v>
      </c>
      <c r="LR14" s="3" t="n">
        <v>0</v>
      </c>
      <c r="LS14" s="3" t="n">
        <v>1</v>
      </c>
      <c r="LT14" s="3" t="n">
        <v>79</v>
      </c>
      <c r="LU14" s="3" t="n">
        <v>0</v>
      </c>
      <c r="LV14" s="3" t="n">
        <v>0</v>
      </c>
      <c r="LW14" s="3" t="n">
        <v>2</v>
      </c>
      <c r="LX14" s="3" t="n">
        <v>3</v>
      </c>
      <c r="LY14" s="3" t="n">
        <v>1</v>
      </c>
      <c r="LZ14" s="3" t="n">
        <v>3</v>
      </c>
      <c r="MA14" s="3" t="n">
        <v>0</v>
      </c>
      <c r="MB14" s="3" t="n">
        <v>0</v>
      </c>
      <c r="MC14" s="3" t="n">
        <v>0</v>
      </c>
      <c r="MD14" s="3" t="n">
        <v>0</v>
      </c>
      <c r="ME14" s="3" t="n">
        <v>0</v>
      </c>
      <c r="MF14" s="3" t="n">
        <v>0</v>
      </c>
      <c r="MG14" s="3" t="n">
        <v>1</v>
      </c>
      <c r="MH14" s="3" t="n">
        <v>5</v>
      </c>
      <c r="MI14" s="3" t="n">
        <v>1</v>
      </c>
      <c r="MJ14" s="3" t="n">
        <v>1</v>
      </c>
      <c r="MK14" s="3" t="n">
        <v>1</v>
      </c>
      <c r="ML14" s="3" t="n">
        <v>38</v>
      </c>
      <c r="MM14" s="3" t="n">
        <v>0</v>
      </c>
      <c r="MN14" s="3" t="n">
        <v>0</v>
      </c>
      <c r="MO14" s="3" t="n">
        <v>0</v>
      </c>
      <c r="MP14" s="3" t="n">
        <v>0</v>
      </c>
      <c r="MQ14" s="3" t="n">
        <v>0</v>
      </c>
      <c r="MR14" s="3" t="n">
        <v>0</v>
      </c>
      <c r="MS14" s="3" t="n">
        <v>0</v>
      </c>
      <c r="MT14" s="3" t="n">
        <v>0</v>
      </c>
      <c r="MU14" s="3" t="n">
        <v>0</v>
      </c>
      <c r="MV14" s="3" t="n">
        <v>0</v>
      </c>
      <c r="MW14" s="3" t="n">
        <v>0</v>
      </c>
      <c r="MX14" s="3" t="n">
        <v>0</v>
      </c>
      <c r="MY14" s="3" t="n">
        <v>1</v>
      </c>
      <c r="MZ14" s="3" t="n">
        <v>65</v>
      </c>
      <c r="NA14" s="3" t="n">
        <v>0</v>
      </c>
      <c r="NB14" s="3" t="n">
        <v>0</v>
      </c>
      <c r="NC14" s="3" t="n">
        <v>0</v>
      </c>
      <c r="ND14" s="3" t="n">
        <v>0</v>
      </c>
      <c r="NE14" s="3" t="n">
        <v>0</v>
      </c>
      <c r="NF14" s="3" t="n">
        <v>0</v>
      </c>
      <c r="NG14" s="3" t="n">
        <v>0</v>
      </c>
      <c r="NH14" s="3" t="n">
        <v>0</v>
      </c>
      <c r="NI14" s="3" t="n">
        <v>0</v>
      </c>
      <c r="NJ14" s="3" t="n">
        <v>0</v>
      </c>
      <c r="NK14" s="3" t="n">
        <v>2</v>
      </c>
      <c r="NL14" s="3" t="n">
        <v>48</v>
      </c>
      <c r="NM14" s="3" t="n">
        <v>1</v>
      </c>
      <c r="NN14" s="3" t="n">
        <v>60</v>
      </c>
      <c r="NO14" s="3" t="n">
        <v>2</v>
      </c>
      <c r="NP14" s="3" t="n">
        <v>20</v>
      </c>
      <c r="NQ14" s="3" t="n">
        <v>0</v>
      </c>
      <c r="NR14" s="3" t="n">
        <v>0</v>
      </c>
      <c r="NS14" s="3" t="n">
        <v>0</v>
      </c>
      <c r="NT14" s="3" t="n">
        <v>0</v>
      </c>
      <c r="NU14" s="3" t="n">
        <v>0</v>
      </c>
      <c r="NV14" s="3" t="n">
        <v>0</v>
      </c>
      <c r="NW14" s="3" t="n">
        <v>0</v>
      </c>
      <c r="NX14" s="3" t="n">
        <v>0</v>
      </c>
      <c r="NY14" s="3" t="n">
        <v>0</v>
      </c>
      <c r="NZ14" s="3" t="n">
        <v>0</v>
      </c>
      <c r="OA14" s="3" t="n">
        <v>2</v>
      </c>
      <c r="OB14" s="3" t="n">
        <v>3</v>
      </c>
      <c r="OC14" s="3" t="n">
        <v>0</v>
      </c>
      <c r="OD14" s="3" t="n">
        <v>0</v>
      </c>
      <c r="OE14" s="3" t="n">
        <v>0</v>
      </c>
      <c r="OF14" s="3" t="n">
        <v>0</v>
      </c>
      <c r="OG14" s="3" t="n">
        <v>0</v>
      </c>
      <c r="OH14" s="3" t="n">
        <v>0</v>
      </c>
      <c r="OI14" s="3" t="n">
        <v>0</v>
      </c>
      <c r="OJ14" s="3" t="n">
        <v>0</v>
      </c>
      <c r="OK14" s="3" t="n">
        <v>0</v>
      </c>
      <c r="OL14" s="3" t="n">
        <v>0</v>
      </c>
      <c r="OM14" s="3" t="n">
        <v>1</v>
      </c>
      <c r="ON14" s="3" t="n">
        <v>4</v>
      </c>
      <c r="OO14" s="3" t="n">
        <v>0</v>
      </c>
      <c r="OP14" s="3" t="n">
        <v>0</v>
      </c>
      <c r="OQ14" s="3" t="n">
        <v>0</v>
      </c>
      <c r="OR14" s="3" t="n">
        <v>0</v>
      </c>
      <c r="OS14" s="3" t="n">
        <v>0</v>
      </c>
      <c r="OT14" s="3" t="n">
        <v>0</v>
      </c>
      <c r="OU14" s="3" t="n">
        <v>0</v>
      </c>
      <c r="OV14" s="3" t="n">
        <v>0</v>
      </c>
      <c r="OW14" s="3" t="n">
        <v>0</v>
      </c>
      <c r="OX14" s="3" t="n">
        <v>0</v>
      </c>
      <c r="OY14" s="3" t="n">
        <v>0</v>
      </c>
      <c r="OZ14" s="3" t="n">
        <v>0</v>
      </c>
      <c r="PA14" s="3" t="n">
        <v>0</v>
      </c>
      <c r="PB14" s="3" t="n">
        <v>0</v>
      </c>
      <c r="PC14" s="3" t="n">
        <v>0</v>
      </c>
      <c r="PD14" s="3" t="n">
        <v>0</v>
      </c>
      <c r="PE14" s="3" t="n">
        <v>0</v>
      </c>
      <c r="PF14" s="3" t="n">
        <v>0</v>
      </c>
      <c r="PG14" s="3" t="n">
        <v>0</v>
      </c>
      <c r="PH14" s="3" t="n">
        <v>0</v>
      </c>
      <c r="PI14" s="3" t="n">
        <v>0</v>
      </c>
      <c r="PJ14" s="3" t="n">
        <v>0</v>
      </c>
      <c r="PK14" s="3" t="n">
        <v>0</v>
      </c>
      <c r="PL14" s="3" t="n">
        <v>0</v>
      </c>
      <c r="PM14" s="3" t="n">
        <v>0</v>
      </c>
      <c r="PN14" s="3" t="n">
        <v>0</v>
      </c>
      <c r="PO14" s="3" t="n">
        <v>2</v>
      </c>
      <c r="PP14" s="3" t="n">
        <v>11</v>
      </c>
      <c r="PQ14" s="3" t="n">
        <v>0</v>
      </c>
      <c r="PR14" s="3" t="n">
        <v>0</v>
      </c>
      <c r="PS14" s="3" t="n">
        <v>0</v>
      </c>
      <c r="PT14" s="3" t="n">
        <v>0</v>
      </c>
      <c r="PU14" s="3" t="n">
        <v>1</v>
      </c>
      <c r="PV14" s="3" t="n">
        <v>38</v>
      </c>
      <c r="PW14" s="3" t="n">
        <v>0</v>
      </c>
      <c r="PX14" s="3" t="n">
        <v>0</v>
      </c>
      <c r="PY14" s="3" t="n">
        <v>1</v>
      </c>
      <c r="PZ14" s="3" t="n">
        <v>2</v>
      </c>
      <c r="QA14" s="3" t="n">
        <v>1</v>
      </c>
      <c r="QB14" s="3" t="n">
        <v>36</v>
      </c>
      <c r="QC14" s="3" t="n">
        <v>1</v>
      </c>
      <c r="QD14" s="3" t="n">
        <v>27</v>
      </c>
      <c r="QE14" s="3" t="n">
        <v>0</v>
      </c>
      <c r="QF14" s="3" t="n">
        <v>0</v>
      </c>
      <c r="QG14" s="3" t="n">
        <v>0</v>
      </c>
      <c r="QH14" s="3" t="n">
        <v>0</v>
      </c>
      <c r="QI14" s="3" t="n">
        <v>1</v>
      </c>
      <c r="QJ14" s="3" t="n">
        <v>21</v>
      </c>
      <c r="QK14" s="3" t="n">
        <v>0</v>
      </c>
      <c r="QL14" s="3" t="n">
        <v>0</v>
      </c>
      <c r="QM14" s="3" t="n">
        <v>0</v>
      </c>
      <c r="QN14" s="3" t="n">
        <v>0</v>
      </c>
      <c r="QO14" s="3" t="n">
        <v>0</v>
      </c>
      <c r="QP14" s="3" t="n">
        <v>0</v>
      </c>
      <c r="QQ14" s="3" t="n">
        <v>0</v>
      </c>
      <c r="QR14" s="3" t="n">
        <v>0</v>
      </c>
      <c r="QS14" s="3" t="n">
        <v>0</v>
      </c>
      <c r="QT14" s="3" t="n">
        <v>0</v>
      </c>
      <c r="QU14" s="3" t="n">
        <v>0</v>
      </c>
      <c r="QV14" s="3" t="n">
        <v>0</v>
      </c>
      <c r="QW14" s="3" t="n">
        <v>0</v>
      </c>
      <c r="QX14" s="3" t="n">
        <v>0</v>
      </c>
      <c r="QY14" s="3" t="n">
        <v>0</v>
      </c>
      <c r="QZ14" s="3" t="n">
        <v>0</v>
      </c>
      <c r="RA14" s="3" t="n">
        <v>0</v>
      </c>
      <c r="RB14" s="3" t="n">
        <v>0</v>
      </c>
      <c r="RC14" s="3" t="n">
        <v>0</v>
      </c>
      <c r="RD14" s="3" t="n">
        <v>0</v>
      </c>
      <c r="RE14" s="3" t="n">
        <v>0</v>
      </c>
      <c r="RF14" s="3" t="n">
        <v>0</v>
      </c>
      <c r="RG14" s="3" t="n">
        <v>0</v>
      </c>
      <c r="RH14" s="3" t="n">
        <v>0</v>
      </c>
      <c r="RI14" s="3" t="n">
        <v>0</v>
      </c>
      <c r="RJ14" s="3" t="n">
        <v>0</v>
      </c>
      <c r="RK14" s="3" t="n">
        <v>0</v>
      </c>
      <c r="RL14" s="3" t="n">
        <v>0</v>
      </c>
      <c r="RM14" s="3" t="n">
        <v>0</v>
      </c>
      <c r="RN14" s="3" t="n">
        <v>0</v>
      </c>
      <c r="RO14" s="3" t="n">
        <v>0</v>
      </c>
      <c r="RP14" s="3" t="n">
        <v>0</v>
      </c>
      <c r="RQ14" s="3" t="n">
        <v>4</v>
      </c>
      <c r="RR14" s="3" t="n">
        <v>28</v>
      </c>
      <c r="RS14" s="3" t="n">
        <v>0</v>
      </c>
      <c r="RT14" s="3" t="n">
        <v>0</v>
      </c>
      <c r="RU14" s="3" t="n">
        <v>0</v>
      </c>
      <c r="RV14" s="3" t="n">
        <v>0</v>
      </c>
      <c r="RW14" s="3" t="n">
        <v>0</v>
      </c>
      <c r="RX14" s="3" t="n">
        <v>0</v>
      </c>
      <c r="RY14" s="3" t="n">
        <v>0</v>
      </c>
      <c r="RZ14" s="3" t="n">
        <v>0</v>
      </c>
      <c r="SA14" s="3" t="n">
        <v>0</v>
      </c>
      <c r="SB14" s="3" t="n">
        <v>0</v>
      </c>
      <c r="SC14" s="3" t="n">
        <v>0</v>
      </c>
      <c r="SD14" s="3" t="n">
        <v>0</v>
      </c>
      <c r="SE14" s="3" t="n">
        <v>1</v>
      </c>
      <c r="SF14" s="3" t="n">
        <v>27</v>
      </c>
      <c r="SG14" s="3" t="n">
        <v>0</v>
      </c>
      <c r="SH14" s="3" t="n">
        <v>0</v>
      </c>
      <c r="SI14" s="3" t="n">
        <v>0</v>
      </c>
      <c r="SJ14" s="3" t="n">
        <v>0</v>
      </c>
      <c r="SK14" s="3" t="n">
        <v>0</v>
      </c>
      <c r="SL14" s="3" t="n">
        <v>0</v>
      </c>
      <c r="SM14" s="3" t="n">
        <v>0</v>
      </c>
      <c r="SN14" s="3" t="n">
        <v>0</v>
      </c>
      <c r="SO14" s="3" t="n">
        <v>0</v>
      </c>
      <c r="SP14" s="3" t="n">
        <v>0</v>
      </c>
      <c r="SQ14" s="3" t="n">
        <v>0</v>
      </c>
      <c r="SR14" s="3" t="n">
        <v>0</v>
      </c>
      <c r="SS14" s="3" t="n">
        <v>0</v>
      </c>
      <c r="ST14" s="3" t="n">
        <v>0</v>
      </c>
      <c r="SU14" s="3" t="n">
        <v>0</v>
      </c>
      <c r="SV14" s="3" t="n">
        <v>0</v>
      </c>
      <c r="SW14" s="3" t="n">
        <v>0</v>
      </c>
      <c r="SX14" s="3" t="n">
        <v>0</v>
      </c>
      <c r="SY14" s="3" t="n">
        <v>0</v>
      </c>
      <c r="SZ14" s="3" t="n">
        <v>0</v>
      </c>
      <c r="TA14" s="3" t="n">
        <v>0</v>
      </c>
      <c r="TB14" s="3" t="n">
        <v>0</v>
      </c>
      <c r="TC14" s="3" t="n">
        <v>0</v>
      </c>
      <c r="TD14" s="3" t="n">
        <v>0</v>
      </c>
      <c r="TE14" s="3" t="n">
        <v>0</v>
      </c>
      <c r="TF14" s="3" t="n">
        <v>0</v>
      </c>
      <c r="TG14" s="3" t="n">
        <v>0</v>
      </c>
      <c r="TH14" s="3" t="n">
        <v>0</v>
      </c>
      <c r="TI14" s="3" t="n">
        <v>0</v>
      </c>
      <c r="TJ14" s="3" t="n">
        <v>0</v>
      </c>
      <c r="TK14" s="3" t="n">
        <v>0</v>
      </c>
      <c r="TL14" s="3" t="n">
        <v>0</v>
      </c>
      <c r="TM14" s="3" t="n">
        <v>0</v>
      </c>
      <c r="TN14" s="3" t="n">
        <v>0</v>
      </c>
      <c r="TO14" s="3" t="n">
        <v>0</v>
      </c>
      <c r="TP14" s="3" t="n">
        <v>0</v>
      </c>
      <c r="TQ14" s="3" t="n">
        <v>0</v>
      </c>
      <c r="TR14" s="3" t="n">
        <v>0</v>
      </c>
      <c r="TS14" s="3" t="n">
        <v>0</v>
      </c>
      <c r="TT14" s="3" t="n">
        <v>0</v>
      </c>
      <c r="TU14" s="3" t="n">
        <v>0</v>
      </c>
      <c r="TV14" s="3" t="n">
        <v>0</v>
      </c>
      <c r="TW14" s="3" t="n">
        <v>0</v>
      </c>
      <c r="TX14" s="3" t="n">
        <v>0</v>
      </c>
      <c r="TY14" s="3" t="n">
        <v>0</v>
      </c>
      <c r="TZ14" s="3" t="n">
        <v>0</v>
      </c>
      <c r="UA14" s="3" t="n">
        <v>0</v>
      </c>
      <c r="UB14" s="3" t="n">
        <v>0</v>
      </c>
      <c r="UC14" s="3" t="n">
        <v>0</v>
      </c>
      <c r="UD14" s="3" t="n">
        <v>0</v>
      </c>
      <c r="UE14" s="3" t="n">
        <v>0</v>
      </c>
      <c r="UF14" s="3" t="n">
        <v>0</v>
      </c>
      <c r="UG14" s="3" t="n">
        <v>0</v>
      </c>
      <c r="UH14" s="3" t="n">
        <v>0</v>
      </c>
      <c r="UI14" s="3" t="n">
        <v>1</v>
      </c>
      <c r="UJ14" s="3" t="n">
        <v>1</v>
      </c>
      <c r="UK14" s="3" t="n">
        <v>0</v>
      </c>
      <c r="UL14" s="3" t="n">
        <v>0</v>
      </c>
      <c r="UM14" s="3" t="n">
        <v>0</v>
      </c>
      <c r="UN14" s="3" t="n">
        <v>0</v>
      </c>
      <c r="UO14" s="3" t="n">
        <v>1</v>
      </c>
      <c r="UP14" s="3" t="n">
        <v>16</v>
      </c>
      <c r="UQ14" s="3" t="n">
        <v>0</v>
      </c>
      <c r="UR14" s="3" t="n">
        <v>0</v>
      </c>
      <c r="US14" s="3" t="n">
        <v>0</v>
      </c>
      <c r="UT14" s="3" t="n">
        <v>0</v>
      </c>
      <c r="UU14" s="3" t="n">
        <v>0</v>
      </c>
      <c r="UV14" s="3" t="n">
        <v>0</v>
      </c>
      <c r="UW14" s="3" t="n">
        <v>0</v>
      </c>
      <c r="UX14" s="3" t="n">
        <v>0</v>
      </c>
      <c r="UY14" s="3" t="n">
        <v>0</v>
      </c>
      <c r="UZ14" s="3" t="n">
        <v>0</v>
      </c>
      <c r="VA14" s="3" t="n">
        <v>0</v>
      </c>
      <c r="VB14" s="3" t="n">
        <v>0</v>
      </c>
      <c r="VC14" s="3" t="n">
        <v>0</v>
      </c>
      <c r="VD14" s="3" t="n">
        <v>0</v>
      </c>
      <c r="VE14" s="3" t="n">
        <v>0</v>
      </c>
      <c r="VF14" s="3" t="n">
        <v>0</v>
      </c>
      <c r="VG14" s="3" t="n">
        <v>0</v>
      </c>
      <c r="VH14" s="3" t="n">
        <v>0</v>
      </c>
      <c r="VI14" s="3" t="n">
        <v>1</v>
      </c>
      <c r="VJ14" s="3" t="n">
        <v>1</v>
      </c>
      <c r="VK14" s="3" t="n">
        <v>0</v>
      </c>
      <c r="VL14" s="3" t="n">
        <v>0</v>
      </c>
      <c r="VM14" s="3" t="n">
        <v>0</v>
      </c>
      <c r="VN14" s="3" t="n">
        <v>0</v>
      </c>
      <c r="VO14" s="3" t="n">
        <v>0</v>
      </c>
      <c r="VP14" s="3" t="n">
        <v>0</v>
      </c>
      <c r="VQ14" s="3" t="n">
        <v>0</v>
      </c>
      <c r="VR14" s="3" t="n">
        <v>0</v>
      </c>
      <c r="VS14" s="3" t="n">
        <v>0</v>
      </c>
      <c r="VT14" s="3" t="n">
        <v>0</v>
      </c>
      <c r="VU14" s="3" t="n">
        <v>0</v>
      </c>
      <c r="VV14" s="3" t="n">
        <v>0</v>
      </c>
      <c r="VW14" s="3" t="n">
        <v>1</v>
      </c>
      <c r="VX14" s="3" t="n">
        <v>4</v>
      </c>
      <c r="VY14" s="3" t="n">
        <v>0</v>
      </c>
      <c r="VZ14" s="3" t="n">
        <v>0</v>
      </c>
      <c r="WA14" s="3" t="n">
        <v>0</v>
      </c>
      <c r="WB14" s="3" t="n">
        <v>0</v>
      </c>
      <c r="WC14" s="3" t="n">
        <v>0</v>
      </c>
      <c r="WD14" s="3" t="n">
        <v>0</v>
      </c>
      <c r="WE14" s="3" t="n">
        <v>0</v>
      </c>
      <c r="WF14" s="3" t="n">
        <v>0</v>
      </c>
      <c r="WG14" s="3" t="n">
        <v>0</v>
      </c>
      <c r="WH14" s="3" t="n">
        <v>0</v>
      </c>
      <c r="WI14" s="3" t="n">
        <v>2</v>
      </c>
      <c r="WJ14" s="3" t="n">
        <v>5</v>
      </c>
      <c r="WK14" s="3" t="n">
        <v>0</v>
      </c>
      <c r="WL14" s="3" t="n">
        <v>0</v>
      </c>
      <c r="WM14" s="3" t="n">
        <v>1</v>
      </c>
      <c r="WN14" s="3" t="n">
        <v>11</v>
      </c>
      <c r="WO14" s="3" t="n">
        <v>0</v>
      </c>
      <c r="WP14" s="3" t="n">
        <v>0</v>
      </c>
      <c r="WQ14" s="3" t="n">
        <v>0</v>
      </c>
      <c r="WR14" s="3" t="n">
        <v>0</v>
      </c>
      <c r="WS14" s="3" t="n">
        <v>0</v>
      </c>
      <c r="WT14" s="3" t="n">
        <v>0</v>
      </c>
      <c r="WU14" s="3" t="n">
        <v>1</v>
      </c>
      <c r="WV14" s="3" t="n">
        <v>2</v>
      </c>
      <c r="WW14" s="3" t="n">
        <v>0</v>
      </c>
      <c r="WX14" s="3" t="n">
        <v>0</v>
      </c>
      <c r="WY14" s="3" t="n">
        <v>0</v>
      </c>
      <c r="WZ14" s="3" t="n">
        <v>0</v>
      </c>
      <c r="XA14" s="3" t="n">
        <v>0</v>
      </c>
      <c r="XB14" s="3" t="n">
        <v>0</v>
      </c>
      <c r="XC14" s="3" t="n">
        <v>0</v>
      </c>
      <c r="XD14" s="3" t="n">
        <v>0</v>
      </c>
      <c r="XE14" s="3" t="n">
        <v>0</v>
      </c>
      <c r="XF14" s="3" t="n">
        <v>0</v>
      </c>
      <c r="XG14" s="3" t="n">
        <v>0</v>
      </c>
      <c r="XH14" s="3" t="n">
        <v>0</v>
      </c>
      <c r="XI14" s="3" t="n">
        <v>0</v>
      </c>
      <c r="XJ14" s="3" t="n">
        <v>0</v>
      </c>
      <c r="XK14" s="3" t="n">
        <v>0</v>
      </c>
      <c r="XL14" s="3" t="n">
        <v>0</v>
      </c>
      <c r="XM14" s="3" t="n">
        <v>0</v>
      </c>
      <c r="XN14" s="3" t="n">
        <v>0</v>
      </c>
      <c r="XO14" s="3" t="n">
        <v>0</v>
      </c>
      <c r="XP14" s="3" t="n">
        <v>0</v>
      </c>
      <c r="XQ14" s="3" t="n">
        <v>0</v>
      </c>
      <c r="XR14" s="3" t="n">
        <v>0</v>
      </c>
      <c r="XS14" s="3" t="n">
        <v>0</v>
      </c>
      <c r="XT14" s="3" t="n">
        <v>0</v>
      </c>
      <c r="XU14" s="3" t="n">
        <v>0</v>
      </c>
      <c r="XV14" s="3" t="n">
        <v>0</v>
      </c>
      <c r="XW14" s="3" t="n">
        <v>1</v>
      </c>
      <c r="XX14" s="3" t="n">
        <v>2</v>
      </c>
      <c r="XY14" s="3" t="n">
        <v>0</v>
      </c>
      <c r="XZ14" s="3" t="n">
        <v>0</v>
      </c>
      <c r="YA14" s="3" t="n">
        <v>0</v>
      </c>
      <c r="YB14" s="3" t="n">
        <v>0</v>
      </c>
      <c r="YC14" s="3" t="n">
        <v>0</v>
      </c>
      <c r="YD14" s="3" t="n">
        <v>0</v>
      </c>
      <c r="YE14" s="3" t="n">
        <v>1</v>
      </c>
      <c r="YF14" s="3" t="n">
        <v>8</v>
      </c>
      <c r="YG14" s="3" t="n">
        <v>0</v>
      </c>
      <c r="YH14" s="3" t="n">
        <v>0</v>
      </c>
      <c r="YI14" s="3" t="n">
        <v>0</v>
      </c>
      <c r="YJ14" s="3" t="n">
        <v>0</v>
      </c>
      <c r="YK14" s="3" t="n">
        <v>0</v>
      </c>
      <c r="YL14" s="3" t="n">
        <v>0</v>
      </c>
      <c r="YM14" s="3" t="n">
        <v>0</v>
      </c>
      <c r="YN14" s="3" t="n">
        <v>0</v>
      </c>
      <c r="YO14" s="3" t="n">
        <v>0</v>
      </c>
      <c r="YP14" s="3" t="n">
        <v>0</v>
      </c>
      <c r="YQ14" s="3" t="n">
        <v>0</v>
      </c>
      <c r="YR14" s="3" t="n">
        <v>0</v>
      </c>
      <c r="YS14" s="3" t="n">
        <v>0</v>
      </c>
      <c r="YT14" s="3" t="n">
        <v>0</v>
      </c>
      <c r="YU14" s="3" t="n">
        <v>0</v>
      </c>
      <c r="YV14" s="3" t="n">
        <v>0</v>
      </c>
      <c r="YW14" s="3" t="n">
        <v>0</v>
      </c>
      <c r="YX14" s="3" t="n">
        <v>0</v>
      </c>
      <c r="YY14" s="3" t="n">
        <v>0</v>
      </c>
      <c r="YZ14" s="3" t="n">
        <v>0</v>
      </c>
      <c r="ZA14" s="3" t="n">
        <v>0</v>
      </c>
      <c r="ZB14" s="3" t="n">
        <v>0</v>
      </c>
      <c r="ZC14" s="3" t="n">
        <v>0</v>
      </c>
      <c r="ZD14" s="3" t="n">
        <v>0</v>
      </c>
      <c r="ZE14" s="3" t="n">
        <v>0</v>
      </c>
      <c r="ZF14" s="3" t="n">
        <v>0</v>
      </c>
      <c r="ZG14" s="3" t="n">
        <v>0</v>
      </c>
      <c r="ZH14" s="3" t="n">
        <v>0</v>
      </c>
      <c r="ZI14" s="3" t="n">
        <v>0</v>
      </c>
      <c r="ZJ14" s="3" t="n">
        <v>0</v>
      </c>
      <c r="ZK14" s="3" t="n">
        <v>1</v>
      </c>
      <c r="ZL14" s="3" t="n">
        <v>2</v>
      </c>
      <c r="ZM14" s="3" t="n">
        <v>0</v>
      </c>
      <c r="ZN14" s="3" t="n">
        <v>0</v>
      </c>
      <c r="ZO14" s="3" t="n">
        <v>0</v>
      </c>
      <c r="ZP14" s="3" t="n">
        <v>0</v>
      </c>
      <c r="ZQ14" s="3" t="n">
        <v>0</v>
      </c>
      <c r="ZR14" s="3" t="n">
        <v>0</v>
      </c>
      <c r="ZS14" s="3" t="n">
        <v>0</v>
      </c>
      <c r="ZT14" s="3" t="n">
        <v>0</v>
      </c>
      <c r="ZU14" s="3" t="n">
        <v>0</v>
      </c>
      <c r="ZV14" s="3" t="n">
        <v>0</v>
      </c>
      <c r="ZW14" s="3" t="n">
        <v>0</v>
      </c>
      <c r="ZX14" s="3" t="n">
        <v>0</v>
      </c>
      <c r="ZY14" s="3" t="n">
        <v>0</v>
      </c>
      <c r="ZZ14" s="3" t="n">
        <v>0</v>
      </c>
      <c r="AAA14" s="3" t="n">
        <v>0</v>
      </c>
      <c r="AAB14" s="3" t="n">
        <v>0</v>
      </c>
      <c r="AAC14" s="3" t="n">
        <v>0</v>
      </c>
      <c r="AAD14" s="3" t="n">
        <v>0</v>
      </c>
      <c r="AAE14" s="3" t="n">
        <v>0</v>
      </c>
      <c r="AAF14" s="3" t="n">
        <v>0</v>
      </c>
      <c r="AAG14" s="3" t="n">
        <v>0</v>
      </c>
      <c r="AAH14" s="3" t="n">
        <v>0</v>
      </c>
      <c r="AAI14" s="3" t="n">
        <v>0</v>
      </c>
      <c r="AAJ14" s="3" t="n">
        <v>0</v>
      </c>
      <c r="AAK14" s="3" t="n">
        <v>0</v>
      </c>
      <c r="AAL14" s="3" t="n">
        <v>0</v>
      </c>
      <c r="AAM14" s="3" t="n">
        <v>0</v>
      </c>
      <c r="AAN14" s="3" t="n">
        <v>0</v>
      </c>
      <c r="AAO14" s="3" t="n">
        <v>0</v>
      </c>
      <c r="AAP14" s="3" t="n">
        <v>0</v>
      </c>
      <c r="AAQ14" s="3" t="n">
        <v>0</v>
      </c>
      <c r="AAR14" s="3" t="n">
        <v>0</v>
      </c>
      <c r="AAS14" s="3" t="n">
        <v>1</v>
      </c>
      <c r="AAT14" s="3" t="n">
        <v>1</v>
      </c>
      <c r="AAU14" s="3" t="n">
        <v>0</v>
      </c>
      <c r="AAV14" s="3" t="n">
        <v>0</v>
      </c>
      <c r="AAW14" s="3" t="n">
        <v>0</v>
      </c>
      <c r="AAX14" s="3" t="n">
        <v>0</v>
      </c>
      <c r="AAY14" s="3" t="n">
        <v>0</v>
      </c>
      <c r="AAZ14" s="3" t="n">
        <v>0</v>
      </c>
      <c r="ABA14" s="3" t="n">
        <v>0</v>
      </c>
      <c r="ABB14" s="3" t="n">
        <v>0</v>
      </c>
      <c r="ABC14" s="3" t="n">
        <v>0</v>
      </c>
      <c r="ABD14" s="3" t="n">
        <v>0</v>
      </c>
      <c r="ABE14" s="3" t="n">
        <v>0</v>
      </c>
      <c r="ABF14" s="3" t="n">
        <v>0</v>
      </c>
      <c r="ABG14" s="3" t="n">
        <v>0</v>
      </c>
      <c r="ABH14" s="3" t="n">
        <v>0</v>
      </c>
      <c r="ABI14" s="3" t="n">
        <v>1</v>
      </c>
      <c r="ABJ14" s="3" t="n">
        <v>5</v>
      </c>
      <c r="ABK14" s="3" t="n">
        <v>0</v>
      </c>
      <c r="ABL14" s="3" t="n">
        <v>0</v>
      </c>
      <c r="ABM14" s="3" t="n">
        <v>0</v>
      </c>
      <c r="ABN14" s="3" t="n">
        <v>0</v>
      </c>
      <c r="ABO14" s="3" t="n">
        <v>0</v>
      </c>
      <c r="ABP14" s="3" t="n">
        <v>0</v>
      </c>
      <c r="ABQ14" s="3" t="n">
        <v>0</v>
      </c>
      <c r="ABR14" s="3" t="n">
        <v>0</v>
      </c>
      <c r="ABS14" s="3" t="n">
        <v>0</v>
      </c>
      <c r="ABT14" s="3" t="n">
        <v>0</v>
      </c>
      <c r="ABU14" s="3" t="n">
        <v>0</v>
      </c>
      <c r="ABV14" s="3" t="n">
        <v>0</v>
      </c>
      <c r="ABW14" s="3" t="n">
        <v>0</v>
      </c>
      <c r="ABX14" s="3" t="n">
        <v>0</v>
      </c>
      <c r="ABY14" s="3" t="n">
        <v>0</v>
      </c>
      <c r="ABZ14" s="3" t="n">
        <v>0</v>
      </c>
      <c r="ACA14" s="3" t="n">
        <v>0</v>
      </c>
      <c r="ACB14" s="3" t="n">
        <v>0</v>
      </c>
      <c r="ACC14" s="3" t="n">
        <v>0</v>
      </c>
      <c r="ACD14" s="3" t="n">
        <v>0</v>
      </c>
      <c r="ACE14" s="3" t="n">
        <v>0</v>
      </c>
      <c r="ACF14" s="3" t="n">
        <v>0</v>
      </c>
      <c r="ACG14" s="3" t="n">
        <v>0</v>
      </c>
      <c r="ACH14" s="3" t="n">
        <v>0</v>
      </c>
      <c r="ACI14" s="3" t="n">
        <v>0</v>
      </c>
      <c r="ACJ14" s="3" t="n">
        <v>0</v>
      </c>
      <c r="ACK14" s="3" t="n">
        <v>0</v>
      </c>
      <c r="ACL14" s="3" t="n">
        <v>0</v>
      </c>
      <c r="ACM14" s="3" t="n">
        <v>1</v>
      </c>
      <c r="ACN14" s="3" t="n">
        <v>4</v>
      </c>
      <c r="ACO14" s="3" t="n">
        <v>0</v>
      </c>
      <c r="ACP14" s="3" t="n">
        <v>0</v>
      </c>
      <c r="ACQ14" s="3" t="n">
        <v>0</v>
      </c>
      <c r="ACR14" s="3" t="n">
        <v>0</v>
      </c>
      <c r="ACS14" s="3" t="n">
        <v>0</v>
      </c>
      <c r="ACT14" s="3" t="n">
        <v>0</v>
      </c>
      <c r="ACU14" s="3" t="n">
        <v>0</v>
      </c>
      <c r="ACV14" s="3" t="n">
        <v>0</v>
      </c>
      <c r="ACW14" s="3" t="n">
        <v>0</v>
      </c>
      <c r="ACX14" s="3" t="n">
        <v>0</v>
      </c>
      <c r="ACY14" s="3" t="n">
        <v>0</v>
      </c>
      <c r="ACZ14" s="3" t="n">
        <v>0</v>
      </c>
      <c r="ADA14" s="3" t="n">
        <v>0</v>
      </c>
      <c r="ADB14" s="3" t="n">
        <v>0</v>
      </c>
      <c r="ADC14" s="3" t="n">
        <v>0</v>
      </c>
      <c r="ADD14" s="3" t="n">
        <v>0</v>
      </c>
      <c r="ADE14" s="3" t="n">
        <v>0</v>
      </c>
      <c r="ADF14" s="3" t="n">
        <v>0</v>
      </c>
      <c r="ADG14" s="3" t="n">
        <v>0</v>
      </c>
      <c r="ADH14" s="3" t="n">
        <v>0</v>
      </c>
      <c r="ADI14" s="3" t="n">
        <v>0</v>
      </c>
      <c r="ADJ14" s="3" t="n">
        <v>0</v>
      </c>
      <c r="ADK14" s="3" t="n">
        <v>0</v>
      </c>
      <c r="ADL14" s="3" t="n">
        <v>0</v>
      </c>
      <c r="ADM14" s="3" t="n">
        <v>0</v>
      </c>
      <c r="ADN14" s="3" t="n">
        <v>0</v>
      </c>
      <c r="ADO14" s="3" t="n">
        <v>1</v>
      </c>
      <c r="ADP14" s="3" t="n">
        <v>1</v>
      </c>
      <c r="ADQ14" s="3" t="n">
        <v>1</v>
      </c>
      <c r="ADR14" s="3" t="n">
        <v>1</v>
      </c>
      <c r="ADS14" s="3" t="n">
        <v>0</v>
      </c>
      <c r="ADT14" s="3" t="n">
        <v>0</v>
      </c>
      <c r="ADU14" s="3" t="n">
        <v>0</v>
      </c>
      <c r="ADV14" s="3" t="n">
        <v>0</v>
      </c>
      <c r="ADW14" s="3" t="n">
        <v>0</v>
      </c>
      <c r="ADX14" s="3" t="n">
        <v>0</v>
      </c>
      <c r="ADY14" s="3" t="n">
        <v>0</v>
      </c>
      <c r="ADZ14" s="3" t="n">
        <v>0</v>
      </c>
      <c r="AEA14" s="3" t="n">
        <v>0</v>
      </c>
      <c r="AEB14" s="3" t="n">
        <v>0</v>
      </c>
      <c r="AEC14" s="3" t="n">
        <v>0</v>
      </c>
      <c r="AED14" s="3" t="n">
        <v>0</v>
      </c>
      <c r="AEE14" s="3" t="n">
        <v>0</v>
      </c>
      <c r="AEF14" s="3" t="n">
        <v>0</v>
      </c>
      <c r="AEG14" s="3" t="n">
        <v>0</v>
      </c>
      <c r="AEH14" s="3" t="n">
        <v>0</v>
      </c>
      <c r="AEI14" s="3" t="n">
        <v>0</v>
      </c>
      <c r="AEJ14" s="3" t="n">
        <v>0</v>
      </c>
      <c r="AEK14" s="3" t="n">
        <v>0</v>
      </c>
      <c r="AEL14" s="3" t="n">
        <v>0</v>
      </c>
      <c r="AEM14" s="3" t="n">
        <v>0</v>
      </c>
      <c r="AEN14" s="3" t="n">
        <v>0</v>
      </c>
      <c r="AEO14" s="3" t="n">
        <v>0</v>
      </c>
      <c r="AEP14" s="3" t="n">
        <v>0</v>
      </c>
      <c r="AEQ14" s="3" t="n">
        <v>0</v>
      </c>
      <c r="AER14" s="3" t="n">
        <v>0</v>
      </c>
      <c r="AES14" s="3" t="n">
        <v>0</v>
      </c>
      <c r="AET14" s="3" t="n">
        <v>0</v>
      </c>
      <c r="AEU14" s="3" t="n">
        <v>0</v>
      </c>
      <c r="AEV14" s="3" t="n">
        <v>0</v>
      </c>
      <c r="AEW14" s="3" t="n">
        <v>0</v>
      </c>
      <c r="AEX14" s="3" t="n">
        <v>0</v>
      </c>
      <c r="AEY14" s="3" t="n">
        <v>0</v>
      </c>
      <c r="AEZ14" s="3" t="n">
        <v>0</v>
      </c>
      <c r="AFA14" s="3" t="n">
        <v>0</v>
      </c>
      <c r="AFB14" s="3" t="n">
        <v>0</v>
      </c>
      <c r="AFC14" s="3" t="n">
        <v>0</v>
      </c>
      <c r="AFD14" s="3" t="n">
        <v>0</v>
      </c>
      <c r="AFE14" s="3" t="n">
        <v>0</v>
      </c>
      <c r="AFF14" s="3" t="n">
        <v>0</v>
      </c>
      <c r="AFG14" s="3" t="n">
        <v>0</v>
      </c>
      <c r="AFH14" s="3" t="n">
        <v>0</v>
      </c>
      <c r="AFI14" s="3" t="n">
        <v>1</v>
      </c>
      <c r="AFJ14" s="3" t="n">
        <v>2</v>
      </c>
      <c r="AFK14" s="3" t="n">
        <v>0</v>
      </c>
      <c r="AFL14" s="3" t="n">
        <v>0</v>
      </c>
      <c r="AFM14" s="3" t="n">
        <v>0</v>
      </c>
      <c r="AFN14" s="3" t="n">
        <v>0</v>
      </c>
      <c r="AFO14" s="3" t="n">
        <v>0</v>
      </c>
      <c r="AFP14" s="3" t="n">
        <v>0</v>
      </c>
      <c r="AFQ14" s="3" t="n">
        <v>0</v>
      </c>
      <c r="AFR14" s="3" t="n">
        <v>0</v>
      </c>
      <c r="AFS14" s="3" t="n">
        <v>0</v>
      </c>
      <c r="AFT14" s="3" t="n">
        <v>0</v>
      </c>
      <c r="AFU14" s="3" t="n">
        <v>0</v>
      </c>
      <c r="AFV14" s="3" t="n">
        <v>0</v>
      </c>
      <c r="AFW14" s="3" t="n">
        <v>0</v>
      </c>
      <c r="AFX14" s="3" t="n">
        <v>0</v>
      </c>
      <c r="AFY14" s="3" t="n">
        <v>1</v>
      </c>
      <c r="AFZ14" s="3" t="n">
        <v>1</v>
      </c>
      <c r="AGA14" s="3" t="n">
        <v>0</v>
      </c>
      <c r="AGB14" s="3" t="n">
        <v>0</v>
      </c>
      <c r="AGC14" s="3" t="n">
        <v>0</v>
      </c>
      <c r="AGD14" s="3" t="n">
        <v>0</v>
      </c>
      <c r="AGE14" s="3" t="n">
        <v>0</v>
      </c>
      <c r="AGF14" s="3" t="n">
        <v>0</v>
      </c>
      <c r="AGG14" s="3" t="n">
        <v>0</v>
      </c>
      <c r="AGH14" s="3" t="n">
        <v>0</v>
      </c>
      <c r="AGI14" s="3" t="n">
        <v>0</v>
      </c>
      <c r="AGJ14" s="3" t="n">
        <v>0</v>
      </c>
      <c r="AGK14" s="3" t="n">
        <v>0</v>
      </c>
      <c r="AGL14" s="3" t="n">
        <v>0</v>
      </c>
      <c r="AGM14" s="3" t="n">
        <v>0</v>
      </c>
      <c r="AGN14" s="3" t="n">
        <v>0</v>
      </c>
      <c r="AGO14" s="3" t="n">
        <v>0</v>
      </c>
      <c r="AGP14" s="3" t="n">
        <v>0</v>
      </c>
      <c r="AGQ14" s="3" t="n">
        <v>0</v>
      </c>
      <c r="AGR14" s="3" t="n">
        <v>0</v>
      </c>
      <c r="AGS14" s="3" t="n">
        <v>0</v>
      </c>
      <c r="AGT14" s="3" t="n">
        <v>0</v>
      </c>
      <c r="AGU14" s="3" t="n">
        <v>1</v>
      </c>
      <c r="AGV14" s="3" t="n">
        <v>1</v>
      </c>
      <c r="AGW14" s="3" t="n">
        <v>0</v>
      </c>
      <c r="AGX14" s="3" t="n">
        <v>0</v>
      </c>
      <c r="AGY14" s="3" t="n">
        <v>0</v>
      </c>
      <c r="AGZ14" s="3" t="n">
        <v>0</v>
      </c>
      <c r="AHA14" s="3" t="n">
        <v>0</v>
      </c>
      <c r="AHB14" s="3" t="n">
        <v>0</v>
      </c>
      <c r="AHC14" s="3" t="n">
        <v>0</v>
      </c>
      <c r="AHD14" s="3" t="n">
        <v>0</v>
      </c>
      <c r="AHE14" s="3" t="n">
        <v>0</v>
      </c>
      <c r="AHF14" s="3" t="n">
        <v>0</v>
      </c>
      <c r="AHG14" s="3" t="n">
        <v>0</v>
      </c>
      <c r="AHH14" s="3" t="n">
        <v>0</v>
      </c>
      <c r="AHI14" s="3" t="n">
        <v>0</v>
      </c>
      <c r="AHJ14" s="3" t="n">
        <v>0</v>
      </c>
      <c r="AHK14" s="3" t="n">
        <v>0</v>
      </c>
      <c r="AHL14" s="3" t="n">
        <v>0</v>
      </c>
      <c r="AHM14" s="3" t="n">
        <v>0</v>
      </c>
      <c r="AHN14" s="3" t="n">
        <v>0</v>
      </c>
    </row>
    <row r="15">
      <c r="A15" s="4">
        <f>HYPERLINK("#'test_new_tag'!A1","test_new_tag")</f>
        <v/>
      </c>
      <c r="B15" s="5" t="n">
        <v>9</v>
      </c>
      <c r="C15" s="5" t="n">
        <v>45</v>
      </c>
      <c r="D15" s="5" t="n">
        <v>1</v>
      </c>
      <c r="E15" s="5" t="n">
        <v>0</v>
      </c>
      <c r="F15" s="5" t="n">
        <v>0</v>
      </c>
      <c r="G15" s="5" t="n">
        <v>1</v>
      </c>
      <c r="H15" s="5" t="n">
        <v>43</v>
      </c>
      <c r="I15" s="5" t="n">
        <v>1</v>
      </c>
      <c r="J15" s="5" t="n">
        <v>9</v>
      </c>
      <c r="K15" s="5" t="n">
        <v>0</v>
      </c>
      <c r="L15" s="5" t="n">
        <v>0</v>
      </c>
      <c r="M15" s="5" t="n">
        <v>1</v>
      </c>
      <c r="N15" s="5" t="n">
        <v>9</v>
      </c>
      <c r="O15" s="5" t="n">
        <v>2</v>
      </c>
      <c r="P15" s="5" t="n">
        <v>10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  <c r="Z15" s="5" t="n">
        <v>0</v>
      </c>
      <c r="AA15" s="5" t="n">
        <v>1</v>
      </c>
      <c r="AB15" s="5" t="n">
        <v>6</v>
      </c>
      <c r="AC15" s="5" t="n">
        <v>1</v>
      </c>
      <c r="AD15" s="5" t="n">
        <v>6</v>
      </c>
      <c r="AE15" s="5" t="n">
        <v>0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0</v>
      </c>
      <c r="AK15" s="5" t="n">
        <v>0</v>
      </c>
      <c r="AL15" s="5" t="n">
        <v>0</v>
      </c>
      <c r="AM15" s="5" t="n">
        <v>0</v>
      </c>
      <c r="AN15" s="5" t="n">
        <v>0</v>
      </c>
      <c r="AO15" s="5" t="n">
        <v>0</v>
      </c>
      <c r="AP15" s="5" t="n">
        <v>0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2</v>
      </c>
      <c r="AV15" s="5" t="n">
        <v>10</v>
      </c>
      <c r="AW15" s="5" t="n">
        <v>1</v>
      </c>
      <c r="AX15" s="5" t="n">
        <v>6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0</v>
      </c>
      <c r="BH15" s="5" t="n">
        <v>0</v>
      </c>
      <c r="BI15" s="5" t="n">
        <v>0</v>
      </c>
      <c r="BJ15" s="5" t="n">
        <v>0</v>
      </c>
      <c r="BK15" s="5" t="n">
        <v>0</v>
      </c>
      <c r="BL15" s="5" t="n">
        <v>0</v>
      </c>
      <c r="BM15" s="5" t="n">
        <v>0</v>
      </c>
      <c r="BN15" s="5" t="n">
        <v>0</v>
      </c>
      <c r="BO15" s="5" t="n">
        <v>0</v>
      </c>
      <c r="BP15" s="5" t="n">
        <v>0</v>
      </c>
      <c r="BQ15" s="5" t="n">
        <v>0</v>
      </c>
      <c r="BR15" s="5" t="n">
        <v>0</v>
      </c>
      <c r="BS15" s="5" t="n">
        <v>0</v>
      </c>
      <c r="BT15" s="5" t="n">
        <v>0</v>
      </c>
      <c r="BU15" s="5" t="n">
        <v>0</v>
      </c>
      <c r="BV15" s="5" t="n">
        <v>0</v>
      </c>
      <c r="BW15" s="5" t="n">
        <v>0</v>
      </c>
      <c r="BX15" s="5" t="n">
        <v>0</v>
      </c>
      <c r="BY15" s="5" t="n">
        <v>0</v>
      </c>
      <c r="BZ15" s="5" t="n">
        <v>0</v>
      </c>
      <c r="CA15" s="5" t="n">
        <v>0</v>
      </c>
      <c r="CB15" s="5" t="n">
        <v>0</v>
      </c>
      <c r="CC15" s="5" t="n">
        <v>0</v>
      </c>
      <c r="CD15" s="5" t="n">
        <v>0</v>
      </c>
      <c r="CE15" s="5" t="n">
        <v>0</v>
      </c>
      <c r="CF15" s="5" t="n">
        <v>0</v>
      </c>
      <c r="CG15" s="5" t="n">
        <v>0</v>
      </c>
      <c r="CH15" s="5" t="n">
        <v>0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0</v>
      </c>
      <c r="CN15" s="5" t="n">
        <v>0</v>
      </c>
      <c r="CO15" s="5" t="n">
        <v>0</v>
      </c>
      <c r="CP15" s="5" t="n">
        <v>0</v>
      </c>
      <c r="CQ15" s="5" t="n">
        <v>0</v>
      </c>
      <c r="CR15" s="5" t="n">
        <v>0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0</v>
      </c>
      <c r="CX15" s="5" t="n">
        <v>0</v>
      </c>
      <c r="CY15" s="5" t="n">
        <v>0</v>
      </c>
      <c r="CZ15" s="5" t="n">
        <v>0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0</v>
      </c>
      <c r="DF15" s="5" t="n">
        <v>0</v>
      </c>
      <c r="DG15" s="5" t="n">
        <v>0</v>
      </c>
      <c r="DH15" s="5" t="n">
        <v>0</v>
      </c>
      <c r="DI15" s="5" t="n">
        <v>0</v>
      </c>
      <c r="DJ15" s="5" t="n">
        <v>0</v>
      </c>
      <c r="DK15" s="5" t="n">
        <v>0</v>
      </c>
      <c r="DL15" s="5" t="n">
        <v>0</v>
      </c>
      <c r="DM15" s="5" t="n">
        <v>0</v>
      </c>
      <c r="DN15" s="5" t="n">
        <v>0</v>
      </c>
      <c r="DO15" s="5" t="n">
        <v>0</v>
      </c>
      <c r="DP15" s="5" t="n">
        <v>0</v>
      </c>
      <c r="DQ15" s="5" t="n">
        <v>0</v>
      </c>
      <c r="DR15" s="5" t="n">
        <v>0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0</v>
      </c>
      <c r="DZ15" s="5" t="n">
        <v>0</v>
      </c>
      <c r="EA15" s="5" t="n">
        <v>0</v>
      </c>
      <c r="EB15" s="5" t="n">
        <v>0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0</v>
      </c>
      <c r="EH15" s="5" t="n">
        <v>0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0</v>
      </c>
      <c r="EN15" s="5" t="n">
        <v>0</v>
      </c>
      <c r="EO15" s="5" t="n">
        <v>0</v>
      </c>
      <c r="EP15" s="5" t="n">
        <v>0</v>
      </c>
      <c r="EQ15" s="5" t="n">
        <v>0</v>
      </c>
      <c r="ER15" s="5" t="n">
        <v>0</v>
      </c>
      <c r="ES15" s="5" t="n">
        <v>0</v>
      </c>
      <c r="ET15" s="5" t="n">
        <v>0</v>
      </c>
      <c r="EU15" s="5" t="n">
        <v>0</v>
      </c>
      <c r="EV15" s="5" t="n">
        <v>0</v>
      </c>
      <c r="EW15" s="5" t="n">
        <v>0</v>
      </c>
      <c r="EX15" s="5" t="n">
        <v>0</v>
      </c>
      <c r="EY15" s="5" t="n">
        <v>0</v>
      </c>
      <c r="EZ15" s="5" t="n">
        <v>0</v>
      </c>
      <c r="FA15" s="5" t="n">
        <v>0</v>
      </c>
      <c r="FB15" s="5" t="n">
        <v>0</v>
      </c>
      <c r="FC15" s="5" t="n">
        <v>0</v>
      </c>
      <c r="FD15" s="5" t="n">
        <v>0</v>
      </c>
      <c r="FE15" s="5" t="n">
        <v>0</v>
      </c>
      <c r="FF15" s="5" t="n">
        <v>0</v>
      </c>
      <c r="FG15" s="5" t="n">
        <v>0</v>
      </c>
      <c r="FH15" s="5" t="n">
        <v>0</v>
      </c>
      <c r="FI15" s="5" t="n">
        <v>0</v>
      </c>
      <c r="FJ15" s="5" t="n">
        <v>0</v>
      </c>
      <c r="FK15" s="5" t="n">
        <v>0</v>
      </c>
      <c r="FL15" s="5" t="n">
        <v>0</v>
      </c>
      <c r="FM15" s="5" t="n">
        <v>0</v>
      </c>
      <c r="FN15" s="5" t="n">
        <v>0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0</v>
      </c>
      <c r="FX15" s="5" t="n">
        <v>0</v>
      </c>
      <c r="FY15" s="5" t="n">
        <v>0</v>
      </c>
      <c r="FZ15" s="5" t="n">
        <v>0</v>
      </c>
      <c r="GA15" s="5" t="n">
        <v>0</v>
      </c>
      <c r="GB15" s="5" t="n">
        <v>0</v>
      </c>
      <c r="GC15" s="5" t="n">
        <v>0</v>
      </c>
      <c r="GD15" s="5" t="n">
        <v>0</v>
      </c>
      <c r="GE15" s="5" t="n">
        <v>0</v>
      </c>
      <c r="GF15" s="5" t="n">
        <v>0</v>
      </c>
      <c r="GG15" s="5" t="n">
        <v>0</v>
      </c>
      <c r="GH15" s="5" t="n">
        <v>0</v>
      </c>
      <c r="GI15" s="5" t="n">
        <v>0</v>
      </c>
      <c r="GJ15" s="5" t="n">
        <v>0</v>
      </c>
      <c r="GK15" s="5" t="n">
        <v>0</v>
      </c>
      <c r="GL15" s="5" t="n">
        <v>0</v>
      </c>
      <c r="GM15" s="5" t="n">
        <v>0</v>
      </c>
      <c r="GN15" s="5" t="n">
        <v>0</v>
      </c>
      <c r="GO15" s="5" t="n">
        <v>1</v>
      </c>
      <c r="GP15" s="5" t="n">
        <v>2</v>
      </c>
      <c r="GQ15" s="5" t="n">
        <v>0</v>
      </c>
      <c r="GR15" s="5" t="n">
        <v>0</v>
      </c>
      <c r="GS15" s="5" t="n">
        <v>0</v>
      </c>
      <c r="GT15" s="5" t="n">
        <v>0</v>
      </c>
      <c r="GU15" s="5" t="n">
        <v>0</v>
      </c>
      <c r="GV15" s="5" t="n">
        <v>0</v>
      </c>
      <c r="GW15" s="5" t="n">
        <v>0</v>
      </c>
      <c r="GX15" s="5" t="n">
        <v>0</v>
      </c>
      <c r="GY15" s="5" t="n">
        <v>0</v>
      </c>
      <c r="GZ15" s="5" t="n">
        <v>0</v>
      </c>
      <c r="HA15" s="5" t="n">
        <v>0</v>
      </c>
      <c r="HB15" s="5" t="n">
        <v>0</v>
      </c>
      <c r="HC15" s="5" t="n">
        <v>0</v>
      </c>
      <c r="HD15" s="5" t="n">
        <v>0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0</v>
      </c>
      <c r="HN15" s="5" t="n">
        <v>0</v>
      </c>
      <c r="HO15" s="5" t="n">
        <v>0</v>
      </c>
      <c r="HP15" s="5" t="n">
        <v>0</v>
      </c>
      <c r="HQ15" s="5" t="n">
        <v>0</v>
      </c>
      <c r="HR15" s="5" t="n">
        <v>0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0</v>
      </c>
      <c r="HX15" s="5" t="n">
        <v>0</v>
      </c>
      <c r="HY15" s="5" t="n">
        <v>0</v>
      </c>
      <c r="HZ15" s="5" t="n">
        <v>0</v>
      </c>
      <c r="IA15" s="5" t="n">
        <v>0</v>
      </c>
      <c r="IB15" s="5" t="n">
        <v>0</v>
      </c>
      <c r="IC15" s="5" t="n">
        <v>0</v>
      </c>
      <c r="ID15" s="5" t="n">
        <v>0</v>
      </c>
      <c r="IE15" s="5" t="n">
        <v>0</v>
      </c>
      <c r="IF15" s="5" t="n">
        <v>0</v>
      </c>
      <c r="IG15" s="5" t="n">
        <v>0</v>
      </c>
      <c r="IH15" s="5" t="n">
        <v>0</v>
      </c>
      <c r="II15" s="5" t="n">
        <v>0</v>
      </c>
      <c r="IJ15" s="5" t="n">
        <v>0</v>
      </c>
      <c r="IK15" s="5" t="n">
        <v>0</v>
      </c>
      <c r="IL15" s="5" t="n">
        <v>0</v>
      </c>
      <c r="IM15" s="5" t="n">
        <v>0</v>
      </c>
      <c r="IN15" s="5" t="n">
        <v>0</v>
      </c>
      <c r="IO15" s="5" t="n">
        <v>0</v>
      </c>
      <c r="IP15" s="5" t="n">
        <v>0</v>
      </c>
      <c r="IQ15" s="5" t="n">
        <v>0</v>
      </c>
      <c r="IR15" s="5" t="n">
        <v>0</v>
      </c>
      <c r="IS15" s="5" t="n">
        <v>0</v>
      </c>
      <c r="IT15" s="5" t="n">
        <v>0</v>
      </c>
      <c r="IU15" s="5" t="n">
        <v>0</v>
      </c>
      <c r="IV15" s="5" t="n">
        <v>0</v>
      </c>
      <c r="IW15" s="5" t="n">
        <v>0</v>
      </c>
      <c r="IX15" s="5" t="n">
        <v>0</v>
      </c>
      <c r="IY15" s="5" t="n">
        <v>0</v>
      </c>
      <c r="IZ15" s="5" t="n">
        <v>0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0</v>
      </c>
      <c r="JF15" s="5" t="n">
        <v>0</v>
      </c>
      <c r="JG15" s="5" t="n">
        <v>0</v>
      </c>
      <c r="JH15" s="5" t="n">
        <v>0</v>
      </c>
      <c r="JI15" s="5" t="n">
        <v>0</v>
      </c>
      <c r="JJ15" s="5" t="n">
        <v>0</v>
      </c>
      <c r="JK15" s="5" t="n">
        <v>0</v>
      </c>
      <c r="JL15" s="5" t="n">
        <v>0</v>
      </c>
      <c r="JM15" s="5" t="n">
        <v>0</v>
      </c>
      <c r="JN15" s="5" t="n">
        <v>0</v>
      </c>
      <c r="JO15" s="5" t="n">
        <v>0</v>
      </c>
      <c r="JP15" s="5" t="n">
        <v>0</v>
      </c>
      <c r="JQ15" s="5" t="n">
        <v>0</v>
      </c>
      <c r="JR15" s="5" t="n">
        <v>0</v>
      </c>
      <c r="JS15" s="5" t="n">
        <v>0</v>
      </c>
      <c r="JT15" s="5" t="n">
        <v>0</v>
      </c>
      <c r="JU15" s="5" t="n">
        <v>0</v>
      </c>
      <c r="JV15" s="5" t="n">
        <v>0</v>
      </c>
      <c r="JW15" s="5" t="n">
        <v>0</v>
      </c>
      <c r="JX15" s="5" t="n">
        <v>0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0</v>
      </c>
      <c r="KD15" s="5" t="n">
        <v>0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0</v>
      </c>
      <c r="KJ15" s="5" t="n">
        <v>0</v>
      </c>
      <c r="KK15" s="5" t="n">
        <v>0</v>
      </c>
      <c r="KL15" s="5" t="n">
        <v>0</v>
      </c>
      <c r="KM15" s="5" t="n">
        <v>0</v>
      </c>
      <c r="KN15" s="5" t="n">
        <v>0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0</v>
      </c>
      <c r="KX15" s="5" t="n">
        <v>0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0</v>
      </c>
      <c r="LD15" s="5" t="n">
        <v>0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0</v>
      </c>
      <c r="LJ15" s="5" t="n">
        <v>0</v>
      </c>
      <c r="LK15" s="5" t="n">
        <v>0</v>
      </c>
      <c r="LL15" s="5" t="n">
        <v>0</v>
      </c>
      <c r="LM15" s="5" t="n">
        <v>0</v>
      </c>
      <c r="LN15" s="5" t="n">
        <v>0</v>
      </c>
      <c r="LO15" s="5" t="n">
        <v>0</v>
      </c>
      <c r="LP15" s="5" t="n">
        <v>0</v>
      </c>
      <c r="LQ15" s="5" t="n">
        <v>0</v>
      </c>
      <c r="LR15" s="5" t="n">
        <v>0</v>
      </c>
      <c r="LS15" s="5" t="n">
        <v>0</v>
      </c>
      <c r="LT15" s="5" t="n">
        <v>0</v>
      </c>
      <c r="LU15" s="5" t="n">
        <v>0</v>
      </c>
      <c r="LV15" s="5" t="n">
        <v>0</v>
      </c>
      <c r="LW15" s="5" t="n">
        <v>0</v>
      </c>
      <c r="LX15" s="5" t="n">
        <v>0</v>
      </c>
      <c r="LY15" s="5" t="n">
        <v>0</v>
      </c>
      <c r="LZ15" s="5" t="n">
        <v>0</v>
      </c>
      <c r="MA15" s="5" t="n">
        <v>0</v>
      </c>
      <c r="MB15" s="5" t="n">
        <v>0</v>
      </c>
      <c r="MC15" s="5" t="n">
        <v>0</v>
      </c>
      <c r="MD15" s="5" t="n">
        <v>0</v>
      </c>
      <c r="ME15" s="5" t="n">
        <v>0</v>
      </c>
      <c r="MF15" s="5" t="n">
        <v>0</v>
      </c>
      <c r="MG15" s="5" t="n">
        <v>0</v>
      </c>
      <c r="MH15" s="5" t="n">
        <v>0</v>
      </c>
      <c r="MI15" s="5" t="n">
        <v>0</v>
      </c>
      <c r="MJ15" s="5" t="n">
        <v>0</v>
      </c>
      <c r="MK15" s="5" t="n">
        <v>0</v>
      </c>
      <c r="ML15" s="5" t="n">
        <v>0</v>
      </c>
      <c r="MM15" s="5" t="n">
        <v>0</v>
      </c>
      <c r="MN15" s="5" t="n">
        <v>0</v>
      </c>
      <c r="MO15" s="5" t="n">
        <v>0</v>
      </c>
      <c r="MP15" s="5" t="n">
        <v>0</v>
      </c>
      <c r="MQ15" s="5" t="n">
        <v>0</v>
      </c>
      <c r="MR15" s="5" t="n">
        <v>0</v>
      </c>
      <c r="MS15" s="5" t="n">
        <v>0</v>
      </c>
      <c r="MT15" s="5" t="n">
        <v>0</v>
      </c>
      <c r="MU15" s="5" t="n">
        <v>0</v>
      </c>
      <c r="MV15" s="5" t="n">
        <v>0</v>
      </c>
      <c r="MW15" s="5" t="n">
        <v>0</v>
      </c>
      <c r="MX15" s="5" t="n">
        <v>0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0</v>
      </c>
      <c r="ND15" s="5" t="n">
        <v>0</v>
      </c>
      <c r="NE15" s="5" t="n">
        <v>0</v>
      </c>
      <c r="NF15" s="5" t="n">
        <v>0</v>
      </c>
      <c r="NG15" s="5" t="n">
        <v>0</v>
      </c>
      <c r="NH15" s="5" t="n">
        <v>0</v>
      </c>
      <c r="NI15" s="5" t="n">
        <v>0</v>
      </c>
      <c r="NJ15" s="5" t="n">
        <v>0</v>
      </c>
      <c r="NK15" s="5" t="n">
        <v>0</v>
      </c>
      <c r="NL15" s="5" t="n">
        <v>0</v>
      </c>
      <c r="NM15" s="5" t="n">
        <v>0</v>
      </c>
      <c r="NN15" s="5" t="n">
        <v>0</v>
      </c>
      <c r="NO15" s="5" t="n">
        <v>0</v>
      </c>
      <c r="NP15" s="5" t="n">
        <v>0</v>
      </c>
      <c r="NQ15" s="5" t="n">
        <v>0</v>
      </c>
      <c r="NR15" s="5" t="n">
        <v>0</v>
      </c>
      <c r="NS15" s="5" t="n">
        <v>0</v>
      </c>
      <c r="NT15" s="5" t="n">
        <v>0</v>
      </c>
      <c r="NU15" s="5" t="n">
        <v>0</v>
      </c>
      <c r="NV15" s="5" t="n">
        <v>0</v>
      </c>
      <c r="NW15" s="5" t="n">
        <v>0</v>
      </c>
      <c r="NX15" s="5" t="n">
        <v>0</v>
      </c>
      <c r="NY15" s="5" t="n">
        <v>0</v>
      </c>
      <c r="NZ15" s="5" t="n">
        <v>0</v>
      </c>
      <c r="OA15" s="5" t="n">
        <v>0</v>
      </c>
      <c r="OB15" s="5" t="n">
        <v>0</v>
      </c>
      <c r="OC15" s="5" t="n">
        <v>0</v>
      </c>
      <c r="OD15" s="5" t="n">
        <v>0</v>
      </c>
      <c r="OE15" s="5" t="n">
        <v>0</v>
      </c>
      <c r="OF15" s="5" t="n">
        <v>0</v>
      </c>
      <c r="OG15" s="5" t="n">
        <v>0</v>
      </c>
      <c r="OH15" s="5" t="n">
        <v>0</v>
      </c>
      <c r="OI15" s="5" t="n">
        <v>0</v>
      </c>
      <c r="OJ15" s="5" t="n">
        <v>0</v>
      </c>
      <c r="OK15" s="5" t="n">
        <v>0</v>
      </c>
      <c r="OL15" s="5" t="n">
        <v>0</v>
      </c>
      <c r="OM15" s="5" t="n">
        <v>0</v>
      </c>
      <c r="ON15" s="5" t="n">
        <v>0</v>
      </c>
      <c r="OO15" s="5" t="n">
        <v>0</v>
      </c>
      <c r="OP15" s="5" t="n">
        <v>0</v>
      </c>
      <c r="OQ15" s="5" t="n">
        <v>0</v>
      </c>
      <c r="OR15" s="5" t="n">
        <v>0</v>
      </c>
      <c r="OS15" s="5" t="n">
        <v>0</v>
      </c>
      <c r="OT15" s="5" t="n">
        <v>0</v>
      </c>
      <c r="OU15" s="5" t="n">
        <v>1</v>
      </c>
      <c r="OV15" s="5" t="n">
        <v>45</v>
      </c>
      <c r="OW15" s="5" t="n">
        <v>1</v>
      </c>
      <c r="OX15" s="5" t="n">
        <v>45</v>
      </c>
      <c r="OY15" s="5" t="n">
        <v>1</v>
      </c>
      <c r="OZ15" s="5" t="n">
        <v>45</v>
      </c>
      <c r="PA15" s="5" t="n">
        <v>0</v>
      </c>
      <c r="PB15" s="5" t="n">
        <v>0</v>
      </c>
      <c r="PC15" s="5" t="n">
        <v>1</v>
      </c>
      <c r="PD15" s="5" t="n">
        <v>43</v>
      </c>
      <c r="PE15" s="5" t="n">
        <v>1</v>
      </c>
      <c r="PF15" s="5" t="n">
        <v>43</v>
      </c>
      <c r="PG15" s="5" t="n">
        <v>0</v>
      </c>
      <c r="PH15" s="5" t="n">
        <v>0</v>
      </c>
      <c r="PI15" s="5" t="n">
        <v>0</v>
      </c>
      <c r="PJ15" s="5" t="n">
        <v>0</v>
      </c>
      <c r="PK15" s="5" t="n">
        <v>0</v>
      </c>
      <c r="PL15" s="5" t="n">
        <v>0</v>
      </c>
      <c r="PM15" s="5" t="n">
        <v>0</v>
      </c>
      <c r="PN15" s="5" t="n">
        <v>0</v>
      </c>
      <c r="PO15" s="5" t="n">
        <v>0</v>
      </c>
      <c r="PP15" s="5" t="n">
        <v>0</v>
      </c>
      <c r="PQ15" s="5" t="n">
        <v>0</v>
      </c>
      <c r="PR15" s="5" t="n">
        <v>0</v>
      </c>
      <c r="PS15" s="5" t="n">
        <v>0</v>
      </c>
      <c r="PT15" s="5" t="n">
        <v>0</v>
      </c>
      <c r="PU15" s="5" t="n">
        <v>0</v>
      </c>
      <c r="PV15" s="5" t="n">
        <v>0</v>
      </c>
      <c r="PW15" s="5" t="n">
        <v>0</v>
      </c>
      <c r="PX15" s="5" t="n">
        <v>0</v>
      </c>
      <c r="PY15" s="5" t="n">
        <v>0</v>
      </c>
      <c r="PZ15" s="5" t="n">
        <v>0</v>
      </c>
      <c r="QA15" s="5" t="n">
        <v>0</v>
      </c>
      <c r="QB15" s="5" t="n">
        <v>0</v>
      </c>
      <c r="QC15" s="5" t="n">
        <v>0</v>
      </c>
      <c r="QD15" s="5" t="n">
        <v>0</v>
      </c>
      <c r="QE15" s="5" t="n">
        <v>0</v>
      </c>
      <c r="QF15" s="5" t="n">
        <v>0</v>
      </c>
      <c r="QG15" s="5" t="n">
        <v>0</v>
      </c>
      <c r="QH15" s="5" t="n">
        <v>0</v>
      </c>
      <c r="QI15" s="5" t="n">
        <v>0</v>
      </c>
      <c r="QJ15" s="5" t="n">
        <v>0</v>
      </c>
      <c r="QK15" s="5" t="n">
        <v>0</v>
      </c>
      <c r="QL15" s="5" t="n">
        <v>0</v>
      </c>
      <c r="QM15" s="5" t="n">
        <v>0</v>
      </c>
      <c r="QN15" s="5" t="n">
        <v>0</v>
      </c>
      <c r="QO15" s="5" t="n">
        <v>0</v>
      </c>
      <c r="QP15" s="5" t="n">
        <v>0</v>
      </c>
      <c r="QQ15" s="5" t="n">
        <v>0</v>
      </c>
      <c r="QR15" s="5" t="n">
        <v>0</v>
      </c>
      <c r="QS15" s="5" t="n">
        <v>0</v>
      </c>
      <c r="QT15" s="5" t="n">
        <v>0</v>
      </c>
      <c r="QU15" s="5" t="n">
        <v>0</v>
      </c>
      <c r="QV15" s="5" t="n">
        <v>0</v>
      </c>
      <c r="QW15" s="5" t="n">
        <v>0</v>
      </c>
      <c r="QX15" s="5" t="n">
        <v>0</v>
      </c>
      <c r="QY15" s="5" t="n">
        <v>0</v>
      </c>
      <c r="QZ15" s="5" t="n">
        <v>0</v>
      </c>
      <c r="RA15" s="5" t="n">
        <v>0</v>
      </c>
      <c r="RB15" s="5" t="n">
        <v>0</v>
      </c>
      <c r="RC15" s="5" t="n">
        <v>0</v>
      </c>
      <c r="RD15" s="5" t="n">
        <v>0</v>
      </c>
      <c r="RE15" s="5" t="n">
        <v>0</v>
      </c>
      <c r="RF15" s="5" t="n">
        <v>0</v>
      </c>
      <c r="RG15" s="5" t="n">
        <v>0</v>
      </c>
      <c r="RH15" s="5" t="n">
        <v>0</v>
      </c>
      <c r="RI15" s="5" t="n">
        <v>0</v>
      </c>
      <c r="RJ15" s="5" t="n">
        <v>0</v>
      </c>
      <c r="RK15" s="5" t="n">
        <v>0</v>
      </c>
      <c r="RL15" s="5" t="n">
        <v>0</v>
      </c>
      <c r="RM15" s="5" t="n">
        <v>0</v>
      </c>
      <c r="RN15" s="5" t="n">
        <v>0</v>
      </c>
      <c r="RO15" s="5" t="n">
        <v>0</v>
      </c>
      <c r="RP15" s="5" t="n">
        <v>0</v>
      </c>
      <c r="RQ15" s="5" t="n">
        <v>0</v>
      </c>
      <c r="RR15" s="5" t="n">
        <v>0</v>
      </c>
      <c r="RS15" s="5" t="n">
        <v>0</v>
      </c>
      <c r="RT15" s="5" t="n">
        <v>0</v>
      </c>
      <c r="RU15" s="5" t="n">
        <v>0</v>
      </c>
      <c r="RV15" s="5" t="n">
        <v>0</v>
      </c>
      <c r="RW15" s="5" t="n">
        <v>0</v>
      </c>
      <c r="RX15" s="5" t="n">
        <v>0</v>
      </c>
      <c r="RY15" s="5" t="n">
        <v>0</v>
      </c>
      <c r="RZ15" s="5" t="n">
        <v>0</v>
      </c>
      <c r="SA15" s="5" t="n">
        <v>0</v>
      </c>
      <c r="SB15" s="5" t="n">
        <v>0</v>
      </c>
      <c r="SC15" s="5" t="n">
        <v>0</v>
      </c>
      <c r="SD15" s="5" t="n">
        <v>0</v>
      </c>
      <c r="SE15" s="5" t="n">
        <v>0</v>
      </c>
      <c r="SF15" s="5" t="n">
        <v>0</v>
      </c>
      <c r="SG15" s="5" t="n">
        <v>0</v>
      </c>
      <c r="SH15" s="5" t="n">
        <v>0</v>
      </c>
      <c r="SI15" s="5" t="n">
        <v>0</v>
      </c>
      <c r="SJ15" s="5" t="n">
        <v>0</v>
      </c>
      <c r="SK15" s="5" t="n">
        <v>0</v>
      </c>
      <c r="SL15" s="5" t="n">
        <v>0</v>
      </c>
      <c r="SM15" s="5" t="n">
        <v>0</v>
      </c>
      <c r="SN15" s="5" t="n">
        <v>0</v>
      </c>
      <c r="SO15" s="5" t="n">
        <v>0</v>
      </c>
      <c r="SP15" s="5" t="n">
        <v>0</v>
      </c>
      <c r="SQ15" s="5" t="n">
        <v>0</v>
      </c>
      <c r="SR15" s="5" t="n">
        <v>0</v>
      </c>
      <c r="SS15" s="5" t="n">
        <v>0</v>
      </c>
      <c r="ST15" s="5" t="n">
        <v>0</v>
      </c>
      <c r="SU15" s="5" t="n">
        <v>0</v>
      </c>
      <c r="SV15" s="5" t="n">
        <v>0</v>
      </c>
      <c r="SW15" s="5" t="n">
        <v>0</v>
      </c>
      <c r="SX15" s="5" t="n">
        <v>0</v>
      </c>
      <c r="SY15" s="5" t="n">
        <v>0</v>
      </c>
      <c r="SZ15" s="5" t="n">
        <v>0</v>
      </c>
      <c r="TA15" s="5" t="n">
        <v>0</v>
      </c>
      <c r="TB15" s="5" t="n">
        <v>0</v>
      </c>
      <c r="TC15" s="5" t="n">
        <v>0</v>
      </c>
      <c r="TD15" s="5" t="n">
        <v>0</v>
      </c>
      <c r="TE15" s="5" t="n">
        <v>0</v>
      </c>
      <c r="TF15" s="5" t="n">
        <v>0</v>
      </c>
      <c r="TG15" s="5" t="n">
        <v>0</v>
      </c>
      <c r="TH15" s="5" t="n">
        <v>0</v>
      </c>
      <c r="TI15" s="5" t="n">
        <v>0</v>
      </c>
      <c r="TJ15" s="5" t="n">
        <v>0</v>
      </c>
      <c r="TK15" s="5" t="n">
        <v>0</v>
      </c>
      <c r="TL15" s="5" t="n">
        <v>0</v>
      </c>
      <c r="TM15" s="5" t="n">
        <v>0</v>
      </c>
      <c r="TN15" s="5" t="n">
        <v>0</v>
      </c>
      <c r="TO15" s="5" t="n">
        <v>0</v>
      </c>
      <c r="TP15" s="5" t="n">
        <v>0</v>
      </c>
      <c r="TQ15" s="5" t="n">
        <v>0</v>
      </c>
      <c r="TR15" s="5" t="n">
        <v>0</v>
      </c>
      <c r="TS15" s="5" t="n">
        <v>0</v>
      </c>
      <c r="TT15" s="5" t="n">
        <v>0</v>
      </c>
      <c r="TU15" s="5" t="n">
        <v>0</v>
      </c>
      <c r="TV15" s="5" t="n">
        <v>0</v>
      </c>
      <c r="TW15" s="5" t="n">
        <v>0</v>
      </c>
      <c r="TX15" s="5" t="n">
        <v>0</v>
      </c>
      <c r="TY15" s="5" t="n">
        <v>0</v>
      </c>
      <c r="TZ15" s="5" t="n">
        <v>0</v>
      </c>
      <c r="UA15" s="5" t="n">
        <v>0</v>
      </c>
      <c r="UB15" s="5" t="n">
        <v>0</v>
      </c>
      <c r="UC15" s="5" t="n">
        <v>0</v>
      </c>
      <c r="UD15" s="5" t="n">
        <v>0</v>
      </c>
      <c r="UE15" s="5" t="n">
        <v>0</v>
      </c>
      <c r="UF15" s="5" t="n">
        <v>0</v>
      </c>
      <c r="UG15" s="5" t="n">
        <v>0</v>
      </c>
      <c r="UH15" s="5" t="n">
        <v>0</v>
      </c>
      <c r="UI15" s="5" t="n">
        <v>0</v>
      </c>
      <c r="UJ15" s="5" t="n">
        <v>0</v>
      </c>
      <c r="UK15" s="5" t="n">
        <v>0</v>
      </c>
      <c r="UL15" s="5" t="n">
        <v>0</v>
      </c>
      <c r="UM15" s="5" t="n">
        <v>0</v>
      </c>
      <c r="UN15" s="5" t="n">
        <v>0</v>
      </c>
      <c r="UO15" s="5" t="n">
        <v>0</v>
      </c>
      <c r="UP15" s="5" t="n">
        <v>0</v>
      </c>
      <c r="UQ15" s="5" t="n">
        <v>0</v>
      </c>
      <c r="UR15" s="5" t="n">
        <v>0</v>
      </c>
      <c r="US15" s="5" t="n">
        <v>0</v>
      </c>
      <c r="UT15" s="5" t="n">
        <v>0</v>
      </c>
      <c r="UU15" s="5" t="n">
        <v>1</v>
      </c>
      <c r="UV15" s="5" t="n">
        <v>15</v>
      </c>
      <c r="UW15" s="5" t="n">
        <v>1</v>
      </c>
      <c r="UX15" s="5" t="n">
        <v>15</v>
      </c>
      <c r="UY15" s="5" t="n">
        <v>1</v>
      </c>
      <c r="UZ15" s="5" t="n">
        <v>15</v>
      </c>
      <c r="VA15" s="5" t="n">
        <v>1</v>
      </c>
      <c r="VB15" s="5" t="n">
        <v>15</v>
      </c>
      <c r="VC15" s="5" t="n">
        <v>0</v>
      </c>
      <c r="VD15" s="5" t="n">
        <v>0</v>
      </c>
      <c r="VE15" s="5" t="n">
        <v>0</v>
      </c>
      <c r="VF15" s="5" t="n">
        <v>0</v>
      </c>
      <c r="VG15" s="5" t="n">
        <v>0</v>
      </c>
      <c r="VH15" s="5" t="n">
        <v>0</v>
      </c>
      <c r="VI15" s="5" t="n">
        <v>0</v>
      </c>
      <c r="VJ15" s="5" t="n">
        <v>0</v>
      </c>
      <c r="VK15" s="5" t="n">
        <v>0</v>
      </c>
      <c r="VL15" s="5" t="n">
        <v>0</v>
      </c>
      <c r="VM15" s="5" t="n">
        <v>0</v>
      </c>
      <c r="VN15" s="5" t="n">
        <v>0</v>
      </c>
      <c r="VO15" s="5" t="n">
        <v>0</v>
      </c>
      <c r="VP15" s="5" t="n">
        <v>0</v>
      </c>
      <c r="VQ15" s="5" t="n">
        <v>0</v>
      </c>
      <c r="VR15" s="5" t="n">
        <v>0</v>
      </c>
      <c r="VS15" s="5" t="n">
        <v>0</v>
      </c>
      <c r="VT15" s="5" t="n">
        <v>0</v>
      </c>
      <c r="VU15" s="5" t="n">
        <v>0</v>
      </c>
      <c r="VV15" s="5" t="n">
        <v>0</v>
      </c>
      <c r="VW15" s="5" t="n">
        <v>0</v>
      </c>
      <c r="VX15" s="5" t="n">
        <v>0</v>
      </c>
      <c r="VY15" s="5" t="n">
        <v>0</v>
      </c>
      <c r="VZ15" s="5" t="n">
        <v>0</v>
      </c>
      <c r="WA15" s="5" t="n">
        <v>0</v>
      </c>
      <c r="WB15" s="5" t="n">
        <v>0</v>
      </c>
      <c r="WC15" s="5" t="n">
        <v>0</v>
      </c>
      <c r="WD15" s="5" t="n">
        <v>0</v>
      </c>
      <c r="WE15" s="5" t="n">
        <v>0</v>
      </c>
      <c r="WF15" s="5" t="n">
        <v>0</v>
      </c>
      <c r="WG15" s="5" t="n">
        <v>0</v>
      </c>
      <c r="WH15" s="5" t="n">
        <v>0</v>
      </c>
      <c r="WI15" s="5" t="n">
        <v>0</v>
      </c>
      <c r="WJ15" s="5" t="n">
        <v>0</v>
      </c>
      <c r="WK15" s="5" t="n">
        <v>0</v>
      </c>
      <c r="WL15" s="5" t="n">
        <v>0</v>
      </c>
      <c r="WM15" s="5" t="n">
        <v>0</v>
      </c>
      <c r="WN15" s="5" t="n">
        <v>0</v>
      </c>
      <c r="WO15" s="5" t="n">
        <v>0</v>
      </c>
      <c r="WP15" s="5" t="n">
        <v>0</v>
      </c>
      <c r="WQ15" s="5" t="n">
        <v>0</v>
      </c>
      <c r="WR15" s="5" t="n">
        <v>0</v>
      </c>
      <c r="WS15" s="5" t="n">
        <v>0</v>
      </c>
      <c r="WT15" s="5" t="n">
        <v>0</v>
      </c>
      <c r="WU15" s="5" t="n">
        <v>0</v>
      </c>
      <c r="WV15" s="5" t="n">
        <v>0</v>
      </c>
      <c r="WW15" s="5" t="n">
        <v>0</v>
      </c>
      <c r="WX15" s="5" t="n">
        <v>0</v>
      </c>
      <c r="WY15" s="5" t="n">
        <v>2</v>
      </c>
      <c r="WZ15" s="5" t="n">
        <v>10</v>
      </c>
      <c r="XA15" s="5" t="n">
        <v>0</v>
      </c>
      <c r="XB15" s="5" t="n">
        <v>0</v>
      </c>
      <c r="XC15" s="5" t="n">
        <v>2</v>
      </c>
      <c r="XD15" s="5" t="n">
        <v>10</v>
      </c>
      <c r="XE15" s="5" t="n">
        <v>0</v>
      </c>
      <c r="XF15" s="5" t="n">
        <v>0</v>
      </c>
      <c r="XG15" s="5" t="n">
        <v>0</v>
      </c>
      <c r="XH15" s="5" t="n">
        <v>0</v>
      </c>
      <c r="XI15" s="5" t="n">
        <v>0</v>
      </c>
      <c r="XJ15" s="5" t="n">
        <v>0</v>
      </c>
      <c r="XK15" s="5" t="n">
        <v>0</v>
      </c>
      <c r="XL15" s="5" t="n">
        <v>0</v>
      </c>
      <c r="XM15" s="5" t="n">
        <v>1</v>
      </c>
      <c r="XN15" s="5" t="n">
        <v>9</v>
      </c>
      <c r="XO15" s="5" t="n">
        <v>0</v>
      </c>
      <c r="XP15" s="5" t="n">
        <v>0</v>
      </c>
      <c r="XQ15" s="5" t="n">
        <v>1</v>
      </c>
      <c r="XR15" s="5" t="n">
        <v>9</v>
      </c>
      <c r="XS15" s="5" t="n">
        <v>0</v>
      </c>
      <c r="XT15" s="5" t="n">
        <v>0</v>
      </c>
      <c r="XU15" s="5" t="n">
        <v>0</v>
      </c>
      <c r="XV15" s="5" t="n">
        <v>0</v>
      </c>
      <c r="XW15" s="5" t="n">
        <v>0</v>
      </c>
      <c r="XX15" s="5" t="n">
        <v>0</v>
      </c>
      <c r="XY15" s="5" t="n">
        <v>0</v>
      </c>
      <c r="XZ15" s="5" t="n">
        <v>0</v>
      </c>
      <c r="YA15" s="5" t="n">
        <v>0</v>
      </c>
      <c r="YB15" s="5" t="n">
        <v>0</v>
      </c>
      <c r="YC15" s="5" t="n">
        <v>0</v>
      </c>
      <c r="YD15" s="5" t="n">
        <v>0</v>
      </c>
      <c r="YE15" s="5" t="n">
        <v>0</v>
      </c>
      <c r="YF15" s="5" t="n">
        <v>0</v>
      </c>
      <c r="YG15" s="5" t="n">
        <v>0</v>
      </c>
      <c r="YH15" s="5" t="n">
        <v>0</v>
      </c>
      <c r="YI15" s="5" t="n">
        <v>0</v>
      </c>
      <c r="YJ15" s="5" t="n">
        <v>0</v>
      </c>
      <c r="YK15" s="5" t="n">
        <v>0</v>
      </c>
      <c r="YL15" s="5" t="n">
        <v>0</v>
      </c>
      <c r="YM15" s="5" t="n">
        <v>0</v>
      </c>
      <c r="YN15" s="5" t="n">
        <v>0</v>
      </c>
      <c r="YO15" s="5" t="n">
        <v>0</v>
      </c>
      <c r="YP15" s="5" t="n">
        <v>0</v>
      </c>
      <c r="YQ15" s="5" t="n">
        <v>0</v>
      </c>
      <c r="YR15" s="5" t="n">
        <v>0</v>
      </c>
      <c r="YS15" s="5" t="n">
        <v>0</v>
      </c>
      <c r="YT15" s="5" t="n">
        <v>0</v>
      </c>
      <c r="YU15" s="5" t="n">
        <v>0</v>
      </c>
      <c r="YV15" s="5" t="n">
        <v>0</v>
      </c>
      <c r="YW15" s="5" t="n">
        <v>0</v>
      </c>
      <c r="YX15" s="5" t="n">
        <v>0</v>
      </c>
      <c r="YY15" s="5" t="n">
        <v>0</v>
      </c>
      <c r="YZ15" s="5" t="n">
        <v>0</v>
      </c>
      <c r="ZA15" s="5" t="n">
        <v>0</v>
      </c>
      <c r="ZB15" s="5" t="n">
        <v>0</v>
      </c>
      <c r="ZC15" s="5" t="n">
        <v>0</v>
      </c>
      <c r="ZD15" s="5" t="n">
        <v>0</v>
      </c>
      <c r="ZE15" s="5" t="n">
        <v>0</v>
      </c>
      <c r="ZF15" s="5" t="n">
        <v>0</v>
      </c>
      <c r="ZG15" s="5" t="n">
        <v>0</v>
      </c>
      <c r="ZH15" s="5" t="n">
        <v>0</v>
      </c>
      <c r="ZI15" s="5" t="n">
        <v>0</v>
      </c>
      <c r="ZJ15" s="5" t="n">
        <v>0</v>
      </c>
      <c r="ZK15" s="5" t="n">
        <v>0</v>
      </c>
      <c r="ZL15" s="5" t="n">
        <v>0</v>
      </c>
      <c r="ZM15" s="5" t="n">
        <v>0</v>
      </c>
      <c r="ZN15" s="5" t="n">
        <v>0</v>
      </c>
      <c r="ZO15" s="5" t="n">
        <v>0</v>
      </c>
      <c r="ZP15" s="5" t="n">
        <v>0</v>
      </c>
      <c r="ZQ15" s="5" t="n">
        <v>0</v>
      </c>
      <c r="ZR15" s="5" t="n">
        <v>0</v>
      </c>
      <c r="ZS15" s="5" t="n">
        <v>0</v>
      </c>
      <c r="ZT15" s="5" t="n">
        <v>0</v>
      </c>
      <c r="ZU15" s="5" t="n">
        <v>0</v>
      </c>
      <c r="ZV15" s="5" t="n">
        <v>0</v>
      </c>
      <c r="ZW15" s="5" t="n">
        <v>0</v>
      </c>
      <c r="ZX15" s="5" t="n">
        <v>0</v>
      </c>
      <c r="ZY15" s="5" t="n">
        <v>0</v>
      </c>
      <c r="ZZ15" s="5" t="n">
        <v>0</v>
      </c>
      <c r="AAA15" s="5" t="n">
        <v>0</v>
      </c>
      <c r="AAB15" s="5" t="n">
        <v>0</v>
      </c>
      <c r="AAC15" s="5" t="n">
        <v>0</v>
      </c>
      <c r="AAD15" s="5" t="n">
        <v>0</v>
      </c>
      <c r="AAE15" s="5" t="n">
        <v>0</v>
      </c>
      <c r="AAF15" s="5" t="n">
        <v>0</v>
      </c>
      <c r="AAG15" s="5" t="n">
        <v>0</v>
      </c>
      <c r="AAH15" s="5" t="n">
        <v>0</v>
      </c>
      <c r="AAI15" s="5" t="n">
        <v>0</v>
      </c>
      <c r="AAJ15" s="5" t="n">
        <v>0</v>
      </c>
      <c r="AAK15" s="5" t="n">
        <v>1</v>
      </c>
      <c r="AAL15" s="5" t="n">
        <v>6</v>
      </c>
      <c r="AAM15" s="5" t="n">
        <v>0</v>
      </c>
      <c r="AAN15" s="5" t="n">
        <v>0</v>
      </c>
      <c r="AAO15" s="5" t="n">
        <v>0</v>
      </c>
      <c r="AAP15" s="5" t="n">
        <v>0</v>
      </c>
      <c r="AAQ15" s="5" t="n">
        <v>1</v>
      </c>
      <c r="AAR15" s="5" t="n">
        <v>6</v>
      </c>
      <c r="AAS15" s="5" t="n">
        <v>0</v>
      </c>
      <c r="AAT15" s="5" t="n">
        <v>0</v>
      </c>
      <c r="AAU15" s="5" t="n">
        <v>0</v>
      </c>
      <c r="AAV15" s="5" t="n">
        <v>0</v>
      </c>
      <c r="AAW15" s="5" t="n">
        <v>0</v>
      </c>
      <c r="AAX15" s="5" t="n">
        <v>0</v>
      </c>
      <c r="AAY15" s="5" t="n">
        <v>0</v>
      </c>
      <c r="AAZ15" s="5" t="n">
        <v>0</v>
      </c>
      <c r="ABA15" s="5" t="n">
        <v>0</v>
      </c>
      <c r="ABB15" s="5" t="n">
        <v>0</v>
      </c>
      <c r="ABC15" s="5" t="n">
        <v>0</v>
      </c>
      <c r="ABD15" s="5" t="n">
        <v>0</v>
      </c>
      <c r="ABE15" s="5" t="n">
        <v>0</v>
      </c>
      <c r="ABF15" s="5" t="n">
        <v>0</v>
      </c>
      <c r="ABG15" s="5" t="n">
        <v>0</v>
      </c>
      <c r="ABH15" s="5" t="n">
        <v>0</v>
      </c>
      <c r="ABI15" s="5" t="n">
        <v>0</v>
      </c>
      <c r="ABJ15" s="5" t="n">
        <v>0</v>
      </c>
      <c r="ABK15" s="5" t="n">
        <v>0</v>
      </c>
      <c r="ABL15" s="5" t="n">
        <v>0</v>
      </c>
      <c r="ABM15" s="5" t="n">
        <v>0</v>
      </c>
      <c r="ABN15" s="5" t="n">
        <v>0</v>
      </c>
      <c r="ABO15" s="5" t="n">
        <v>0</v>
      </c>
      <c r="ABP15" s="5" t="n">
        <v>0</v>
      </c>
      <c r="ABQ15" s="5" t="n">
        <v>0</v>
      </c>
      <c r="ABR15" s="5" t="n">
        <v>0</v>
      </c>
      <c r="ABS15" s="5" t="n">
        <v>0</v>
      </c>
      <c r="ABT15" s="5" t="n">
        <v>0</v>
      </c>
      <c r="ABU15" s="5" t="n">
        <v>0</v>
      </c>
      <c r="ABV15" s="5" t="n">
        <v>0</v>
      </c>
      <c r="ABW15" s="5" t="n">
        <v>0</v>
      </c>
      <c r="ABX15" s="5" t="n">
        <v>0</v>
      </c>
      <c r="ABY15" s="5" t="n">
        <v>0</v>
      </c>
      <c r="ABZ15" s="5" t="n">
        <v>0</v>
      </c>
      <c r="ACA15" s="5" t="n">
        <v>0</v>
      </c>
      <c r="ACB15" s="5" t="n">
        <v>0</v>
      </c>
      <c r="ACC15" s="5" t="n">
        <v>0</v>
      </c>
      <c r="ACD15" s="5" t="n">
        <v>0</v>
      </c>
      <c r="ACE15" s="5" t="n">
        <v>0</v>
      </c>
      <c r="ACF15" s="5" t="n">
        <v>0</v>
      </c>
      <c r="ACG15" s="5" t="n">
        <v>0</v>
      </c>
      <c r="ACH15" s="5" t="n">
        <v>0</v>
      </c>
      <c r="ACI15" s="5" t="n">
        <v>0</v>
      </c>
      <c r="ACJ15" s="5" t="n">
        <v>0</v>
      </c>
      <c r="ACK15" s="5" t="n">
        <v>0</v>
      </c>
      <c r="ACL15" s="5" t="n">
        <v>0</v>
      </c>
      <c r="ACM15" s="5" t="n">
        <v>0</v>
      </c>
      <c r="ACN15" s="5" t="n">
        <v>0</v>
      </c>
      <c r="ACO15" s="5" t="n">
        <v>0</v>
      </c>
      <c r="ACP15" s="5" t="n">
        <v>0</v>
      </c>
      <c r="ACQ15" s="5" t="n">
        <v>0</v>
      </c>
      <c r="ACR15" s="5" t="n">
        <v>0</v>
      </c>
      <c r="ACS15" s="5" t="n">
        <v>0</v>
      </c>
      <c r="ACT15" s="5" t="n">
        <v>0</v>
      </c>
      <c r="ACU15" s="5" t="n">
        <v>0</v>
      </c>
      <c r="ACV15" s="5" t="n">
        <v>0</v>
      </c>
      <c r="ACW15" s="5" t="n">
        <v>0</v>
      </c>
      <c r="ACX15" s="5" t="n">
        <v>0</v>
      </c>
      <c r="ACY15" s="5" t="n">
        <v>0</v>
      </c>
      <c r="ACZ15" s="5" t="n">
        <v>0</v>
      </c>
      <c r="ADA15" s="5" t="n">
        <v>0</v>
      </c>
      <c r="ADB15" s="5" t="n">
        <v>0</v>
      </c>
      <c r="ADC15" s="5" t="n">
        <v>0</v>
      </c>
      <c r="ADD15" s="5" t="n">
        <v>0</v>
      </c>
      <c r="ADE15" s="5" t="n">
        <v>0</v>
      </c>
      <c r="ADF15" s="5" t="n">
        <v>0</v>
      </c>
      <c r="ADG15" s="5" t="n">
        <v>0</v>
      </c>
      <c r="ADH15" s="5" t="n">
        <v>0</v>
      </c>
      <c r="ADI15" s="5" t="n">
        <v>0</v>
      </c>
      <c r="ADJ15" s="5" t="n">
        <v>0</v>
      </c>
      <c r="ADK15" s="5" t="n">
        <v>0</v>
      </c>
      <c r="ADL15" s="5" t="n">
        <v>0</v>
      </c>
      <c r="ADM15" s="5" t="n">
        <v>0</v>
      </c>
      <c r="ADN15" s="5" t="n">
        <v>0</v>
      </c>
      <c r="ADO15" s="5" t="n">
        <v>0</v>
      </c>
      <c r="ADP15" s="5" t="n">
        <v>0</v>
      </c>
      <c r="ADQ15" s="5" t="n">
        <v>0</v>
      </c>
      <c r="ADR15" s="5" t="n">
        <v>0</v>
      </c>
      <c r="ADS15" s="5" t="n">
        <v>0</v>
      </c>
      <c r="ADT15" s="5" t="n">
        <v>0</v>
      </c>
      <c r="ADU15" s="5" t="n">
        <v>0</v>
      </c>
      <c r="ADV15" s="5" t="n">
        <v>0</v>
      </c>
      <c r="ADW15" s="5" t="n">
        <v>0</v>
      </c>
      <c r="ADX15" s="5" t="n">
        <v>0</v>
      </c>
      <c r="ADY15" s="5" t="n">
        <v>0</v>
      </c>
      <c r="ADZ15" s="5" t="n">
        <v>0</v>
      </c>
      <c r="AEA15" s="5" t="n">
        <v>0</v>
      </c>
      <c r="AEB15" s="5" t="n">
        <v>0</v>
      </c>
      <c r="AEC15" s="5" t="n">
        <v>0</v>
      </c>
      <c r="AED15" s="5" t="n">
        <v>0</v>
      </c>
      <c r="AEE15" s="5" t="n">
        <v>0</v>
      </c>
      <c r="AEF15" s="5" t="n">
        <v>0</v>
      </c>
      <c r="AEG15" s="5" t="n">
        <v>0</v>
      </c>
      <c r="AEH15" s="5" t="n">
        <v>0</v>
      </c>
      <c r="AEI15" s="5" t="n">
        <v>0</v>
      </c>
      <c r="AEJ15" s="5" t="n">
        <v>0</v>
      </c>
      <c r="AEK15" s="5" t="n">
        <v>0</v>
      </c>
      <c r="AEL15" s="5" t="n">
        <v>0</v>
      </c>
      <c r="AEM15" s="5" t="n">
        <v>0</v>
      </c>
      <c r="AEN15" s="5" t="n">
        <v>0</v>
      </c>
      <c r="AEO15" s="5" t="n">
        <v>0</v>
      </c>
      <c r="AEP15" s="5" t="n">
        <v>0</v>
      </c>
      <c r="AEQ15" s="5" t="n">
        <v>0</v>
      </c>
      <c r="AER15" s="5" t="n">
        <v>0</v>
      </c>
      <c r="AES15" s="5" t="n">
        <v>0</v>
      </c>
      <c r="AET15" s="5" t="n">
        <v>0</v>
      </c>
      <c r="AEU15" s="5" t="n">
        <v>0</v>
      </c>
      <c r="AEV15" s="5" t="n">
        <v>0</v>
      </c>
      <c r="AEW15" s="5" t="n">
        <v>0</v>
      </c>
      <c r="AEX15" s="5" t="n">
        <v>0</v>
      </c>
      <c r="AEY15" s="5" t="n">
        <v>0</v>
      </c>
      <c r="AEZ15" s="5" t="n">
        <v>0</v>
      </c>
      <c r="AFA15" s="5" t="n">
        <v>0</v>
      </c>
      <c r="AFB15" s="5" t="n">
        <v>0</v>
      </c>
      <c r="AFC15" s="5" t="n">
        <v>0</v>
      </c>
      <c r="AFD15" s="5" t="n">
        <v>0</v>
      </c>
      <c r="AFE15" s="5" t="n">
        <v>0</v>
      </c>
      <c r="AFF15" s="5" t="n">
        <v>0</v>
      </c>
      <c r="AFG15" s="5" t="n">
        <v>0</v>
      </c>
      <c r="AFH15" s="5" t="n">
        <v>0</v>
      </c>
      <c r="AFI15" s="5" t="n">
        <v>0</v>
      </c>
      <c r="AFJ15" s="5" t="n">
        <v>0</v>
      </c>
      <c r="AFK15" s="5" t="n">
        <v>0</v>
      </c>
      <c r="AFL15" s="5" t="n">
        <v>0</v>
      </c>
      <c r="AFM15" s="5" t="n">
        <v>1</v>
      </c>
      <c r="AFN15" s="5" t="n">
        <v>2</v>
      </c>
      <c r="AFO15" s="5" t="n">
        <v>0</v>
      </c>
      <c r="AFP15" s="5" t="n">
        <v>0</v>
      </c>
      <c r="AFQ15" s="5" t="n">
        <v>0</v>
      </c>
      <c r="AFR15" s="5" t="n">
        <v>0</v>
      </c>
      <c r="AFS15" s="5" t="n">
        <v>1</v>
      </c>
      <c r="AFT15" s="5" t="n">
        <v>2</v>
      </c>
      <c r="AFU15" s="5" t="n">
        <v>0</v>
      </c>
      <c r="AFV15" s="5" t="n">
        <v>0</v>
      </c>
      <c r="AFW15" s="5" t="n">
        <v>0</v>
      </c>
      <c r="AFX15" s="5" t="n">
        <v>0</v>
      </c>
      <c r="AFY15" s="5" t="n">
        <v>0</v>
      </c>
      <c r="AFZ15" s="5" t="n">
        <v>0</v>
      </c>
      <c r="AGA15" s="5" t="n">
        <v>0</v>
      </c>
      <c r="AGB15" s="5" t="n">
        <v>0</v>
      </c>
      <c r="AGC15" s="5" t="n">
        <v>0</v>
      </c>
      <c r="AGD15" s="5" t="n">
        <v>0</v>
      </c>
      <c r="AGE15" s="5" t="n">
        <v>0</v>
      </c>
      <c r="AGF15" s="5" t="n">
        <v>0</v>
      </c>
      <c r="AGG15" s="5" t="n">
        <v>0</v>
      </c>
      <c r="AGH15" s="5" t="n">
        <v>0</v>
      </c>
      <c r="AGI15" s="5" t="n">
        <v>0</v>
      </c>
      <c r="AGJ15" s="5" t="n">
        <v>0</v>
      </c>
      <c r="AGK15" s="5" t="n">
        <v>0</v>
      </c>
      <c r="AGL15" s="5" t="n">
        <v>0</v>
      </c>
      <c r="AGM15" s="5" t="n">
        <v>0</v>
      </c>
      <c r="AGN15" s="5" t="n">
        <v>0</v>
      </c>
      <c r="AGO15" s="5" t="n">
        <v>0</v>
      </c>
      <c r="AGP15" s="5" t="n">
        <v>0</v>
      </c>
      <c r="AGQ15" s="5" t="n">
        <v>0</v>
      </c>
      <c r="AGR15" s="5" t="n">
        <v>0</v>
      </c>
      <c r="AGS15" s="5" t="n">
        <v>0</v>
      </c>
      <c r="AGT15" s="5" t="n">
        <v>0</v>
      </c>
      <c r="AGU15" s="5" t="n">
        <v>0</v>
      </c>
      <c r="AGV15" s="5" t="n">
        <v>0</v>
      </c>
      <c r="AGW15" s="5" t="n">
        <v>0</v>
      </c>
      <c r="AGX15" s="5" t="n">
        <v>0</v>
      </c>
      <c r="AGY15" s="5" t="n">
        <v>0</v>
      </c>
      <c r="AGZ15" s="5" t="n">
        <v>0</v>
      </c>
      <c r="AHA15" s="5" t="n">
        <v>0</v>
      </c>
      <c r="AHB15" s="5" t="n">
        <v>0</v>
      </c>
      <c r="AHC15" s="5" t="n">
        <v>0</v>
      </c>
      <c r="AHD15" s="5" t="n">
        <v>0</v>
      </c>
      <c r="AHE15" s="5" t="n">
        <v>0</v>
      </c>
      <c r="AHF15" s="5" t="n">
        <v>0</v>
      </c>
      <c r="AHG15" s="5" t="n">
        <v>0</v>
      </c>
      <c r="AHH15" s="5" t="n">
        <v>0</v>
      </c>
      <c r="AHI15" s="5" t="n">
        <v>0</v>
      </c>
      <c r="AHJ15" s="5" t="n">
        <v>0</v>
      </c>
      <c r="AHK15" s="5" t="n">
        <v>0</v>
      </c>
      <c r="AHL15" s="5" t="n">
        <v>0</v>
      </c>
      <c r="AHM15" s="5" t="n">
        <v>0</v>
      </c>
      <c r="AHN15" s="5" t="n">
        <v>0</v>
      </c>
    </row>
    <row r="16">
      <c r="A16" s="2">
        <f>HYPERLINK("#'1808 Norris 1_7_12512 final no '!A1","1808 Norris 1_7_12512 final no pages")</f>
        <v/>
      </c>
      <c r="B16" s="3" t="n">
        <v>331</v>
      </c>
      <c r="C16" s="3" t="n">
        <v>12300</v>
      </c>
      <c r="D16" s="3" t="n">
        <v>7</v>
      </c>
      <c r="E16" s="3" t="n">
        <v>6</v>
      </c>
      <c r="F16" s="3" t="n">
        <v>3012</v>
      </c>
      <c r="G16" s="3" t="n">
        <v>4</v>
      </c>
      <c r="H16" s="3" t="n">
        <v>3869</v>
      </c>
      <c r="I16" s="3" t="n">
        <v>73</v>
      </c>
      <c r="J16" s="3" t="n">
        <v>1865</v>
      </c>
      <c r="K16" s="3" t="n">
        <v>40</v>
      </c>
      <c r="L16" s="3" t="n">
        <v>1183</v>
      </c>
      <c r="M16" s="3" t="n">
        <v>30</v>
      </c>
      <c r="N16" s="3" t="n">
        <v>613</v>
      </c>
      <c r="O16" s="3" t="n">
        <v>51</v>
      </c>
      <c r="P16" s="3" t="n">
        <v>1087</v>
      </c>
      <c r="Q16" s="3" t="n">
        <v>7</v>
      </c>
      <c r="R16" s="3" t="n">
        <v>1038</v>
      </c>
      <c r="S16" s="3" t="n">
        <v>26</v>
      </c>
      <c r="T16" s="3" t="n">
        <v>624</v>
      </c>
      <c r="U16" s="3" t="n">
        <v>6</v>
      </c>
      <c r="V16" s="3" t="n">
        <v>199</v>
      </c>
      <c r="W16" s="3" t="n">
        <v>3</v>
      </c>
      <c r="X16" s="3" t="n">
        <v>22</v>
      </c>
      <c r="Y16" s="3" t="n">
        <v>0</v>
      </c>
      <c r="Z16" s="3" t="n">
        <v>0</v>
      </c>
      <c r="AA16" s="3" t="n">
        <v>80</v>
      </c>
      <c r="AB16" s="3" t="n">
        <v>445</v>
      </c>
      <c r="AC16" s="3" t="n">
        <v>72</v>
      </c>
      <c r="AD16" s="3" t="n">
        <v>406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2</v>
      </c>
      <c r="AJ16" s="3" t="n">
        <v>262</v>
      </c>
      <c r="AK16" s="3" t="n">
        <v>0</v>
      </c>
      <c r="AL16" s="3" t="n">
        <v>0</v>
      </c>
      <c r="AM16" s="3" t="n">
        <v>0</v>
      </c>
      <c r="AN16" s="3" t="n">
        <v>0</v>
      </c>
      <c r="AO16" s="3" t="n">
        <v>43</v>
      </c>
      <c r="AP16" s="3" t="n">
        <v>215</v>
      </c>
      <c r="AQ16" s="3" t="n">
        <v>0</v>
      </c>
      <c r="AR16" s="3" t="n">
        <v>0</v>
      </c>
      <c r="AS16" s="3" t="n">
        <v>0</v>
      </c>
      <c r="AT16" s="3" t="n">
        <v>0</v>
      </c>
      <c r="AU16" s="3" t="n">
        <v>25</v>
      </c>
      <c r="AV16" s="3" t="n">
        <v>463</v>
      </c>
      <c r="AW16" s="3" t="n">
        <v>32</v>
      </c>
      <c r="AX16" s="3" t="n">
        <v>206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0</v>
      </c>
      <c r="BP16" s="3" t="n">
        <v>0</v>
      </c>
      <c r="BQ16" s="3" t="n">
        <v>0</v>
      </c>
      <c r="BR16" s="3" t="n">
        <v>0</v>
      </c>
      <c r="BS16" s="3" t="n">
        <v>1</v>
      </c>
      <c r="BT16" s="3" t="n">
        <v>7</v>
      </c>
      <c r="BU16" s="3" t="n">
        <v>0</v>
      </c>
      <c r="BV16" s="3" t="n">
        <v>0</v>
      </c>
      <c r="BW16" s="3" t="n">
        <v>14</v>
      </c>
      <c r="BX16" s="3" t="n">
        <v>33</v>
      </c>
      <c r="BY16" s="3" t="n">
        <v>1</v>
      </c>
      <c r="BZ16" s="3" t="n">
        <v>4</v>
      </c>
      <c r="CA16" s="3" t="n">
        <v>2</v>
      </c>
      <c r="CB16" s="3" t="n">
        <v>37</v>
      </c>
      <c r="CC16" s="3" t="n">
        <v>0</v>
      </c>
      <c r="CD16" s="3" t="n">
        <v>0</v>
      </c>
      <c r="CE16" s="3" t="n">
        <v>0</v>
      </c>
      <c r="CF16" s="3" t="n">
        <v>0</v>
      </c>
      <c r="CG16" s="3" t="n">
        <v>0</v>
      </c>
      <c r="CH16" s="3" t="n">
        <v>0</v>
      </c>
      <c r="CI16" s="3" t="n">
        <v>2</v>
      </c>
      <c r="CJ16" s="3" t="n">
        <v>128</v>
      </c>
      <c r="CK16" s="3" t="n">
        <v>1</v>
      </c>
      <c r="CL16" s="3" t="n">
        <v>139</v>
      </c>
      <c r="CM16" s="3" t="n">
        <v>3</v>
      </c>
      <c r="CN16" s="3" t="n">
        <v>69</v>
      </c>
      <c r="CO16" s="3" t="n">
        <v>1</v>
      </c>
      <c r="CP16" s="3" t="n">
        <v>16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0</v>
      </c>
      <c r="CX16" s="3" t="n">
        <v>0</v>
      </c>
      <c r="CY16" s="3" t="n">
        <v>2</v>
      </c>
      <c r="CZ16" s="3" t="n">
        <v>128</v>
      </c>
      <c r="DA16" s="3" t="n">
        <v>0</v>
      </c>
      <c r="DB16" s="3" t="n">
        <v>0</v>
      </c>
      <c r="DC16" s="3" t="n">
        <v>0</v>
      </c>
      <c r="DD16" s="3" t="n">
        <v>0</v>
      </c>
      <c r="DE16" s="3" t="n">
        <v>2</v>
      </c>
      <c r="DF16" s="3" t="n">
        <v>18</v>
      </c>
      <c r="DG16" s="3" t="n">
        <v>14</v>
      </c>
      <c r="DH16" s="3" t="n">
        <v>112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4</v>
      </c>
      <c r="DR16" s="3" t="n">
        <v>47</v>
      </c>
      <c r="DS16" s="3" t="n">
        <v>0</v>
      </c>
      <c r="DT16" s="3" t="n">
        <v>0</v>
      </c>
      <c r="DU16" s="3" t="n">
        <v>1</v>
      </c>
      <c r="DV16" s="3" t="n">
        <v>13</v>
      </c>
      <c r="DW16" s="3" t="n">
        <v>6</v>
      </c>
      <c r="DX16" s="3" t="n">
        <v>114</v>
      </c>
      <c r="DY16" s="3" t="n">
        <v>8</v>
      </c>
      <c r="DZ16" s="3" t="n">
        <v>97</v>
      </c>
      <c r="EA16" s="3" t="n">
        <v>1</v>
      </c>
      <c r="EB16" s="3" t="n">
        <v>201</v>
      </c>
      <c r="EC16" s="3" t="n">
        <v>4</v>
      </c>
      <c r="ED16" s="3" t="n">
        <v>71</v>
      </c>
      <c r="EE16" s="3" t="n">
        <v>3</v>
      </c>
      <c r="EF16" s="3" t="n">
        <v>10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0</v>
      </c>
      <c r="EN16" s="3" t="n">
        <v>0</v>
      </c>
      <c r="EO16" s="3" t="n">
        <v>0</v>
      </c>
      <c r="EP16" s="3" t="n">
        <v>0</v>
      </c>
      <c r="EQ16" s="3" t="n">
        <v>0</v>
      </c>
      <c r="ER16" s="3" t="n">
        <v>0</v>
      </c>
      <c r="ES16" s="3" t="n">
        <v>0</v>
      </c>
      <c r="ET16" s="3" t="n">
        <v>0</v>
      </c>
      <c r="EU16" s="3" t="n">
        <v>0</v>
      </c>
      <c r="EV16" s="3" t="n">
        <v>0</v>
      </c>
      <c r="EW16" s="3" t="n">
        <v>6</v>
      </c>
      <c r="EX16" s="3" t="n">
        <v>199</v>
      </c>
      <c r="EY16" s="3" t="n">
        <v>0</v>
      </c>
      <c r="EZ16" s="3" t="n">
        <v>0</v>
      </c>
      <c r="FA16" s="3" t="n">
        <v>0</v>
      </c>
      <c r="FB16" s="3" t="n">
        <v>0</v>
      </c>
      <c r="FC16" s="3" t="n">
        <v>5</v>
      </c>
      <c r="FD16" s="3" t="n">
        <v>10</v>
      </c>
      <c r="FE16" s="3" t="n">
        <v>0</v>
      </c>
      <c r="FF16" s="3" t="n">
        <v>0</v>
      </c>
      <c r="FG16" s="3" t="n">
        <v>7</v>
      </c>
      <c r="FH16" s="3" t="n">
        <v>82</v>
      </c>
      <c r="FI16" s="3" t="n">
        <v>0</v>
      </c>
      <c r="FJ16" s="3" t="n">
        <v>0</v>
      </c>
      <c r="FK16" s="3" t="n">
        <v>0</v>
      </c>
      <c r="FL16" s="3" t="n">
        <v>0</v>
      </c>
      <c r="FM16" s="3" t="n">
        <v>0</v>
      </c>
      <c r="FN16" s="3" t="n">
        <v>0</v>
      </c>
      <c r="FO16" s="3" t="n">
        <v>6</v>
      </c>
      <c r="FP16" s="3" t="n">
        <v>199</v>
      </c>
      <c r="FQ16" s="3" t="n">
        <v>5</v>
      </c>
      <c r="FR16" s="3" t="n">
        <v>33</v>
      </c>
      <c r="FS16" s="3" t="n">
        <v>0</v>
      </c>
      <c r="FT16" s="3" t="n">
        <v>0</v>
      </c>
      <c r="FU16" s="3" t="n">
        <v>0</v>
      </c>
      <c r="FV16" s="3" t="n">
        <v>0</v>
      </c>
      <c r="FW16" s="3" t="n">
        <v>0</v>
      </c>
      <c r="FX16" s="3" t="n">
        <v>0</v>
      </c>
      <c r="FY16" s="3" t="n">
        <v>0</v>
      </c>
      <c r="FZ16" s="3" t="n">
        <v>0</v>
      </c>
      <c r="GA16" s="3" t="n">
        <v>0</v>
      </c>
      <c r="GB16" s="3" t="n">
        <v>0</v>
      </c>
      <c r="GC16" s="3" t="n">
        <v>2</v>
      </c>
      <c r="GD16" s="3" t="n">
        <v>6</v>
      </c>
      <c r="GE16" s="3" t="n">
        <v>0</v>
      </c>
      <c r="GF16" s="3" t="n">
        <v>0</v>
      </c>
      <c r="GG16" s="3" t="n">
        <v>4</v>
      </c>
      <c r="GH16" s="3" t="n">
        <v>28</v>
      </c>
      <c r="GI16" s="3" t="n">
        <v>1</v>
      </c>
      <c r="GJ16" s="3" t="n">
        <v>4</v>
      </c>
      <c r="GK16" s="3" t="n">
        <v>2</v>
      </c>
      <c r="GL16" s="3" t="n">
        <v>3</v>
      </c>
      <c r="GM16" s="3" t="n">
        <v>0</v>
      </c>
      <c r="GN16" s="3" t="n">
        <v>0</v>
      </c>
      <c r="GO16" s="3" t="n">
        <v>7</v>
      </c>
      <c r="GP16" s="3" t="n">
        <v>14</v>
      </c>
      <c r="GQ16" s="3" t="n">
        <v>1</v>
      </c>
      <c r="GR16" s="3" t="n">
        <v>24</v>
      </c>
      <c r="GS16" s="3" t="n">
        <v>0</v>
      </c>
      <c r="GT16" s="3" t="n">
        <v>0</v>
      </c>
      <c r="GU16" s="3" t="n">
        <v>0</v>
      </c>
      <c r="GV16" s="3" t="n">
        <v>0</v>
      </c>
      <c r="GW16" s="3" t="n">
        <v>7</v>
      </c>
      <c r="GX16" s="3" t="n">
        <v>13</v>
      </c>
      <c r="GY16" s="3" t="n">
        <v>0</v>
      </c>
      <c r="GZ16" s="3" t="n">
        <v>0</v>
      </c>
      <c r="HA16" s="3" t="n">
        <v>0</v>
      </c>
      <c r="HB16" s="3" t="n">
        <v>0</v>
      </c>
      <c r="HC16" s="3" t="n">
        <v>0</v>
      </c>
      <c r="HD16" s="3" t="n">
        <v>0</v>
      </c>
      <c r="HE16" s="3" t="n">
        <v>0</v>
      </c>
      <c r="HF16" s="3" t="n">
        <v>0</v>
      </c>
      <c r="HG16" s="3" t="n">
        <v>0</v>
      </c>
      <c r="HH16" s="3" t="n">
        <v>0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5</v>
      </c>
      <c r="HN16" s="3" t="n">
        <v>11</v>
      </c>
      <c r="HO16" s="3" t="n">
        <v>0</v>
      </c>
      <c r="HP16" s="3" t="n">
        <v>0</v>
      </c>
      <c r="HQ16" s="3" t="n">
        <v>0</v>
      </c>
      <c r="HR16" s="3" t="n">
        <v>0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2</v>
      </c>
      <c r="HX16" s="3" t="n">
        <v>7</v>
      </c>
      <c r="HY16" s="3" t="n">
        <v>0</v>
      </c>
      <c r="HZ16" s="3" t="n">
        <v>0</v>
      </c>
      <c r="IA16" s="3" t="n">
        <v>0</v>
      </c>
      <c r="IB16" s="3" t="n">
        <v>0</v>
      </c>
      <c r="IC16" s="3" t="n">
        <v>0</v>
      </c>
      <c r="ID16" s="3" t="n">
        <v>0</v>
      </c>
      <c r="IE16" s="3" t="n">
        <v>0</v>
      </c>
      <c r="IF16" s="3" t="n">
        <v>0</v>
      </c>
      <c r="IG16" s="3" t="n">
        <v>0</v>
      </c>
      <c r="IH16" s="3" t="n">
        <v>0</v>
      </c>
      <c r="II16" s="3" t="n">
        <v>0</v>
      </c>
      <c r="IJ16" s="3" t="n">
        <v>0</v>
      </c>
      <c r="IK16" s="3" t="n">
        <v>0</v>
      </c>
      <c r="IL16" s="3" t="n">
        <v>0</v>
      </c>
      <c r="IM16" s="3" t="n">
        <v>0</v>
      </c>
      <c r="IN16" s="3" t="n">
        <v>0</v>
      </c>
      <c r="IO16" s="3" t="n">
        <v>0</v>
      </c>
      <c r="IP16" s="3" t="n">
        <v>0</v>
      </c>
      <c r="IQ16" s="3" t="n">
        <v>3</v>
      </c>
      <c r="IR16" s="3" t="n">
        <v>5</v>
      </c>
      <c r="IS16" s="3" t="n">
        <v>0</v>
      </c>
      <c r="IT16" s="3" t="n">
        <v>0</v>
      </c>
      <c r="IU16" s="3" t="n">
        <v>2</v>
      </c>
      <c r="IV16" s="3" t="n">
        <v>35</v>
      </c>
      <c r="IW16" s="3" t="n">
        <v>0</v>
      </c>
      <c r="IX16" s="3" t="n">
        <v>0</v>
      </c>
      <c r="IY16" s="3" t="n">
        <v>0</v>
      </c>
      <c r="IZ16" s="3" t="n">
        <v>0</v>
      </c>
      <c r="JA16" s="3" t="n">
        <v>1</v>
      </c>
      <c r="JB16" s="3" t="n">
        <v>4</v>
      </c>
      <c r="JC16" s="3" t="n">
        <v>2</v>
      </c>
      <c r="JD16" s="3" t="n">
        <v>97</v>
      </c>
      <c r="JE16" s="3" t="n">
        <v>0</v>
      </c>
      <c r="JF16" s="3" t="n">
        <v>0</v>
      </c>
      <c r="JG16" s="3" t="n">
        <v>3</v>
      </c>
      <c r="JH16" s="3" t="n">
        <v>92</v>
      </c>
      <c r="JI16" s="3" t="n">
        <v>0</v>
      </c>
      <c r="JJ16" s="3" t="n">
        <v>0</v>
      </c>
      <c r="JK16" s="3" t="n">
        <v>4</v>
      </c>
      <c r="JL16" s="3" t="n">
        <v>22</v>
      </c>
      <c r="JM16" s="3" t="n">
        <v>0</v>
      </c>
      <c r="JN16" s="3" t="n">
        <v>0</v>
      </c>
      <c r="JO16" s="3" t="n">
        <v>0</v>
      </c>
      <c r="JP16" s="3" t="n">
        <v>0</v>
      </c>
      <c r="JQ16" s="3" t="n">
        <v>0</v>
      </c>
      <c r="JR16" s="3" t="n">
        <v>0</v>
      </c>
      <c r="JS16" s="3" t="n">
        <v>0</v>
      </c>
      <c r="JT16" s="3" t="n">
        <v>0</v>
      </c>
      <c r="JU16" s="3" t="n">
        <v>2</v>
      </c>
      <c r="JV16" s="3" t="n">
        <v>77</v>
      </c>
      <c r="JW16" s="3" t="n">
        <v>2</v>
      </c>
      <c r="JX16" s="3" t="n">
        <v>2</v>
      </c>
      <c r="JY16" s="3" t="n">
        <v>1</v>
      </c>
      <c r="JZ16" s="3" t="n">
        <v>3</v>
      </c>
      <c r="KA16" s="3" t="n">
        <v>0</v>
      </c>
      <c r="KB16" s="3" t="n">
        <v>0</v>
      </c>
      <c r="KC16" s="3" t="n">
        <v>0</v>
      </c>
      <c r="KD16" s="3" t="n">
        <v>0</v>
      </c>
      <c r="KE16" s="3" t="n">
        <v>0</v>
      </c>
      <c r="KF16" s="3" t="n">
        <v>0</v>
      </c>
      <c r="KG16" s="3" t="n">
        <v>0</v>
      </c>
      <c r="KH16" s="3" t="n">
        <v>0</v>
      </c>
      <c r="KI16" s="3" t="n">
        <v>0</v>
      </c>
      <c r="KJ16" s="3" t="n">
        <v>0</v>
      </c>
      <c r="KK16" s="3" t="n">
        <v>0</v>
      </c>
      <c r="KL16" s="3" t="n">
        <v>0</v>
      </c>
      <c r="KM16" s="3" t="n">
        <v>0</v>
      </c>
      <c r="KN16" s="3" t="n">
        <v>0</v>
      </c>
      <c r="KO16" s="3" t="n">
        <v>1</v>
      </c>
      <c r="KP16" s="3" t="n">
        <v>96</v>
      </c>
      <c r="KQ16" s="3" t="n">
        <v>0</v>
      </c>
      <c r="KR16" s="3" t="n">
        <v>0</v>
      </c>
      <c r="KS16" s="3" t="n">
        <v>0</v>
      </c>
      <c r="KT16" s="3" t="n">
        <v>0</v>
      </c>
      <c r="KU16" s="3" t="n">
        <v>0</v>
      </c>
      <c r="KV16" s="3" t="n">
        <v>0</v>
      </c>
      <c r="KW16" s="3" t="n">
        <v>0</v>
      </c>
      <c r="KX16" s="3" t="n">
        <v>0</v>
      </c>
      <c r="KY16" s="3" t="n">
        <v>0</v>
      </c>
      <c r="KZ16" s="3" t="n">
        <v>0</v>
      </c>
      <c r="LA16" s="3" t="n">
        <v>0</v>
      </c>
      <c r="LB16" s="3" t="n">
        <v>0</v>
      </c>
      <c r="LC16" s="3" t="n">
        <v>2</v>
      </c>
      <c r="LD16" s="3" t="n">
        <v>67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4</v>
      </c>
      <c r="LJ16" s="3" t="n">
        <v>26</v>
      </c>
      <c r="LK16" s="3" t="n">
        <v>0</v>
      </c>
      <c r="LL16" s="3" t="n">
        <v>0</v>
      </c>
      <c r="LM16" s="3" t="n">
        <v>2</v>
      </c>
      <c r="LN16" s="3" t="n">
        <v>12</v>
      </c>
      <c r="LO16" s="3" t="n">
        <v>0</v>
      </c>
      <c r="LP16" s="3" t="n">
        <v>0</v>
      </c>
      <c r="LQ16" s="3" t="n">
        <v>0</v>
      </c>
      <c r="LR16" s="3" t="n">
        <v>0</v>
      </c>
      <c r="LS16" s="3" t="n">
        <v>0</v>
      </c>
      <c r="LT16" s="3" t="n">
        <v>0</v>
      </c>
      <c r="LU16" s="3" t="n">
        <v>0</v>
      </c>
      <c r="LV16" s="3" t="n">
        <v>0</v>
      </c>
      <c r="LW16" s="3" t="n">
        <v>2</v>
      </c>
      <c r="LX16" s="3" t="n">
        <v>3</v>
      </c>
      <c r="LY16" s="3" t="n">
        <v>2</v>
      </c>
      <c r="LZ16" s="3" t="n">
        <v>21</v>
      </c>
      <c r="MA16" s="3" t="n">
        <v>0</v>
      </c>
      <c r="MB16" s="3" t="n">
        <v>0</v>
      </c>
      <c r="MC16" s="3" t="n">
        <v>0</v>
      </c>
      <c r="MD16" s="3" t="n">
        <v>0</v>
      </c>
      <c r="ME16" s="3" t="n">
        <v>1</v>
      </c>
      <c r="MF16" s="3" t="n">
        <v>4</v>
      </c>
      <c r="MG16" s="3" t="n">
        <v>0</v>
      </c>
      <c r="MH16" s="3" t="n">
        <v>0</v>
      </c>
      <c r="MI16" s="3" t="n">
        <v>3</v>
      </c>
      <c r="MJ16" s="3" t="n">
        <v>6</v>
      </c>
      <c r="MK16" s="3" t="n">
        <v>0</v>
      </c>
      <c r="ML16" s="3" t="n">
        <v>0</v>
      </c>
      <c r="MM16" s="3" t="n">
        <v>2</v>
      </c>
      <c r="MN16" s="3" t="n">
        <v>22</v>
      </c>
      <c r="MO16" s="3" t="n">
        <v>0</v>
      </c>
      <c r="MP16" s="3" t="n">
        <v>0</v>
      </c>
      <c r="MQ16" s="3" t="n">
        <v>0</v>
      </c>
      <c r="MR16" s="3" t="n">
        <v>0</v>
      </c>
      <c r="MS16" s="3" t="n">
        <v>0</v>
      </c>
      <c r="MT16" s="3" t="n">
        <v>0</v>
      </c>
      <c r="MU16" s="3" t="n">
        <v>0</v>
      </c>
      <c r="MV16" s="3" t="n">
        <v>0</v>
      </c>
      <c r="MW16" s="3" t="n">
        <v>0</v>
      </c>
      <c r="MX16" s="3" t="n">
        <v>0</v>
      </c>
      <c r="MY16" s="3" t="n">
        <v>0</v>
      </c>
      <c r="MZ16" s="3" t="n">
        <v>0</v>
      </c>
      <c r="NA16" s="3" t="n">
        <v>0</v>
      </c>
      <c r="NB16" s="3" t="n">
        <v>0</v>
      </c>
      <c r="NC16" s="3" t="n">
        <v>0</v>
      </c>
      <c r="ND16" s="3" t="n">
        <v>0</v>
      </c>
      <c r="NE16" s="3" t="n">
        <v>0</v>
      </c>
      <c r="NF16" s="3" t="n">
        <v>0</v>
      </c>
      <c r="NG16" s="3" t="n">
        <v>0</v>
      </c>
      <c r="NH16" s="3" t="n">
        <v>0</v>
      </c>
      <c r="NI16" s="3" t="n">
        <v>3</v>
      </c>
      <c r="NJ16" s="3" t="n">
        <v>43</v>
      </c>
      <c r="NK16" s="3" t="n">
        <v>0</v>
      </c>
      <c r="NL16" s="3" t="n">
        <v>0</v>
      </c>
      <c r="NM16" s="3" t="n">
        <v>0</v>
      </c>
      <c r="NN16" s="3" t="n">
        <v>0</v>
      </c>
      <c r="NO16" s="3" t="n">
        <v>0</v>
      </c>
      <c r="NP16" s="3" t="n">
        <v>0</v>
      </c>
      <c r="NQ16" s="3" t="n">
        <v>0</v>
      </c>
      <c r="NR16" s="3" t="n">
        <v>0</v>
      </c>
      <c r="NS16" s="3" t="n">
        <v>0</v>
      </c>
      <c r="NT16" s="3" t="n">
        <v>0</v>
      </c>
      <c r="NU16" s="3" t="n">
        <v>0</v>
      </c>
      <c r="NV16" s="3" t="n">
        <v>0</v>
      </c>
      <c r="NW16" s="3" t="n">
        <v>0</v>
      </c>
      <c r="NX16" s="3" t="n">
        <v>0</v>
      </c>
      <c r="NY16" s="3" t="n">
        <v>0</v>
      </c>
      <c r="NZ16" s="3" t="n">
        <v>0</v>
      </c>
      <c r="OA16" s="3" t="n">
        <v>0</v>
      </c>
      <c r="OB16" s="3" t="n">
        <v>0</v>
      </c>
      <c r="OC16" s="3" t="n">
        <v>1</v>
      </c>
      <c r="OD16" s="3" t="n">
        <v>5</v>
      </c>
      <c r="OE16" s="3" t="n">
        <v>0</v>
      </c>
      <c r="OF16" s="3" t="n">
        <v>0</v>
      </c>
      <c r="OG16" s="3" t="n">
        <v>1</v>
      </c>
      <c r="OH16" s="3" t="n">
        <v>3</v>
      </c>
      <c r="OI16" s="3" t="n">
        <v>0</v>
      </c>
      <c r="OJ16" s="3" t="n">
        <v>0</v>
      </c>
      <c r="OK16" s="3" t="n">
        <v>2</v>
      </c>
      <c r="OL16" s="3" t="n">
        <v>7</v>
      </c>
      <c r="OM16" s="3" t="n">
        <v>2</v>
      </c>
      <c r="ON16" s="3" t="n">
        <v>8</v>
      </c>
      <c r="OO16" s="3" t="n">
        <v>0</v>
      </c>
      <c r="OP16" s="3" t="n">
        <v>0</v>
      </c>
      <c r="OQ16" s="3" t="n">
        <v>0</v>
      </c>
      <c r="OR16" s="3" t="n">
        <v>0</v>
      </c>
      <c r="OS16" s="3" t="n">
        <v>0</v>
      </c>
      <c r="OT16" s="3" t="n">
        <v>0</v>
      </c>
      <c r="OU16" s="3" t="n">
        <v>0</v>
      </c>
      <c r="OV16" s="3" t="n">
        <v>0</v>
      </c>
      <c r="OW16" s="3" t="n">
        <v>0</v>
      </c>
      <c r="OX16" s="3" t="n">
        <v>0</v>
      </c>
      <c r="OY16" s="3" t="n">
        <v>0</v>
      </c>
      <c r="OZ16" s="3" t="n">
        <v>0</v>
      </c>
      <c r="PA16" s="3" t="n">
        <v>0</v>
      </c>
      <c r="PB16" s="3" t="n">
        <v>0</v>
      </c>
      <c r="PC16" s="3" t="n">
        <v>0</v>
      </c>
      <c r="PD16" s="3" t="n">
        <v>0</v>
      </c>
      <c r="PE16" s="3" t="n">
        <v>0</v>
      </c>
      <c r="PF16" s="3" t="n">
        <v>0</v>
      </c>
      <c r="PG16" s="3" t="n">
        <v>3</v>
      </c>
      <c r="PH16" s="3" t="n">
        <v>22</v>
      </c>
      <c r="PI16" s="3" t="n">
        <v>0</v>
      </c>
      <c r="PJ16" s="3" t="n">
        <v>0</v>
      </c>
      <c r="PK16" s="3" t="n">
        <v>0</v>
      </c>
      <c r="PL16" s="3" t="n">
        <v>0</v>
      </c>
      <c r="PM16" s="3" t="n">
        <v>0</v>
      </c>
      <c r="PN16" s="3" t="n">
        <v>0</v>
      </c>
      <c r="PO16" s="3" t="n">
        <v>0</v>
      </c>
      <c r="PP16" s="3" t="n">
        <v>0</v>
      </c>
      <c r="PQ16" s="3" t="n">
        <v>1</v>
      </c>
      <c r="PR16" s="3" t="n">
        <v>15</v>
      </c>
      <c r="PS16" s="3" t="n">
        <v>0</v>
      </c>
      <c r="PT16" s="3" t="n">
        <v>0</v>
      </c>
      <c r="PU16" s="3" t="n">
        <v>0</v>
      </c>
      <c r="PV16" s="3" t="n">
        <v>0</v>
      </c>
      <c r="PW16" s="3" t="n">
        <v>0</v>
      </c>
      <c r="PX16" s="3" t="n">
        <v>0</v>
      </c>
      <c r="PY16" s="3" t="n">
        <v>2</v>
      </c>
      <c r="PZ16" s="3" t="n">
        <v>4</v>
      </c>
      <c r="QA16" s="3" t="n">
        <v>0</v>
      </c>
      <c r="QB16" s="3" t="n">
        <v>0</v>
      </c>
      <c r="QC16" s="3" t="n">
        <v>0</v>
      </c>
      <c r="QD16" s="3" t="n">
        <v>0</v>
      </c>
      <c r="QE16" s="3" t="n">
        <v>0</v>
      </c>
      <c r="QF16" s="3" t="n">
        <v>0</v>
      </c>
      <c r="QG16" s="3" t="n">
        <v>0</v>
      </c>
      <c r="QH16" s="3" t="n">
        <v>0</v>
      </c>
      <c r="QI16" s="3" t="n">
        <v>0</v>
      </c>
      <c r="QJ16" s="3" t="n">
        <v>0</v>
      </c>
      <c r="QK16" s="3" t="n">
        <v>0</v>
      </c>
      <c r="QL16" s="3" t="n">
        <v>0</v>
      </c>
      <c r="QM16" s="3" t="n">
        <v>0</v>
      </c>
      <c r="QN16" s="3" t="n">
        <v>0</v>
      </c>
      <c r="QO16" s="3" t="n">
        <v>0</v>
      </c>
      <c r="QP16" s="3" t="n">
        <v>0</v>
      </c>
      <c r="QQ16" s="3" t="n">
        <v>0</v>
      </c>
      <c r="QR16" s="3" t="n">
        <v>0</v>
      </c>
      <c r="QS16" s="3" t="n">
        <v>0</v>
      </c>
      <c r="QT16" s="3" t="n">
        <v>0</v>
      </c>
      <c r="QU16" s="3" t="n">
        <v>1</v>
      </c>
      <c r="QV16" s="3" t="n">
        <v>32</v>
      </c>
      <c r="QW16" s="3" t="n">
        <v>0</v>
      </c>
      <c r="QX16" s="3" t="n">
        <v>0</v>
      </c>
      <c r="QY16" s="3" t="n">
        <v>0</v>
      </c>
      <c r="QZ16" s="3" t="n">
        <v>0</v>
      </c>
      <c r="RA16" s="3" t="n">
        <v>0</v>
      </c>
      <c r="RB16" s="3" t="n">
        <v>0</v>
      </c>
      <c r="RC16" s="3" t="n">
        <v>0</v>
      </c>
      <c r="RD16" s="3" t="n">
        <v>0</v>
      </c>
      <c r="RE16" s="3" t="n">
        <v>0</v>
      </c>
      <c r="RF16" s="3" t="n">
        <v>0</v>
      </c>
      <c r="RG16" s="3" t="n">
        <v>0</v>
      </c>
      <c r="RH16" s="3" t="n">
        <v>0</v>
      </c>
      <c r="RI16" s="3" t="n">
        <v>0</v>
      </c>
      <c r="RJ16" s="3" t="n">
        <v>0</v>
      </c>
      <c r="RK16" s="3" t="n">
        <v>0</v>
      </c>
      <c r="RL16" s="3" t="n">
        <v>0</v>
      </c>
      <c r="RM16" s="3" t="n">
        <v>0</v>
      </c>
      <c r="RN16" s="3" t="n">
        <v>0</v>
      </c>
      <c r="RO16" s="3" t="n">
        <v>0</v>
      </c>
      <c r="RP16" s="3" t="n">
        <v>0</v>
      </c>
      <c r="RQ16" s="3" t="n">
        <v>0</v>
      </c>
      <c r="RR16" s="3" t="n">
        <v>0</v>
      </c>
      <c r="RS16" s="3" t="n">
        <v>0</v>
      </c>
      <c r="RT16" s="3" t="n">
        <v>0</v>
      </c>
      <c r="RU16" s="3" t="n">
        <v>0</v>
      </c>
      <c r="RV16" s="3" t="n">
        <v>0</v>
      </c>
      <c r="RW16" s="3" t="n">
        <v>0</v>
      </c>
      <c r="RX16" s="3" t="n">
        <v>0</v>
      </c>
      <c r="RY16" s="3" t="n">
        <v>0</v>
      </c>
      <c r="RZ16" s="3" t="n">
        <v>0</v>
      </c>
      <c r="SA16" s="3" t="n">
        <v>3</v>
      </c>
      <c r="SB16" s="3" t="n">
        <v>22</v>
      </c>
      <c r="SC16" s="3" t="n">
        <v>0</v>
      </c>
      <c r="SD16" s="3" t="n">
        <v>0</v>
      </c>
      <c r="SE16" s="3" t="n">
        <v>0</v>
      </c>
      <c r="SF16" s="3" t="n">
        <v>0</v>
      </c>
      <c r="SG16" s="3" t="n">
        <v>0</v>
      </c>
      <c r="SH16" s="3" t="n">
        <v>0</v>
      </c>
      <c r="SI16" s="3" t="n">
        <v>0</v>
      </c>
      <c r="SJ16" s="3" t="n">
        <v>0</v>
      </c>
      <c r="SK16" s="3" t="n">
        <v>0</v>
      </c>
      <c r="SL16" s="3" t="n">
        <v>0</v>
      </c>
      <c r="SM16" s="3" t="n">
        <v>2</v>
      </c>
      <c r="SN16" s="3" t="n">
        <v>19</v>
      </c>
      <c r="SO16" s="3" t="n">
        <v>0</v>
      </c>
      <c r="SP16" s="3" t="n">
        <v>0</v>
      </c>
      <c r="SQ16" s="3" t="n">
        <v>0</v>
      </c>
      <c r="SR16" s="3" t="n">
        <v>0</v>
      </c>
      <c r="SS16" s="3" t="n">
        <v>0</v>
      </c>
      <c r="ST16" s="3" t="n">
        <v>0</v>
      </c>
      <c r="SU16" s="3" t="n">
        <v>0</v>
      </c>
      <c r="SV16" s="3" t="n">
        <v>0</v>
      </c>
      <c r="SW16" s="3" t="n">
        <v>0</v>
      </c>
      <c r="SX16" s="3" t="n">
        <v>0</v>
      </c>
      <c r="SY16" s="3" t="n">
        <v>0</v>
      </c>
      <c r="SZ16" s="3" t="n">
        <v>0</v>
      </c>
      <c r="TA16" s="3" t="n">
        <v>0</v>
      </c>
      <c r="TB16" s="3" t="n">
        <v>0</v>
      </c>
      <c r="TC16" s="3" t="n">
        <v>0</v>
      </c>
      <c r="TD16" s="3" t="n">
        <v>0</v>
      </c>
      <c r="TE16" s="3" t="n">
        <v>0</v>
      </c>
      <c r="TF16" s="3" t="n">
        <v>0</v>
      </c>
      <c r="TG16" s="3" t="n">
        <v>0</v>
      </c>
      <c r="TH16" s="3" t="n">
        <v>0</v>
      </c>
      <c r="TI16" s="3" t="n">
        <v>0</v>
      </c>
      <c r="TJ16" s="3" t="n">
        <v>0</v>
      </c>
      <c r="TK16" s="3" t="n">
        <v>0</v>
      </c>
      <c r="TL16" s="3" t="n">
        <v>0</v>
      </c>
      <c r="TM16" s="3" t="n">
        <v>0</v>
      </c>
      <c r="TN16" s="3" t="n">
        <v>0</v>
      </c>
      <c r="TO16" s="3" t="n">
        <v>2</v>
      </c>
      <c r="TP16" s="3" t="n">
        <v>13</v>
      </c>
      <c r="TQ16" s="3" t="n">
        <v>0</v>
      </c>
      <c r="TR16" s="3" t="n">
        <v>0</v>
      </c>
      <c r="TS16" s="3" t="n">
        <v>0</v>
      </c>
      <c r="TT16" s="3" t="n">
        <v>0</v>
      </c>
      <c r="TU16" s="3" t="n">
        <v>0</v>
      </c>
      <c r="TV16" s="3" t="n">
        <v>0</v>
      </c>
      <c r="TW16" s="3" t="n">
        <v>0</v>
      </c>
      <c r="TX16" s="3" t="n">
        <v>0</v>
      </c>
      <c r="TY16" s="3" t="n">
        <v>0</v>
      </c>
      <c r="TZ16" s="3" t="n">
        <v>0</v>
      </c>
      <c r="UA16" s="3" t="n">
        <v>1</v>
      </c>
      <c r="UB16" s="3" t="n">
        <v>3</v>
      </c>
      <c r="UC16" s="3" t="n">
        <v>0</v>
      </c>
      <c r="UD16" s="3" t="n">
        <v>0</v>
      </c>
      <c r="UE16" s="3" t="n">
        <v>0</v>
      </c>
      <c r="UF16" s="3" t="n">
        <v>0</v>
      </c>
      <c r="UG16" s="3" t="n">
        <v>0</v>
      </c>
      <c r="UH16" s="3" t="n">
        <v>0</v>
      </c>
      <c r="UI16" s="3" t="n">
        <v>1</v>
      </c>
      <c r="UJ16" s="3" t="n">
        <v>2</v>
      </c>
      <c r="UK16" s="3" t="n">
        <v>0</v>
      </c>
      <c r="UL16" s="3" t="n">
        <v>0</v>
      </c>
      <c r="UM16" s="3" t="n">
        <v>1</v>
      </c>
      <c r="UN16" s="3" t="n">
        <v>16</v>
      </c>
      <c r="UO16" s="3" t="n">
        <v>0</v>
      </c>
      <c r="UP16" s="3" t="n">
        <v>0</v>
      </c>
      <c r="UQ16" s="3" t="n">
        <v>0</v>
      </c>
      <c r="UR16" s="3" t="n">
        <v>0</v>
      </c>
      <c r="US16" s="3" t="n">
        <v>0</v>
      </c>
      <c r="UT16" s="3" t="n">
        <v>0</v>
      </c>
      <c r="UU16" s="3" t="n">
        <v>0</v>
      </c>
      <c r="UV16" s="3" t="n">
        <v>0</v>
      </c>
      <c r="UW16" s="3" t="n">
        <v>0</v>
      </c>
      <c r="UX16" s="3" t="n">
        <v>0</v>
      </c>
      <c r="UY16" s="3" t="n">
        <v>0</v>
      </c>
      <c r="UZ16" s="3" t="n">
        <v>0</v>
      </c>
      <c r="VA16" s="3" t="n">
        <v>0</v>
      </c>
      <c r="VB16" s="3" t="n">
        <v>0</v>
      </c>
      <c r="VC16" s="3" t="n">
        <v>0</v>
      </c>
      <c r="VD16" s="3" t="n">
        <v>0</v>
      </c>
      <c r="VE16" s="3" t="n">
        <v>1</v>
      </c>
      <c r="VF16" s="3" t="n">
        <v>15</v>
      </c>
      <c r="VG16" s="3" t="n">
        <v>0</v>
      </c>
      <c r="VH16" s="3" t="n">
        <v>0</v>
      </c>
      <c r="VI16" s="3" t="n">
        <v>0</v>
      </c>
      <c r="VJ16" s="3" t="n">
        <v>0</v>
      </c>
      <c r="VK16" s="3" t="n">
        <v>0</v>
      </c>
      <c r="VL16" s="3" t="n">
        <v>0</v>
      </c>
      <c r="VM16" s="3" t="n">
        <v>0</v>
      </c>
      <c r="VN16" s="3" t="n">
        <v>0</v>
      </c>
      <c r="VO16" s="3" t="n">
        <v>0</v>
      </c>
      <c r="VP16" s="3" t="n">
        <v>0</v>
      </c>
      <c r="VQ16" s="3" t="n">
        <v>0</v>
      </c>
      <c r="VR16" s="3" t="n">
        <v>0</v>
      </c>
      <c r="VS16" s="3" t="n">
        <v>0</v>
      </c>
      <c r="VT16" s="3" t="n">
        <v>0</v>
      </c>
      <c r="VU16" s="3" t="n">
        <v>0</v>
      </c>
      <c r="VV16" s="3" t="n">
        <v>0</v>
      </c>
      <c r="VW16" s="3" t="n">
        <v>0</v>
      </c>
      <c r="VX16" s="3" t="n">
        <v>0</v>
      </c>
      <c r="VY16" s="3" t="n">
        <v>0</v>
      </c>
      <c r="VZ16" s="3" t="n">
        <v>0</v>
      </c>
      <c r="WA16" s="3" t="n">
        <v>0</v>
      </c>
      <c r="WB16" s="3" t="n">
        <v>0</v>
      </c>
      <c r="WC16" s="3" t="n">
        <v>0</v>
      </c>
      <c r="WD16" s="3" t="n">
        <v>0</v>
      </c>
      <c r="WE16" s="3" t="n">
        <v>0</v>
      </c>
      <c r="WF16" s="3" t="n">
        <v>0</v>
      </c>
      <c r="WG16" s="3" t="n">
        <v>0</v>
      </c>
      <c r="WH16" s="3" t="n">
        <v>0</v>
      </c>
      <c r="WI16" s="3" t="n">
        <v>2</v>
      </c>
      <c r="WJ16" s="3" t="n">
        <v>5</v>
      </c>
      <c r="WK16" s="3" t="n">
        <v>0</v>
      </c>
      <c r="WL16" s="3" t="n">
        <v>0</v>
      </c>
      <c r="WM16" s="3" t="n">
        <v>0</v>
      </c>
      <c r="WN16" s="3" t="n">
        <v>0</v>
      </c>
      <c r="WO16" s="3" t="n">
        <v>0</v>
      </c>
      <c r="WP16" s="3" t="n">
        <v>0</v>
      </c>
      <c r="WQ16" s="3" t="n">
        <v>1</v>
      </c>
      <c r="WR16" s="3" t="n">
        <v>1</v>
      </c>
      <c r="WS16" s="3" t="n">
        <v>0</v>
      </c>
      <c r="WT16" s="3" t="n">
        <v>0</v>
      </c>
      <c r="WU16" s="3" t="n">
        <v>1</v>
      </c>
      <c r="WV16" s="3" t="n">
        <v>1</v>
      </c>
      <c r="WW16" s="3" t="n">
        <v>0</v>
      </c>
      <c r="WX16" s="3" t="n">
        <v>0</v>
      </c>
      <c r="WY16" s="3" t="n">
        <v>0</v>
      </c>
      <c r="WZ16" s="3" t="n">
        <v>0</v>
      </c>
      <c r="XA16" s="3" t="n">
        <v>0</v>
      </c>
      <c r="XB16" s="3" t="n">
        <v>0</v>
      </c>
      <c r="XC16" s="3" t="n">
        <v>0</v>
      </c>
      <c r="XD16" s="3" t="n">
        <v>0</v>
      </c>
      <c r="XE16" s="3" t="n">
        <v>0</v>
      </c>
      <c r="XF16" s="3" t="n">
        <v>0</v>
      </c>
      <c r="XG16" s="3" t="n">
        <v>0</v>
      </c>
      <c r="XH16" s="3" t="n">
        <v>0</v>
      </c>
      <c r="XI16" s="3" t="n">
        <v>0</v>
      </c>
      <c r="XJ16" s="3" t="n">
        <v>0</v>
      </c>
      <c r="XK16" s="3" t="n">
        <v>0</v>
      </c>
      <c r="XL16" s="3" t="n">
        <v>0</v>
      </c>
      <c r="XM16" s="3" t="n">
        <v>0</v>
      </c>
      <c r="XN16" s="3" t="n">
        <v>0</v>
      </c>
      <c r="XO16" s="3" t="n">
        <v>0</v>
      </c>
      <c r="XP16" s="3" t="n">
        <v>0</v>
      </c>
      <c r="XQ16" s="3" t="n">
        <v>0</v>
      </c>
      <c r="XR16" s="3" t="n">
        <v>0</v>
      </c>
      <c r="XS16" s="3" t="n">
        <v>0</v>
      </c>
      <c r="XT16" s="3" t="n">
        <v>0</v>
      </c>
      <c r="XU16" s="3" t="n">
        <v>0</v>
      </c>
      <c r="XV16" s="3" t="n">
        <v>0</v>
      </c>
      <c r="XW16" s="3" t="n">
        <v>1</v>
      </c>
      <c r="XX16" s="3" t="n">
        <v>2</v>
      </c>
      <c r="XY16" s="3" t="n">
        <v>3</v>
      </c>
      <c r="XZ16" s="3" t="n">
        <v>8</v>
      </c>
      <c r="YA16" s="3" t="n">
        <v>0</v>
      </c>
      <c r="YB16" s="3" t="n">
        <v>0</v>
      </c>
      <c r="YC16" s="3" t="n">
        <v>0</v>
      </c>
      <c r="YD16" s="3" t="n">
        <v>0</v>
      </c>
      <c r="YE16" s="3" t="n">
        <v>0</v>
      </c>
      <c r="YF16" s="3" t="n">
        <v>0</v>
      </c>
      <c r="YG16" s="3" t="n">
        <v>0</v>
      </c>
      <c r="YH16" s="3" t="n">
        <v>0</v>
      </c>
      <c r="YI16" s="3" t="n">
        <v>0</v>
      </c>
      <c r="YJ16" s="3" t="n">
        <v>0</v>
      </c>
      <c r="YK16" s="3" t="n">
        <v>1</v>
      </c>
      <c r="YL16" s="3" t="n">
        <v>8</v>
      </c>
      <c r="YM16" s="3" t="n">
        <v>0</v>
      </c>
      <c r="YN16" s="3" t="n">
        <v>0</v>
      </c>
      <c r="YO16" s="3" t="n">
        <v>2</v>
      </c>
      <c r="YP16" s="3" t="n">
        <v>4</v>
      </c>
      <c r="YQ16" s="3" t="n">
        <v>1</v>
      </c>
      <c r="YR16" s="3" t="n">
        <v>3</v>
      </c>
      <c r="YS16" s="3" t="n">
        <v>0</v>
      </c>
      <c r="YT16" s="3" t="n">
        <v>0</v>
      </c>
      <c r="YU16" s="3" t="n">
        <v>0</v>
      </c>
      <c r="YV16" s="3" t="n">
        <v>0</v>
      </c>
      <c r="YW16" s="3" t="n">
        <v>0</v>
      </c>
      <c r="YX16" s="3" t="n">
        <v>0</v>
      </c>
      <c r="YY16" s="3" t="n">
        <v>0</v>
      </c>
      <c r="YZ16" s="3" t="n">
        <v>0</v>
      </c>
      <c r="ZA16" s="3" t="n">
        <v>0</v>
      </c>
      <c r="ZB16" s="3" t="n">
        <v>0</v>
      </c>
      <c r="ZC16" s="3" t="n">
        <v>0</v>
      </c>
      <c r="ZD16" s="3" t="n">
        <v>0</v>
      </c>
      <c r="ZE16" s="3" t="n">
        <v>0</v>
      </c>
      <c r="ZF16" s="3" t="n">
        <v>0</v>
      </c>
      <c r="ZG16" s="3" t="n">
        <v>0</v>
      </c>
      <c r="ZH16" s="3" t="n">
        <v>0</v>
      </c>
      <c r="ZI16" s="3" t="n">
        <v>1</v>
      </c>
      <c r="ZJ16" s="3" t="n">
        <v>2</v>
      </c>
      <c r="ZK16" s="3" t="n">
        <v>0</v>
      </c>
      <c r="ZL16" s="3" t="n">
        <v>0</v>
      </c>
      <c r="ZM16" s="3" t="n">
        <v>1</v>
      </c>
      <c r="ZN16" s="3" t="n">
        <v>2</v>
      </c>
      <c r="ZO16" s="3" t="n">
        <v>0</v>
      </c>
      <c r="ZP16" s="3" t="n">
        <v>0</v>
      </c>
      <c r="ZQ16" s="3" t="n">
        <v>0</v>
      </c>
      <c r="ZR16" s="3" t="n">
        <v>0</v>
      </c>
      <c r="ZS16" s="3" t="n">
        <v>0</v>
      </c>
      <c r="ZT16" s="3" t="n">
        <v>0</v>
      </c>
      <c r="ZU16" s="3" t="n">
        <v>1</v>
      </c>
      <c r="ZV16" s="3" t="n">
        <v>3</v>
      </c>
      <c r="ZW16" s="3" t="n">
        <v>0</v>
      </c>
      <c r="ZX16" s="3" t="n">
        <v>0</v>
      </c>
      <c r="ZY16" s="3" t="n">
        <v>0</v>
      </c>
      <c r="ZZ16" s="3" t="n">
        <v>0</v>
      </c>
      <c r="AAA16" s="3" t="n">
        <v>0</v>
      </c>
      <c r="AAB16" s="3" t="n">
        <v>0</v>
      </c>
      <c r="AAC16" s="3" t="n">
        <v>0</v>
      </c>
      <c r="AAD16" s="3" t="n">
        <v>0</v>
      </c>
      <c r="AAE16" s="3" t="n">
        <v>0</v>
      </c>
      <c r="AAF16" s="3" t="n">
        <v>0</v>
      </c>
      <c r="AAG16" s="3" t="n">
        <v>0</v>
      </c>
      <c r="AAH16" s="3" t="n">
        <v>0</v>
      </c>
      <c r="AAI16" s="3" t="n">
        <v>0</v>
      </c>
      <c r="AAJ16" s="3" t="n">
        <v>0</v>
      </c>
      <c r="AAK16" s="3" t="n">
        <v>0</v>
      </c>
      <c r="AAL16" s="3" t="n">
        <v>0</v>
      </c>
      <c r="AAM16" s="3" t="n">
        <v>0</v>
      </c>
      <c r="AAN16" s="3" t="n">
        <v>0</v>
      </c>
      <c r="AAO16" s="3" t="n">
        <v>0</v>
      </c>
      <c r="AAP16" s="3" t="n">
        <v>0</v>
      </c>
      <c r="AAQ16" s="3" t="n">
        <v>0</v>
      </c>
      <c r="AAR16" s="3" t="n">
        <v>0</v>
      </c>
      <c r="AAS16" s="3" t="n">
        <v>0</v>
      </c>
      <c r="AAT16" s="3" t="n">
        <v>0</v>
      </c>
      <c r="AAU16" s="3" t="n">
        <v>0</v>
      </c>
      <c r="AAV16" s="3" t="n">
        <v>0</v>
      </c>
      <c r="AAW16" s="3" t="n">
        <v>0</v>
      </c>
      <c r="AAX16" s="3" t="n">
        <v>0</v>
      </c>
      <c r="AAY16" s="3" t="n">
        <v>0</v>
      </c>
      <c r="AAZ16" s="3" t="n">
        <v>0</v>
      </c>
      <c r="ABA16" s="3" t="n">
        <v>0</v>
      </c>
      <c r="ABB16" s="3" t="n">
        <v>0</v>
      </c>
      <c r="ABC16" s="3" t="n">
        <v>0</v>
      </c>
      <c r="ABD16" s="3" t="n">
        <v>0</v>
      </c>
      <c r="ABE16" s="3" t="n">
        <v>0</v>
      </c>
      <c r="ABF16" s="3" t="n">
        <v>0</v>
      </c>
      <c r="ABG16" s="3" t="n">
        <v>0</v>
      </c>
      <c r="ABH16" s="3" t="n">
        <v>0</v>
      </c>
      <c r="ABI16" s="3" t="n">
        <v>0</v>
      </c>
      <c r="ABJ16" s="3" t="n">
        <v>0</v>
      </c>
      <c r="ABK16" s="3" t="n">
        <v>0</v>
      </c>
      <c r="ABL16" s="3" t="n">
        <v>0</v>
      </c>
      <c r="ABM16" s="3" t="n">
        <v>0</v>
      </c>
      <c r="ABN16" s="3" t="n">
        <v>0</v>
      </c>
      <c r="ABO16" s="3" t="n">
        <v>0</v>
      </c>
      <c r="ABP16" s="3" t="n">
        <v>0</v>
      </c>
      <c r="ABQ16" s="3" t="n">
        <v>0</v>
      </c>
      <c r="ABR16" s="3" t="n">
        <v>0</v>
      </c>
      <c r="ABS16" s="3" t="n">
        <v>0</v>
      </c>
      <c r="ABT16" s="3" t="n">
        <v>0</v>
      </c>
      <c r="ABU16" s="3" t="n">
        <v>0</v>
      </c>
      <c r="ABV16" s="3" t="n">
        <v>0</v>
      </c>
      <c r="ABW16" s="3" t="n">
        <v>0</v>
      </c>
      <c r="ABX16" s="3" t="n">
        <v>0</v>
      </c>
      <c r="ABY16" s="3" t="n">
        <v>0</v>
      </c>
      <c r="ABZ16" s="3" t="n">
        <v>0</v>
      </c>
      <c r="ACA16" s="3" t="n">
        <v>0</v>
      </c>
      <c r="ACB16" s="3" t="n">
        <v>0</v>
      </c>
      <c r="ACC16" s="3" t="n">
        <v>0</v>
      </c>
      <c r="ACD16" s="3" t="n">
        <v>0</v>
      </c>
      <c r="ACE16" s="3" t="n">
        <v>0</v>
      </c>
      <c r="ACF16" s="3" t="n">
        <v>0</v>
      </c>
      <c r="ACG16" s="3" t="n">
        <v>0</v>
      </c>
      <c r="ACH16" s="3" t="n">
        <v>0</v>
      </c>
      <c r="ACI16" s="3" t="n">
        <v>0</v>
      </c>
      <c r="ACJ16" s="3" t="n">
        <v>0</v>
      </c>
      <c r="ACK16" s="3" t="n">
        <v>0</v>
      </c>
      <c r="ACL16" s="3" t="n">
        <v>0</v>
      </c>
      <c r="ACM16" s="3" t="n">
        <v>0</v>
      </c>
      <c r="ACN16" s="3" t="n">
        <v>0</v>
      </c>
      <c r="ACO16" s="3" t="n">
        <v>0</v>
      </c>
      <c r="ACP16" s="3" t="n">
        <v>0</v>
      </c>
      <c r="ACQ16" s="3" t="n">
        <v>0</v>
      </c>
      <c r="ACR16" s="3" t="n">
        <v>0</v>
      </c>
      <c r="ACS16" s="3" t="n">
        <v>0</v>
      </c>
      <c r="ACT16" s="3" t="n">
        <v>0</v>
      </c>
      <c r="ACU16" s="3" t="n">
        <v>0</v>
      </c>
      <c r="ACV16" s="3" t="n">
        <v>0</v>
      </c>
      <c r="ACW16" s="3" t="n">
        <v>0</v>
      </c>
      <c r="ACX16" s="3" t="n">
        <v>0</v>
      </c>
      <c r="ACY16" s="3" t="n">
        <v>0</v>
      </c>
      <c r="ACZ16" s="3" t="n">
        <v>0</v>
      </c>
      <c r="ADA16" s="3" t="n">
        <v>0</v>
      </c>
      <c r="ADB16" s="3" t="n">
        <v>0</v>
      </c>
      <c r="ADC16" s="3" t="n">
        <v>1</v>
      </c>
      <c r="ADD16" s="3" t="n">
        <v>4</v>
      </c>
      <c r="ADE16" s="3" t="n">
        <v>0</v>
      </c>
      <c r="ADF16" s="3" t="n">
        <v>0</v>
      </c>
      <c r="ADG16" s="3" t="n">
        <v>0</v>
      </c>
      <c r="ADH16" s="3" t="n">
        <v>0</v>
      </c>
      <c r="ADI16" s="3" t="n">
        <v>0</v>
      </c>
      <c r="ADJ16" s="3" t="n">
        <v>0</v>
      </c>
      <c r="ADK16" s="3" t="n">
        <v>0</v>
      </c>
      <c r="ADL16" s="3" t="n">
        <v>0</v>
      </c>
      <c r="ADM16" s="3" t="n">
        <v>0</v>
      </c>
      <c r="ADN16" s="3" t="n">
        <v>0</v>
      </c>
      <c r="ADO16" s="3" t="n">
        <v>0</v>
      </c>
      <c r="ADP16" s="3" t="n">
        <v>0</v>
      </c>
      <c r="ADQ16" s="3" t="n">
        <v>0</v>
      </c>
      <c r="ADR16" s="3" t="n">
        <v>0</v>
      </c>
      <c r="ADS16" s="3" t="n">
        <v>0</v>
      </c>
      <c r="ADT16" s="3" t="n">
        <v>0</v>
      </c>
      <c r="ADU16" s="3" t="n">
        <v>0</v>
      </c>
      <c r="ADV16" s="3" t="n">
        <v>0</v>
      </c>
      <c r="ADW16" s="3" t="n">
        <v>2</v>
      </c>
      <c r="ADX16" s="3" t="n">
        <v>3</v>
      </c>
      <c r="ADY16" s="3" t="n">
        <v>0</v>
      </c>
      <c r="ADZ16" s="3" t="n">
        <v>0</v>
      </c>
      <c r="AEA16" s="3" t="n">
        <v>0</v>
      </c>
      <c r="AEB16" s="3" t="n">
        <v>0</v>
      </c>
      <c r="AEC16" s="3" t="n">
        <v>0</v>
      </c>
      <c r="AED16" s="3" t="n">
        <v>0</v>
      </c>
      <c r="AEE16" s="3" t="n">
        <v>0</v>
      </c>
      <c r="AEF16" s="3" t="n">
        <v>0</v>
      </c>
      <c r="AEG16" s="3" t="n">
        <v>0</v>
      </c>
      <c r="AEH16" s="3" t="n">
        <v>0</v>
      </c>
      <c r="AEI16" s="3" t="n">
        <v>0</v>
      </c>
      <c r="AEJ16" s="3" t="n">
        <v>0</v>
      </c>
      <c r="AEK16" s="3" t="n">
        <v>0</v>
      </c>
      <c r="AEL16" s="3" t="n">
        <v>0</v>
      </c>
      <c r="AEM16" s="3" t="n">
        <v>0</v>
      </c>
      <c r="AEN16" s="3" t="n">
        <v>0</v>
      </c>
      <c r="AEO16" s="3" t="n">
        <v>0</v>
      </c>
      <c r="AEP16" s="3" t="n">
        <v>0</v>
      </c>
      <c r="AEQ16" s="3" t="n">
        <v>0</v>
      </c>
      <c r="AER16" s="3" t="n">
        <v>0</v>
      </c>
      <c r="AES16" s="3" t="n">
        <v>0</v>
      </c>
      <c r="AET16" s="3" t="n">
        <v>0</v>
      </c>
      <c r="AEU16" s="3" t="n">
        <v>0</v>
      </c>
      <c r="AEV16" s="3" t="n">
        <v>0</v>
      </c>
      <c r="AEW16" s="3" t="n">
        <v>0</v>
      </c>
      <c r="AEX16" s="3" t="n">
        <v>0</v>
      </c>
      <c r="AEY16" s="3" t="n">
        <v>0</v>
      </c>
      <c r="AEZ16" s="3" t="n">
        <v>0</v>
      </c>
      <c r="AFA16" s="3" t="n">
        <v>0</v>
      </c>
      <c r="AFB16" s="3" t="n">
        <v>0</v>
      </c>
      <c r="AFC16" s="3" t="n">
        <v>0</v>
      </c>
      <c r="AFD16" s="3" t="n">
        <v>0</v>
      </c>
      <c r="AFE16" s="3" t="n">
        <v>1</v>
      </c>
      <c r="AFF16" s="3" t="n">
        <v>2</v>
      </c>
      <c r="AFG16" s="3" t="n">
        <v>1</v>
      </c>
      <c r="AFH16" s="3" t="n">
        <v>2</v>
      </c>
      <c r="AFI16" s="3" t="n">
        <v>0</v>
      </c>
      <c r="AFJ16" s="3" t="n">
        <v>0</v>
      </c>
      <c r="AFK16" s="3" t="n">
        <v>0</v>
      </c>
      <c r="AFL16" s="3" t="n">
        <v>0</v>
      </c>
      <c r="AFM16" s="3" t="n">
        <v>0</v>
      </c>
      <c r="AFN16" s="3" t="n">
        <v>0</v>
      </c>
      <c r="AFO16" s="3" t="n">
        <v>0</v>
      </c>
      <c r="AFP16" s="3" t="n">
        <v>0</v>
      </c>
      <c r="AFQ16" s="3" t="n">
        <v>0</v>
      </c>
      <c r="AFR16" s="3" t="n">
        <v>0</v>
      </c>
      <c r="AFS16" s="3" t="n">
        <v>0</v>
      </c>
      <c r="AFT16" s="3" t="n">
        <v>0</v>
      </c>
      <c r="AFU16" s="3" t="n">
        <v>0</v>
      </c>
      <c r="AFV16" s="3" t="n">
        <v>0</v>
      </c>
      <c r="AFW16" s="3" t="n">
        <v>0</v>
      </c>
      <c r="AFX16" s="3" t="n">
        <v>0</v>
      </c>
      <c r="AFY16" s="3" t="n">
        <v>0</v>
      </c>
      <c r="AFZ16" s="3" t="n">
        <v>0</v>
      </c>
      <c r="AGA16" s="3" t="n">
        <v>0</v>
      </c>
      <c r="AGB16" s="3" t="n">
        <v>0</v>
      </c>
      <c r="AGC16" s="3" t="n">
        <v>0</v>
      </c>
      <c r="AGD16" s="3" t="n">
        <v>0</v>
      </c>
      <c r="AGE16" s="3" t="n">
        <v>0</v>
      </c>
      <c r="AGF16" s="3" t="n">
        <v>0</v>
      </c>
      <c r="AGG16" s="3" t="n">
        <v>0</v>
      </c>
      <c r="AGH16" s="3" t="n">
        <v>0</v>
      </c>
      <c r="AGI16" s="3" t="n">
        <v>0</v>
      </c>
      <c r="AGJ16" s="3" t="n">
        <v>0</v>
      </c>
      <c r="AGK16" s="3" t="n">
        <v>0</v>
      </c>
      <c r="AGL16" s="3" t="n">
        <v>0</v>
      </c>
      <c r="AGM16" s="3" t="n">
        <v>0</v>
      </c>
      <c r="AGN16" s="3" t="n">
        <v>0</v>
      </c>
      <c r="AGO16" s="3" t="n">
        <v>1</v>
      </c>
      <c r="AGP16" s="3" t="n">
        <v>1</v>
      </c>
      <c r="AGQ16" s="3" t="n">
        <v>0</v>
      </c>
      <c r="AGR16" s="3" t="n">
        <v>0</v>
      </c>
      <c r="AGS16" s="3" t="n">
        <v>0</v>
      </c>
      <c r="AGT16" s="3" t="n">
        <v>0</v>
      </c>
      <c r="AGU16" s="3" t="n">
        <v>0</v>
      </c>
      <c r="AGV16" s="3" t="n">
        <v>0</v>
      </c>
      <c r="AGW16" s="3" t="n">
        <v>1</v>
      </c>
      <c r="AGX16" s="3" t="n">
        <v>1</v>
      </c>
      <c r="AGY16" s="3" t="n">
        <v>1</v>
      </c>
      <c r="AGZ16" s="3" t="n">
        <v>1</v>
      </c>
      <c r="AHA16" s="3" t="n">
        <v>0</v>
      </c>
      <c r="AHB16" s="3" t="n">
        <v>0</v>
      </c>
      <c r="AHC16" s="3" t="n">
        <v>0</v>
      </c>
      <c r="AHD16" s="3" t="n">
        <v>0</v>
      </c>
      <c r="AHE16" s="3" t="n">
        <v>0</v>
      </c>
      <c r="AHF16" s="3" t="n">
        <v>0</v>
      </c>
      <c r="AHG16" s="3" t="n">
        <v>1</v>
      </c>
      <c r="AHH16" s="3" t="n">
        <v>1</v>
      </c>
      <c r="AHI16" s="3" t="n">
        <v>1</v>
      </c>
      <c r="AHJ16" s="3" t="n">
        <v>1</v>
      </c>
      <c r="AHK16" s="3" t="n">
        <v>1</v>
      </c>
      <c r="AHL16" s="3" t="n">
        <v>1</v>
      </c>
      <c r="AHM16" s="3" t="n">
        <v>0</v>
      </c>
      <c r="AHN16" s="3" t="n">
        <v>0</v>
      </c>
    </row>
    <row r="17">
      <c r="A17" s="4">
        <f>HYPERLINK("#'1828 Harvey 1_3_13500 final no '!A1","1828 Harvey 1_3_13500 final no pages")</f>
        <v/>
      </c>
      <c r="B17" s="5" t="n">
        <v>280</v>
      </c>
      <c r="C17" s="5" t="n">
        <v>12876</v>
      </c>
      <c r="D17" s="5" t="n">
        <v>3</v>
      </c>
      <c r="E17" s="5" t="n">
        <v>3</v>
      </c>
      <c r="F17" s="5" t="n">
        <v>8135</v>
      </c>
      <c r="G17" s="5" t="n">
        <v>2</v>
      </c>
      <c r="H17" s="5" t="n">
        <v>4007</v>
      </c>
      <c r="I17" s="5" t="n">
        <v>83</v>
      </c>
      <c r="J17" s="5" t="n">
        <v>2600</v>
      </c>
      <c r="K17" s="5" t="n">
        <v>59</v>
      </c>
      <c r="L17" s="5" t="n">
        <v>2154</v>
      </c>
      <c r="M17" s="5" t="n">
        <v>24</v>
      </c>
      <c r="N17" s="5" t="n">
        <v>446</v>
      </c>
      <c r="O17" s="5" t="n">
        <v>12</v>
      </c>
      <c r="P17" s="5" t="n">
        <v>550</v>
      </c>
      <c r="Q17" s="5" t="n">
        <v>3</v>
      </c>
      <c r="R17" s="5" t="n">
        <v>404</v>
      </c>
      <c r="S17" s="5" t="n">
        <v>11</v>
      </c>
      <c r="T17" s="5" t="n">
        <v>517</v>
      </c>
      <c r="U17" s="5" t="n">
        <v>0</v>
      </c>
      <c r="V17" s="5" t="n">
        <v>0</v>
      </c>
      <c r="W17" s="5" t="n">
        <v>36</v>
      </c>
      <c r="X17" s="5" t="n">
        <v>1198</v>
      </c>
      <c r="Y17" s="5" t="n">
        <v>4</v>
      </c>
      <c r="Z17" s="5" t="n">
        <v>1547</v>
      </c>
      <c r="AA17" s="5" t="n">
        <v>92</v>
      </c>
      <c r="AB17" s="5" t="n">
        <v>563</v>
      </c>
      <c r="AC17" s="5" t="n">
        <v>84</v>
      </c>
      <c r="AD17" s="5" t="n">
        <v>529</v>
      </c>
      <c r="AE17" s="5" t="n">
        <v>4</v>
      </c>
      <c r="AF17" s="5" t="n">
        <v>1547</v>
      </c>
      <c r="AG17" s="5" t="n">
        <v>0</v>
      </c>
      <c r="AH17" s="5" t="n">
        <v>0</v>
      </c>
      <c r="AI17" s="5" t="n">
        <v>1</v>
      </c>
      <c r="AJ17" s="5" t="n">
        <v>335</v>
      </c>
      <c r="AK17" s="5" t="n">
        <v>34</v>
      </c>
      <c r="AL17" s="5" t="n">
        <v>1157</v>
      </c>
      <c r="AM17" s="5" t="n">
        <v>0</v>
      </c>
      <c r="AN17" s="5" t="n">
        <v>0</v>
      </c>
      <c r="AO17" s="5" t="n">
        <v>65</v>
      </c>
      <c r="AP17" s="5" t="n">
        <v>356</v>
      </c>
      <c r="AQ17" s="5" t="n">
        <v>0</v>
      </c>
      <c r="AR17" s="5" t="n">
        <v>0</v>
      </c>
      <c r="AS17" s="5" t="n">
        <v>0</v>
      </c>
      <c r="AT17" s="5" t="n">
        <v>0</v>
      </c>
      <c r="AU17" s="5" t="n">
        <v>1</v>
      </c>
      <c r="AV17" s="5" t="n">
        <v>33</v>
      </c>
      <c r="AW17" s="5" t="n">
        <v>26</v>
      </c>
      <c r="AX17" s="5" t="n">
        <v>205</v>
      </c>
      <c r="AY17" s="5" t="n">
        <v>0</v>
      </c>
      <c r="AZ17" s="5" t="n">
        <v>0</v>
      </c>
      <c r="BA17" s="5" t="n">
        <v>0</v>
      </c>
      <c r="BB17" s="5" t="n">
        <v>0</v>
      </c>
      <c r="BC17" s="5" t="n">
        <v>0</v>
      </c>
      <c r="BD17" s="5" t="n">
        <v>0</v>
      </c>
      <c r="BE17" s="5" t="n">
        <v>0</v>
      </c>
      <c r="BF17" s="5" t="n">
        <v>0</v>
      </c>
      <c r="BG17" s="5" t="n">
        <v>0</v>
      </c>
      <c r="BH17" s="5" t="n">
        <v>0</v>
      </c>
      <c r="BI17" s="5" t="n">
        <v>0</v>
      </c>
      <c r="BJ17" s="5" t="n">
        <v>0</v>
      </c>
      <c r="BK17" s="5" t="n">
        <v>0</v>
      </c>
      <c r="BL17" s="5" t="n">
        <v>0</v>
      </c>
      <c r="BM17" s="5" t="n">
        <v>0</v>
      </c>
      <c r="BN17" s="5" t="n">
        <v>0</v>
      </c>
      <c r="BO17" s="5" t="n">
        <v>0</v>
      </c>
      <c r="BP17" s="5" t="n">
        <v>0</v>
      </c>
      <c r="BQ17" s="5" t="n">
        <v>2</v>
      </c>
      <c r="BR17" s="5" t="n">
        <v>16</v>
      </c>
      <c r="BS17" s="5" t="n">
        <v>2</v>
      </c>
      <c r="BT17" s="5" t="n">
        <v>44</v>
      </c>
      <c r="BU17" s="5" t="n">
        <v>1</v>
      </c>
      <c r="BV17" s="5" t="n">
        <v>194</v>
      </c>
      <c r="BW17" s="5" t="n">
        <v>2</v>
      </c>
      <c r="BX17" s="5" t="n">
        <v>2</v>
      </c>
      <c r="BY17" s="5" t="n">
        <v>2</v>
      </c>
      <c r="BZ17" s="5" t="n">
        <v>41</v>
      </c>
      <c r="CA17" s="5" t="n">
        <v>0</v>
      </c>
      <c r="CB17" s="5" t="n">
        <v>0</v>
      </c>
      <c r="CC17" s="5" t="n">
        <v>0</v>
      </c>
      <c r="CD17" s="5" t="n">
        <v>0</v>
      </c>
      <c r="CE17" s="5" t="n">
        <v>0</v>
      </c>
      <c r="CF17" s="5" t="n">
        <v>0</v>
      </c>
      <c r="CG17" s="5" t="n">
        <v>0</v>
      </c>
      <c r="CH17" s="5" t="n">
        <v>0</v>
      </c>
      <c r="CI17" s="5" t="n">
        <v>0</v>
      </c>
      <c r="CJ17" s="5" t="n">
        <v>0</v>
      </c>
      <c r="CK17" s="5" t="n">
        <v>0</v>
      </c>
      <c r="CL17" s="5" t="n">
        <v>0</v>
      </c>
      <c r="CM17" s="5" t="n">
        <v>0</v>
      </c>
      <c r="CN17" s="5" t="n">
        <v>0</v>
      </c>
      <c r="CO17" s="5" t="n">
        <v>1</v>
      </c>
      <c r="CP17" s="5" t="n">
        <v>34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0</v>
      </c>
      <c r="CV17" s="5" t="n">
        <v>0</v>
      </c>
      <c r="CW17" s="5" t="n">
        <v>0</v>
      </c>
      <c r="CX17" s="5" t="n">
        <v>0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0</v>
      </c>
      <c r="DD17" s="5" t="n">
        <v>0</v>
      </c>
      <c r="DE17" s="5" t="n">
        <v>0</v>
      </c>
      <c r="DF17" s="5" t="n">
        <v>0</v>
      </c>
      <c r="DG17" s="5" t="n">
        <v>1</v>
      </c>
      <c r="DH17" s="5" t="n">
        <v>33</v>
      </c>
      <c r="DI17" s="5" t="n">
        <v>2</v>
      </c>
      <c r="DJ17" s="5" t="n">
        <v>16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0</v>
      </c>
      <c r="DP17" s="5" t="n">
        <v>0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1</v>
      </c>
      <c r="DX17" s="5" t="n">
        <v>3</v>
      </c>
      <c r="DY17" s="5" t="n">
        <v>0</v>
      </c>
      <c r="DZ17" s="5" t="n">
        <v>0</v>
      </c>
      <c r="EA17" s="5" t="n">
        <v>0</v>
      </c>
      <c r="EB17" s="5" t="n">
        <v>0</v>
      </c>
      <c r="EC17" s="5" t="n">
        <v>0</v>
      </c>
      <c r="ED17" s="5" t="n">
        <v>0</v>
      </c>
      <c r="EE17" s="5" t="n">
        <v>0</v>
      </c>
      <c r="EF17" s="5" t="n">
        <v>0</v>
      </c>
      <c r="EG17" s="5" t="n">
        <v>1</v>
      </c>
      <c r="EH17" s="5" t="n">
        <v>11</v>
      </c>
      <c r="EI17" s="5" t="n">
        <v>1</v>
      </c>
      <c r="EJ17" s="5" t="n">
        <v>11</v>
      </c>
      <c r="EK17" s="5" t="n">
        <v>0</v>
      </c>
      <c r="EL17" s="5" t="n">
        <v>0</v>
      </c>
      <c r="EM17" s="5" t="n">
        <v>0</v>
      </c>
      <c r="EN17" s="5" t="n">
        <v>0</v>
      </c>
      <c r="EO17" s="5" t="n">
        <v>0</v>
      </c>
      <c r="EP17" s="5" t="n">
        <v>0</v>
      </c>
      <c r="EQ17" s="5" t="n">
        <v>0</v>
      </c>
      <c r="ER17" s="5" t="n">
        <v>0</v>
      </c>
      <c r="ES17" s="5" t="n">
        <v>0</v>
      </c>
      <c r="ET17" s="5" t="n">
        <v>0</v>
      </c>
      <c r="EU17" s="5" t="n">
        <v>3</v>
      </c>
      <c r="EV17" s="5" t="n">
        <v>28</v>
      </c>
      <c r="EW17" s="5" t="n">
        <v>0</v>
      </c>
      <c r="EX17" s="5" t="n">
        <v>0</v>
      </c>
      <c r="EY17" s="5" t="n">
        <v>2</v>
      </c>
      <c r="EZ17" s="5" t="n">
        <v>297</v>
      </c>
      <c r="FA17" s="5" t="n">
        <v>1</v>
      </c>
      <c r="FB17" s="5" t="n">
        <v>335</v>
      </c>
      <c r="FC17" s="5" t="n">
        <v>3</v>
      </c>
      <c r="FD17" s="5" t="n">
        <v>7</v>
      </c>
      <c r="FE17" s="5" t="n">
        <v>0</v>
      </c>
      <c r="FF17" s="5" t="n">
        <v>0</v>
      </c>
      <c r="FG17" s="5" t="n">
        <v>0</v>
      </c>
      <c r="FH17" s="5" t="n">
        <v>0</v>
      </c>
      <c r="FI17" s="5" t="n">
        <v>0</v>
      </c>
      <c r="FJ17" s="5" t="n">
        <v>0</v>
      </c>
      <c r="FK17" s="5" t="n">
        <v>0</v>
      </c>
      <c r="FL17" s="5" t="n">
        <v>0</v>
      </c>
      <c r="FM17" s="5" t="n">
        <v>0</v>
      </c>
      <c r="FN17" s="5" t="n">
        <v>0</v>
      </c>
      <c r="FO17" s="5" t="n">
        <v>0</v>
      </c>
      <c r="FP17" s="5" t="n">
        <v>0</v>
      </c>
      <c r="FQ17" s="5" t="n">
        <v>6</v>
      </c>
      <c r="FR17" s="5" t="n">
        <v>28</v>
      </c>
      <c r="FS17" s="5" t="n">
        <v>2</v>
      </c>
      <c r="FT17" s="5" t="n">
        <v>201</v>
      </c>
      <c r="FU17" s="5" t="n">
        <v>0</v>
      </c>
      <c r="FV17" s="5" t="n">
        <v>0</v>
      </c>
      <c r="FW17" s="5" t="n">
        <v>2</v>
      </c>
      <c r="FX17" s="5" t="n">
        <v>281</v>
      </c>
      <c r="FY17" s="5" t="n">
        <v>2</v>
      </c>
      <c r="FZ17" s="5" t="n">
        <v>281</v>
      </c>
      <c r="GA17" s="5" t="n">
        <v>0</v>
      </c>
      <c r="GB17" s="5" t="n">
        <v>0</v>
      </c>
      <c r="GC17" s="5" t="n">
        <v>0</v>
      </c>
      <c r="GD17" s="5" t="n">
        <v>0</v>
      </c>
      <c r="GE17" s="5" t="n">
        <v>0</v>
      </c>
      <c r="GF17" s="5" t="n">
        <v>0</v>
      </c>
      <c r="GG17" s="5" t="n">
        <v>5</v>
      </c>
      <c r="GH17" s="5" t="n">
        <v>24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0</v>
      </c>
      <c r="GN17" s="5" t="n">
        <v>0</v>
      </c>
      <c r="GO17" s="5" t="n">
        <v>3</v>
      </c>
      <c r="GP17" s="5" t="n">
        <v>6</v>
      </c>
      <c r="GQ17" s="5" t="n">
        <v>0</v>
      </c>
      <c r="GR17" s="5" t="n">
        <v>0</v>
      </c>
      <c r="GS17" s="5" t="n">
        <v>1</v>
      </c>
      <c r="GT17" s="5" t="n">
        <v>50</v>
      </c>
      <c r="GU17" s="5" t="n">
        <v>0</v>
      </c>
      <c r="GV17" s="5" t="n">
        <v>0</v>
      </c>
      <c r="GW17" s="5" t="n">
        <v>2</v>
      </c>
      <c r="GX17" s="5" t="n">
        <v>2</v>
      </c>
      <c r="GY17" s="5" t="n">
        <v>0</v>
      </c>
      <c r="GZ17" s="5" t="n">
        <v>0</v>
      </c>
      <c r="HA17" s="5" t="n">
        <v>0</v>
      </c>
      <c r="HB17" s="5" t="n">
        <v>0</v>
      </c>
      <c r="HC17" s="5" t="n">
        <v>2</v>
      </c>
      <c r="HD17" s="5" t="n">
        <v>201</v>
      </c>
      <c r="HE17" s="5" t="n">
        <v>2</v>
      </c>
      <c r="HF17" s="5" t="n">
        <v>44</v>
      </c>
      <c r="HG17" s="5" t="n">
        <v>0</v>
      </c>
      <c r="HH17" s="5" t="n">
        <v>0</v>
      </c>
      <c r="HI17" s="5" t="n">
        <v>1</v>
      </c>
      <c r="HJ17" s="5" t="n">
        <v>194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3</v>
      </c>
      <c r="HR17" s="5" t="n">
        <v>28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2</v>
      </c>
      <c r="HX17" s="5" t="n">
        <v>9</v>
      </c>
      <c r="HY17" s="5" t="n">
        <v>0</v>
      </c>
      <c r="HZ17" s="5" t="n">
        <v>0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1</v>
      </c>
      <c r="IN17" s="5" t="n">
        <v>18</v>
      </c>
      <c r="IO17" s="5" t="n">
        <v>0</v>
      </c>
      <c r="IP17" s="5" t="n">
        <v>0</v>
      </c>
      <c r="IQ17" s="5" t="n">
        <v>2</v>
      </c>
      <c r="IR17" s="5" t="n">
        <v>8</v>
      </c>
      <c r="IS17" s="5" t="n">
        <v>0</v>
      </c>
      <c r="IT17" s="5" t="n">
        <v>0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0</v>
      </c>
      <c r="JB17" s="5" t="n">
        <v>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2</v>
      </c>
      <c r="JH17" s="5" t="n">
        <v>29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6</v>
      </c>
      <c r="JR17" s="5" t="n">
        <v>19</v>
      </c>
      <c r="JS17" s="5" t="n">
        <v>0</v>
      </c>
      <c r="JT17" s="5" t="n">
        <v>0</v>
      </c>
      <c r="JU17" s="5" t="n">
        <v>2</v>
      </c>
      <c r="JV17" s="5" t="n">
        <v>29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0</v>
      </c>
      <c r="KB17" s="5" t="n">
        <v>0</v>
      </c>
      <c r="KC17" s="5" t="n">
        <v>2</v>
      </c>
      <c r="KD17" s="5" t="n">
        <v>9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3</v>
      </c>
      <c r="KJ17" s="5" t="n">
        <v>35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0</v>
      </c>
      <c r="KP17" s="5" t="n">
        <v>0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0</v>
      </c>
      <c r="KX17" s="5" t="n">
        <v>0</v>
      </c>
      <c r="KY17" s="5" t="n">
        <v>0</v>
      </c>
      <c r="KZ17" s="5" t="n">
        <v>0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0</v>
      </c>
      <c r="LT17" s="5" t="n">
        <v>0</v>
      </c>
      <c r="LU17" s="5" t="n">
        <v>0</v>
      </c>
      <c r="LV17" s="5" t="n">
        <v>0</v>
      </c>
      <c r="LW17" s="5" t="n">
        <v>1</v>
      </c>
      <c r="LX17" s="5" t="n">
        <v>7</v>
      </c>
      <c r="LY17" s="5" t="n">
        <v>0</v>
      </c>
      <c r="LZ17" s="5" t="n">
        <v>0</v>
      </c>
      <c r="MA17" s="5" t="n">
        <v>0</v>
      </c>
      <c r="MB17" s="5" t="n">
        <v>0</v>
      </c>
      <c r="MC17" s="5" t="n">
        <v>0</v>
      </c>
      <c r="MD17" s="5" t="n">
        <v>0</v>
      </c>
      <c r="ME17" s="5" t="n">
        <v>0</v>
      </c>
      <c r="MF17" s="5" t="n">
        <v>0</v>
      </c>
      <c r="MG17" s="5" t="n">
        <v>0</v>
      </c>
      <c r="MH17" s="5" t="n">
        <v>0</v>
      </c>
      <c r="MI17" s="5" t="n">
        <v>0</v>
      </c>
      <c r="MJ17" s="5" t="n">
        <v>0</v>
      </c>
      <c r="MK17" s="5" t="n">
        <v>0</v>
      </c>
      <c r="ML17" s="5" t="n">
        <v>0</v>
      </c>
      <c r="MM17" s="5" t="n">
        <v>0</v>
      </c>
      <c r="MN17" s="5" t="n">
        <v>0</v>
      </c>
      <c r="MO17" s="5" t="n">
        <v>0</v>
      </c>
      <c r="MP17" s="5" t="n">
        <v>0</v>
      </c>
      <c r="MQ17" s="5" t="n">
        <v>0</v>
      </c>
      <c r="MR17" s="5" t="n">
        <v>0</v>
      </c>
      <c r="MS17" s="5" t="n">
        <v>0</v>
      </c>
      <c r="MT17" s="5" t="n">
        <v>0</v>
      </c>
      <c r="MU17" s="5" t="n">
        <v>0</v>
      </c>
      <c r="MV17" s="5" t="n">
        <v>0</v>
      </c>
      <c r="MW17" s="5" t="n">
        <v>0</v>
      </c>
      <c r="MX17" s="5" t="n">
        <v>0</v>
      </c>
      <c r="MY17" s="5" t="n">
        <v>0</v>
      </c>
      <c r="MZ17" s="5" t="n">
        <v>0</v>
      </c>
      <c r="NA17" s="5" t="n">
        <v>0</v>
      </c>
      <c r="NB17" s="5" t="n">
        <v>0</v>
      </c>
      <c r="NC17" s="5" t="n">
        <v>0</v>
      </c>
      <c r="ND17" s="5" t="n">
        <v>0</v>
      </c>
      <c r="NE17" s="5" t="n">
        <v>0</v>
      </c>
      <c r="NF17" s="5" t="n">
        <v>0</v>
      </c>
      <c r="NG17" s="5" t="n">
        <v>0</v>
      </c>
      <c r="NH17" s="5" t="n">
        <v>0</v>
      </c>
      <c r="NI17" s="5" t="n">
        <v>0</v>
      </c>
      <c r="NJ17" s="5" t="n">
        <v>0</v>
      </c>
      <c r="NK17" s="5" t="n">
        <v>0</v>
      </c>
      <c r="NL17" s="5" t="n">
        <v>0</v>
      </c>
      <c r="NM17" s="5" t="n">
        <v>0</v>
      </c>
      <c r="NN17" s="5" t="n">
        <v>0</v>
      </c>
      <c r="NO17" s="5" t="n">
        <v>0</v>
      </c>
      <c r="NP17" s="5" t="n">
        <v>0</v>
      </c>
      <c r="NQ17" s="5" t="n">
        <v>1</v>
      </c>
      <c r="NR17" s="5" t="n">
        <v>50</v>
      </c>
      <c r="NS17" s="5" t="n">
        <v>0</v>
      </c>
      <c r="NT17" s="5" t="n">
        <v>0</v>
      </c>
      <c r="NU17" s="5" t="n">
        <v>1</v>
      </c>
      <c r="NV17" s="5" t="n">
        <v>3</v>
      </c>
      <c r="NW17" s="5" t="n">
        <v>0</v>
      </c>
      <c r="NX17" s="5" t="n">
        <v>0</v>
      </c>
      <c r="NY17" s="5" t="n">
        <v>1</v>
      </c>
      <c r="NZ17" s="5" t="n">
        <v>3</v>
      </c>
      <c r="OA17" s="5" t="n">
        <v>0</v>
      </c>
      <c r="OB17" s="5" t="n">
        <v>0</v>
      </c>
      <c r="OC17" s="5" t="n">
        <v>1</v>
      </c>
      <c r="OD17" s="5" t="n">
        <v>4</v>
      </c>
      <c r="OE17" s="5" t="n">
        <v>0</v>
      </c>
      <c r="OF17" s="5" t="n">
        <v>0</v>
      </c>
      <c r="OG17" s="5" t="n">
        <v>0</v>
      </c>
      <c r="OH17" s="5" t="n">
        <v>0</v>
      </c>
      <c r="OI17" s="5" t="n">
        <v>0</v>
      </c>
      <c r="OJ17" s="5" t="n">
        <v>0</v>
      </c>
      <c r="OK17" s="5" t="n">
        <v>0</v>
      </c>
      <c r="OL17" s="5" t="n">
        <v>0</v>
      </c>
      <c r="OM17" s="5" t="n">
        <v>0</v>
      </c>
      <c r="ON17" s="5" t="n">
        <v>0</v>
      </c>
      <c r="OO17" s="5" t="n">
        <v>0</v>
      </c>
      <c r="OP17" s="5" t="n">
        <v>0</v>
      </c>
      <c r="OQ17" s="5" t="n">
        <v>0</v>
      </c>
      <c r="OR17" s="5" t="n">
        <v>0</v>
      </c>
      <c r="OS17" s="5" t="n">
        <v>0</v>
      </c>
      <c r="OT17" s="5" t="n">
        <v>0</v>
      </c>
      <c r="OU17" s="5" t="n">
        <v>0</v>
      </c>
      <c r="OV17" s="5" t="n">
        <v>0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1</v>
      </c>
      <c r="PB17" s="5" t="n">
        <v>33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2</v>
      </c>
      <c r="PH17" s="5" t="n">
        <v>5</v>
      </c>
      <c r="PI17" s="5" t="n">
        <v>0</v>
      </c>
      <c r="PJ17" s="5" t="n">
        <v>0</v>
      </c>
      <c r="PK17" s="5" t="n">
        <v>2</v>
      </c>
      <c r="PL17" s="5" t="n">
        <v>14</v>
      </c>
      <c r="PM17" s="5" t="n">
        <v>3</v>
      </c>
      <c r="PN17" s="5" t="n">
        <v>35</v>
      </c>
      <c r="PO17" s="5" t="n">
        <v>1</v>
      </c>
      <c r="PP17" s="5" t="n">
        <v>1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0</v>
      </c>
      <c r="PV17" s="5" t="n">
        <v>0</v>
      </c>
      <c r="PW17" s="5" t="n">
        <v>0</v>
      </c>
      <c r="PX17" s="5" t="n">
        <v>0</v>
      </c>
      <c r="PY17" s="5" t="n">
        <v>0</v>
      </c>
      <c r="PZ17" s="5" t="n">
        <v>0</v>
      </c>
      <c r="QA17" s="5" t="n">
        <v>0</v>
      </c>
      <c r="QB17" s="5" t="n">
        <v>0</v>
      </c>
      <c r="QC17" s="5" t="n">
        <v>0</v>
      </c>
      <c r="QD17" s="5" t="n">
        <v>0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0</v>
      </c>
      <c r="QJ17" s="5" t="n">
        <v>0</v>
      </c>
      <c r="QK17" s="5" t="n">
        <v>0</v>
      </c>
      <c r="QL17" s="5" t="n">
        <v>0</v>
      </c>
      <c r="QM17" s="5" t="n">
        <v>1</v>
      </c>
      <c r="QN17" s="5" t="n">
        <v>2</v>
      </c>
      <c r="QO17" s="5" t="n">
        <v>0</v>
      </c>
      <c r="QP17" s="5" t="n">
        <v>0</v>
      </c>
      <c r="QQ17" s="5" t="n">
        <v>2</v>
      </c>
      <c r="QR17" s="5" t="n">
        <v>32</v>
      </c>
      <c r="QS17" s="5" t="n">
        <v>0</v>
      </c>
      <c r="QT17" s="5" t="n">
        <v>0</v>
      </c>
      <c r="QU17" s="5" t="n">
        <v>0</v>
      </c>
      <c r="QV17" s="5" t="n">
        <v>0</v>
      </c>
      <c r="QW17" s="5" t="n">
        <v>0</v>
      </c>
      <c r="QX17" s="5" t="n">
        <v>0</v>
      </c>
      <c r="QY17" s="5" t="n">
        <v>0</v>
      </c>
      <c r="QZ17" s="5" t="n">
        <v>0</v>
      </c>
      <c r="RA17" s="5" t="n">
        <v>0</v>
      </c>
      <c r="RB17" s="5" t="n">
        <v>0</v>
      </c>
      <c r="RC17" s="5" t="n">
        <v>0</v>
      </c>
      <c r="RD17" s="5" t="n">
        <v>0</v>
      </c>
      <c r="RE17" s="5" t="n">
        <v>0</v>
      </c>
      <c r="RF17" s="5" t="n">
        <v>0</v>
      </c>
      <c r="RG17" s="5" t="n">
        <v>1</v>
      </c>
      <c r="RH17" s="5" t="n">
        <v>3</v>
      </c>
      <c r="RI17" s="5" t="n">
        <v>0</v>
      </c>
      <c r="RJ17" s="5" t="n">
        <v>0</v>
      </c>
      <c r="RK17" s="5" t="n">
        <v>0</v>
      </c>
      <c r="RL17" s="5" t="n">
        <v>0</v>
      </c>
      <c r="RM17" s="5" t="n">
        <v>0</v>
      </c>
      <c r="RN17" s="5" t="n">
        <v>0</v>
      </c>
      <c r="RO17" s="5" t="n">
        <v>0</v>
      </c>
      <c r="RP17" s="5" t="n">
        <v>0</v>
      </c>
      <c r="RQ17" s="5" t="n">
        <v>0</v>
      </c>
      <c r="RR17" s="5" t="n">
        <v>0</v>
      </c>
      <c r="RS17" s="5" t="n">
        <v>3</v>
      </c>
      <c r="RT17" s="5" t="n">
        <v>28</v>
      </c>
      <c r="RU17" s="5" t="n">
        <v>1</v>
      </c>
      <c r="RV17" s="5" t="n">
        <v>11</v>
      </c>
      <c r="RW17" s="5" t="n">
        <v>0</v>
      </c>
      <c r="RX17" s="5" t="n">
        <v>0</v>
      </c>
      <c r="RY17" s="5" t="n">
        <v>0</v>
      </c>
      <c r="RZ17" s="5" t="n">
        <v>0</v>
      </c>
      <c r="SA17" s="5" t="n">
        <v>2</v>
      </c>
      <c r="SB17" s="5" t="n">
        <v>5</v>
      </c>
      <c r="SC17" s="5" t="n">
        <v>0</v>
      </c>
      <c r="SD17" s="5" t="n">
        <v>0</v>
      </c>
      <c r="SE17" s="5" t="n">
        <v>0</v>
      </c>
      <c r="SF17" s="5" t="n">
        <v>0</v>
      </c>
      <c r="SG17" s="5" t="n">
        <v>0</v>
      </c>
      <c r="SH17" s="5" t="n">
        <v>0</v>
      </c>
      <c r="SI17" s="5" t="n">
        <v>0</v>
      </c>
      <c r="SJ17" s="5" t="n">
        <v>0</v>
      </c>
      <c r="SK17" s="5" t="n">
        <v>0</v>
      </c>
      <c r="SL17" s="5" t="n">
        <v>0</v>
      </c>
      <c r="SM17" s="5" t="n">
        <v>2</v>
      </c>
      <c r="SN17" s="5" t="n">
        <v>5</v>
      </c>
      <c r="SO17" s="5" t="n">
        <v>0</v>
      </c>
      <c r="SP17" s="5" t="n">
        <v>0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0</v>
      </c>
      <c r="TD17" s="5" t="n">
        <v>0</v>
      </c>
      <c r="TE17" s="5" t="n">
        <v>0</v>
      </c>
      <c r="TF17" s="5" t="n">
        <v>0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0</v>
      </c>
      <c r="TL17" s="5" t="n">
        <v>0</v>
      </c>
      <c r="TM17" s="5" t="n">
        <v>0</v>
      </c>
      <c r="TN17" s="5" t="n">
        <v>0</v>
      </c>
      <c r="TO17" s="5" t="n">
        <v>0</v>
      </c>
      <c r="TP17" s="5" t="n">
        <v>0</v>
      </c>
      <c r="TQ17" s="5" t="n">
        <v>0</v>
      </c>
      <c r="TR17" s="5" t="n">
        <v>0</v>
      </c>
      <c r="TS17" s="5" t="n">
        <v>2</v>
      </c>
      <c r="TT17" s="5" t="n">
        <v>20</v>
      </c>
      <c r="TU17" s="5" t="n">
        <v>0</v>
      </c>
      <c r="TV17" s="5" t="n">
        <v>0</v>
      </c>
      <c r="TW17" s="5" t="n">
        <v>0</v>
      </c>
      <c r="TX17" s="5" t="n">
        <v>0</v>
      </c>
      <c r="TY17" s="5" t="n">
        <v>0</v>
      </c>
      <c r="TZ17" s="5" t="n">
        <v>0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0</v>
      </c>
      <c r="UH17" s="5" t="n">
        <v>0</v>
      </c>
      <c r="UI17" s="5" t="n">
        <v>0</v>
      </c>
      <c r="UJ17" s="5" t="n">
        <v>0</v>
      </c>
      <c r="UK17" s="5" t="n">
        <v>0</v>
      </c>
      <c r="UL17" s="5" t="n">
        <v>0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0</v>
      </c>
      <c r="UR17" s="5" t="n">
        <v>0</v>
      </c>
      <c r="US17" s="5" t="n">
        <v>1</v>
      </c>
      <c r="UT17" s="5" t="n">
        <v>7</v>
      </c>
      <c r="UU17" s="5" t="n">
        <v>0</v>
      </c>
      <c r="UV17" s="5" t="n">
        <v>0</v>
      </c>
      <c r="UW17" s="5" t="n">
        <v>0</v>
      </c>
      <c r="UX17" s="5" t="n">
        <v>0</v>
      </c>
      <c r="UY17" s="5" t="n">
        <v>0</v>
      </c>
      <c r="UZ17" s="5" t="n">
        <v>0</v>
      </c>
      <c r="VA17" s="5" t="n">
        <v>0</v>
      </c>
      <c r="VB17" s="5" t="n">
        <v>0</v>
      </c>
      <c r="VC17" s="5" t="n">
        <v>0</v>
      </c>
      <c r="VD17" s="5" t="n">
        <v>0</v>
      </c>
      <c r="VE17" s="5" t="n">
        <v>0</v>
      </c>
      <c r="VF17" s="5" t="n">
        <v>0</v>
      </c>
      <c r="VG17" s="5" t="n">
        <v>0</v>
      </c>
      <c r="VH17" s="5" t="n">
        <v>0</v>
      </c>
      <c r="VI17" s="5" t="n">
        <v>0</v>
      </c>
      <c r="VJ17" s="5" t="n">
        <v>0</v>
      </c>
      <c r="VK17" s="5" t="n">
        <v>0</v>
      </c>
      <c r="VL17" s="5" t="n">
        <v>0</v>
      </c>
      <c r="VM17" s="5" t="n">
        <v>0</v>
      </c>
      <c r="VN17" s="5" t="n">
        <v>0</v>
      </c>
      <c r="VO17" s="5" t="n">
        <v>0</v>
      </c>
      <c r="VP17" s="5" t="n">
        <v>0</v>
      </c>
      <c r="VQ17" s="5" t="n">
        <v>0</v>
      </c>
      <c r="VR17" s="5" t="n">
        <v>0</v>
      </c>
      <c r="VS17" s="5" t="n">
        <v>1</v>
      </c>
      <c r="VT17" s="5" t="n">
        <v>2</v>
      </c>
      <c r="VU17" s="5" t="n">
        <v>3</v>
      </c>
      <c r="VV17" s="5" t="n">
        <v>7</v>
      </c>
      <c r="VW17" s="5" t="n">
        <v>0</v>
      </c>
      <c r="VX17" s="5" t="n">
        <v>0</v>
      </c>
      <c r="VY17" s="5" t="n">
        <v>0</v>
      </c>
      <c r="VZ17" s="5" t="n">
        <v>0</v>
      </c>
      <c r="WA17" s="5" t="n">
        <v>0</v>
      </c>
      <c r="WB17" s="5" t="n">
        <v>0</v>
      </c>
      <c r="WC17" s="5" t="n">
        <v>0</v>
      </c>
      <c r="WD17" s="5" t="n">
        <v>0</v>
      </c>
      <c r="WE17" s="5" t="n">
        <v>0</v>
      </c>
      <c r="WF17" s="5" t="n">
        <v>0</v>
      </c>
      <c r="WG17" s="5" t="n">
        <v>0</v>
      </c>
      <c r="WH17" s="5" t="n">
        <v>0</v>
      </c>
      <c r="WI17" s="5" t="n">
        <v>1</v>
      </c>
      <c r="WJ17" s="5" t="n">
        <v>1</v>
      </c>
      <c r="WK17" s="5" t="n">
        <v>0</v>
      </c>
      <c r="WL17" s="5" t="n">
        <v>0</v>
      </c>
      <c r="WM17" s="5" t="n">
        <v>0</v>
      </c>
      <c r="WN17" s="5" t="n">
        <v>0</v>
      </c>
      <c r="WO17" s="5" t="n">
        <v>0</v>
      </c>
      <c r="WP17" s="5" t="n">
        <v>0</v>
      </c>
      <c r="WQ17" s="5" t="n">
        <v>0</v>
      </c>
      <c r="WR17" s="5" t="n">
        <v>0</v>
      </c>
      <c r="WS17" s="5" t="n">
        <v>0</v>
      </c>
      <c r="WT17" s="5" t="n">
        <v>0</v>
      </c>
      <c r="WU17" s="5" t="n">
        <v>0</v>
      </c>
      <c r="WV17" s="5" t="n">
        <v>0</v>
      </c>
      <c r="WW17" s="5" t="n">
        <v>0</v>
      </c>
      <c r="WX17" s="5" t="n">
        <v>0</v>
      </c>
      <c r="WY17" s="5" t="n">
        <v>0</v>
      </c>
      <c r="WZ17" s="5" t="n">
        <v>0</v>
      </c>
      <c r="XA17" s="5" t="n">
        <v>0</v>
      </c>
      <c r="XB17" s="5" t="n">
        <v>0</v>
      </c>
      <c r="XC17" s="5" t="n">
        <v>0</v>
      </c>
      <c r="XD17" s="5" t="n">
        <v>0</v>
      </c>
      <c r="XE17" s="5" t="n">
        <v>0</v>
      </c>
      <c r="XF17" s="5" t="n">
        <v>0</v>
      </c>
      <c r="XG17" s="5" t="n">
        <v>0</v>
      </c>
      <c r="XH17" s="5" t="n">
        <v>0</v>
      </c>
      <c r="XI17" s="5" t="n">
        <v>0</v>
      </c>
      <c r="XJ17" s="5" t="n">
        <v>0</v>
      </c>
      <c r="XK17" s="5" t="n">
        <v>0</v>
      </c>
      <c r="XL17" s="5" t="n">
        <v>0</v>
      </c>
      <c r="XM17" s="5" t="n">
        <v>0</v>
      </c>
      <c r="XN17" s="5" t="n">
        <v>0</v>
      </c>
      <c r="XO17" s="5" t="n">
        <v>0</v>
      </c>
      <c r="XP17" s="5" t="n">
        <v>0</v>
      </c>
      <c r="XQ17" s="5" t="n">
        <v>0</v>
      </c>
      <c r="XR17" s="5" t="n">
        <v>0</v>
      </c>
      <c r="XS17" s="5" t="n">
        <v>0</v>
      </c>
      <c r="XT17" s="5" t="n">
        <v>0</v>
      </c>
      <c r="XU17" s="5" t="n">
        <v>0</v>
      </c>
      <c r="XV17" s="5" t="n">
        <v>0</v>
      </c>
      <c r="XW17" s="5" t="n">
        <v>1</v>
      </c>
      <c r="XX17" s="5" t="n">
        <v>2</v>
      </c>
      <c r="XY17" s="5" t="n">
        <v>0</v>
      </c>
      <c r="XZ17" s="5" t="n">
        <v>0</v>
      </c>
      <c r="YA17" s="5" t="n">
        <v>0</v>
      </c>
      <c r="YB17" s="5" t="n">
        <v>0</v>
      </c>
      <c r="YC17" s="5" t="n">
        <v>0</v>
      </c>
      <c r="YD17" s="5" t="n">
        <v>0</v>
      </c>
      <c r="YE17" s="5" t="n">
        <v>0</v>
      </c>
      <c r="YF17" s="5" t="n">
        <v>0</v>
      </c>
      <c r="YG17" s="5" t="n">
        <v>1</v>
      </c>
      <c r="YH17" s="5" t="n">
        <v>8</v>
      </c>
      <c r="YI17" s="5" t="n">
        <v>0</v>
      </c>
      <c r="YJ17" s="5" t="n">
        <v>0</v>
      </c>
      <c r="YK17" s="5" t="n">
        <v>0</v>
      </c>
      <c r="YL17" s="5" t="n">
        <v>0</v>
      </c>
      <c r="YM17" s="5" t="n">
        <v>1</v>
      </c>
      <c r="YN17" s="5" t="n">
        <v>8</v>
      </c>
      <c r="YO17" s="5" t="n">
        <v>0</v>
      </c>
      <c r="YP17" s="5" t="n">
        <v>0</v>
      </c>
      <c r="YQ17" s="5" t="n">
        <v>0</v>
      </c>
      <c r="YR17" s="5" t="n">
        <v>0</v>
      </c>
      <c r="YS17" s="5" t="n">
        <v>0</v>
      </c>
      <c r="YT17" s="5" t="n">
        <v>0</v>
      </c>
      <c r="YU17" s="5" t="n">
        <v>1</v>
      </c>
      <c r="YV17" s="5" t="n">
        <v>7</v>
      </c>
      <c r="YW17" s="5" t="n">
        <v>0</v>
      </c>
      <c r="YX17" s="5" t="n">
        <v>0</v>
      </c>
      <c r="YY17" s="5" t="n">
        <v>0</v>
      </c>
      <c r="YZ17" s="5" t="n">
        <v>0</v>
      </c>
      <c r="ZA17" s="5" t="n">
        <v>1</v>
      </c>
      <c r="ZB17" s="5" t="n">
        <v>7</v>
      </c>
      <c r="ZC17" s="5" t="n">
        <v>0</v>
      </c>
      <c r="ZD17" s="5" t="n">
        <v>0</v>
      </c>
      <c r="ZE17" s="5" t="n">
        <v>0</v>
      </c>
      <c r="ZF17" s="5" t="n">
        <v>0</v>
      </c>
      <c r="ZG17" s="5" t="n">
        <v>0</v>
      </c>
      <c r="ZH17" s="5" t="n">
        <v>0</v>
      </c>
      <c r="ZI17" s="5" t="n">
        <v>0</v>
      </c>
      <c r="ZJ17" s="5" t="n">
        <v>0</v>
      </c>
      <c r="ZK17" s="5" t="n">
        <v>0</v>
      </c>
      <c r="ZL17" s="5" t="n">
        <v>0</v>
      </c>
      <c r="ZM17" s="5" t="n">
        <v>0</v>
      </c>
      <c r="ZN17" s="5" t="n">
        <v>0</v>
      </c>
      <c r="ZO17" s="5" t="n">
        <v>0</v>
      </c>
      <c r="ZP17" s="5" t="n">
        <v>0</v>
      </c>
      <c r="ZQ17" s="5" t="n">
        <v>0</v>
      </c>
      <c r="ZR17" s="5" t="n">
        <v>0</v>
      </c>
      <c r="ZS17" s="5" t="n">
        <v>0</v>
      </c>
      <c r="ZT17" s="5" t="n">
        <v>0</v>
      </c>
      <c r="ZU17" s="5" t="n">
        <v>0</v>
      </c>
      <c r="ZV17" s="5" t="n">
        <v>0</v>
      </c>
      <c r="ZW17" s="5" t="n">
        <v>0</v>
      </c>
      <c r="ZX17" s="5" t="n">
        <v>0</v>
      </c>
      <c r="ZY17" s="5" t="n">
        <v>0</v>
      </c>
      <c r="ZZ17" s="5" t="n">
        <v>0</v>
      </c>
      <c r="AAA17" s="5" t="n">
        <v>0</v>
      </c>
      <c r="AAB17" s="5" t="n">
        <v>0</v>
      </c>
      <c r="AAC17" s="5" t="n">
        <v>0</v>
      </c>
      <c r="AAD17" s="5" t="n">
        <v>0</v>
      </c>
      <c r="AAE17" s="5" t="n">
        <v>0</v>
      </c>
      <c r="AAF17" s="5" t="n">
        <v>0</v>
      </c>
      <c r="AAG17" s="5" t="n">
        <v>0</v>
      </c>
      <c r="AAH17" s="5" t="n">
        <v>0</v>
      </c>
      <c r="AAI17" s="5" t="n">
        <v>0</v>
      </c>
      <c r="AAJ17" s="5" t="n">
        <v>0</v>
      </c>
      <c r="AAK17" s="5" t="n">
        <v>0</v>
      </c>
      <c r="AAL17" s="5" t="n">
        <v>0</v>
      </c>
      <c r="AAM17" s="5" t="n">
        <v>0</v>
      </c>
      <c r="AAN17" s="5" t="n">
        <v>0</v>
      </c>
      <c r="AAO17" s="5" t="n">
        <v>0</v>
      </c>
      <c r="AAP17" s="5" t="n">
        <v>0</v>
      </c>
      <c r="AAQ17" s="5" t="n">
        <v>0</v>
      </c>
      <c r="AAR17" s="5" t="n">
        <v>0</v>
      </c>
      <c r="AAS17" s="5" t="n">
        <v>0</v>
      </c>
      <c r="AAT17" s="5" t="n">
        <v>0</v>
      </c>
      <c r="AAU17" s="5" t="n">
        <v>0</v>
      </c>
      <c r="AAV17" s="5" t="n">
        <v>0</v>
      </c>
      <c r="AAW17" s="5" t="n">
        <v>0</v>
      </c>
      <c r="AAX17" s="5" t="n">
        <v>0</v>
      </c>
      <c r="AAY17" s="5" t="n">
        <v>0</v>
      </c>
      <c r="AAZ17" s="5" t="n">
        <v>0</v>
      </c>
      <c r="ABA17" s="5" t="n">
        <v>0</v>
      </c>
      <c r="ABB17" s="5" t="n">
        <v>0</v>
      </c>
      <c r="ABC17" s="5" t="n">
        <v>0</v>
      </c>
      <c r="ABD17" s="5" t="n">
        <v>0</v>
      </c>
      <c r="ABE17" s="5" t="n">
        <v>0</v>
      </c>
      <c r="ABF17" s="5" t="n">
        <v>0</v>
      </c>
      <c r="ABG17" s="5" t="n">
        <v>0</v>
      </c>
      <c r="ABH17" s="5" t="n">
        <v>0</v>
      </c>
      <c r="ABI17" s="5" t="n">
        <v>0</v>
      </c>
      <c r="ABJ17" s="5" t="n">
        <v>0</v>
      </c>
      <c r="ABK17" s="5" t="n">
        <v>0</v>
      </c>
      <c r="ABL17" s="5" t="n">
        <v>0</v>
      </c>
      <c r="ABM17" s="5" t="n">
        <v>0</v>
      </c>
      <c r="ABN17" s="5" t="n">
        <v>0</v>
      </c>
      <c r="ABO17" s="5" t="n">
        <v>0</v>
      </c>
      <c r="ABP17" s="5" t="n">
        <v>0</v>
      </c>
      <c r="ABQ17" s="5" t="n">
        <v>0</v>
      </c>
      <c r="ABR17" s="5" t="n">
        <v>0</v>
      </c>
      <c r="ABS17" s="5" t="n">
        <v>0</v>
      </c>
      <c r="ABT17" s="5" t="n">
        <v>0</v>
      </c>
      <c r="ABU17" s="5" t="n">
        <v>0</v>
      </c>
      <c r="ABV17" s="5" t="n">
        <v>0</v>
      </c>
      <c r="ABW17" s="5" t="n">
        <v>0</v>
      </c>
      <c r="ABX17" s="5" t="n">
        <v>0</v>
      </c>
      <c r="ABY17" s="5" t="n">
        <v>0</v>
      </c>
      <c r="ABZ17" s="5" t="n">
        <v>0</v>
      </c>
      <c r="ACA17" s="5" t="n">
        <v>0</v>
      </c>
      <c r="ACB17" s="5" t="n">
        <v>0</v>
      </c>
      <c r="ACC17" s="5" t="n">
        <v>0</v>
      </c>
      <c r="ACD17" s="5" t="n">
        <v>0</v>
      </c>
      <c r="ACE17" s="5" t="n">
        <v>0</v>
      </c>
      <c r="ACF17" s="5" t="n">
        <v>0</v>
      </c>
      <c r="ACG17" s="5" t="n">
        <v>0</v>
      </c>
      <c r="ACH17" s="5" t="n">
        <v>0</v>
      </c>
      <c r="ACI17" s="5" t="n">
        <v>0</v>
      </c>
      <c r="ACJ17" s="5" t="n">
        <v>0</v>
      </c>
      <c r="ACK17" s="5" t="n">
        <v>0</v>
      </c>
      <c r="ACL17" s="5" t="n">
        <v>0</v>
      </c>
      <c r="ACM17" s="5" t="n">
        <v>0</v>
      </c>
      <c r="ACN17" s="5" t="n">
        <v>0</v>
      </c>
      <c r="ACO17" s="5" t="n">
        <v>0</v>
      </c>
      <c r="ACP17" s="5" t="n">
        <v>0</v>
      </c>
      <c r="ACQ17" s="5" t="n">
        <v>0</v>
      </c>
      <c r="ACR17" s="5" t="n">
        <v>0</v>
      </c>
      <c r="ACS17" s="5" t="n">
        <v>0</v>
      </c>
      <c r="ACT17" s="5" t="n">
        <v>0</v>
      </c>
      <c r="ACU17" s="5" t="n">
        <v>0</v>
      </c>
      <c r="ACV17" s="5" t="n">
        <v>0</v>
      </c>
      <c r="ACW17" s="5" t="n">
        <v>0</v>
      </c>
      <c r="ACX17" s="5" t="n">
        <v>0</v>
      </c>
      <c r="ACY17" s="5" t="n">
        <v>0</v>
      </c>
      <c r="ACZ17" s="5" t="n">
        <v>0</v>
      </c>
      <c r="ADA17" s="5" t="n">
        <v>0</v>
      </c>
      <c r="ADB17" s="5" t="n">
        <v>0</v>
      </c>
      <c r="ADC17" s="5" t="n">
        <v>0</v>
      </c>
      <c r="ADD17" s="5" t="n">
        <v>0</v>
      </c>
      <c r="ADE17" s="5" t="n">
        <v>0</v>
      </c>
      <c r="ADF17" s="5" t="n">
        <v>0</v>
      </c>
      <c r="ADG17" s="5" t="n">
        <v>0</v>
      </c>
      <c r="ADH17" s="5" t="n">
        <v>0</v>
      </c>
      <c r="ADI17" s="5" t="n">
        <v>0</v>
      </c>
      <c r="ADJ17" s="5" t="n">
        <v>0</v>
      </c>
      <c r="ADK17" s="5" t="n">
        <v>0</v>
      </c>
      <c r="ADL17" s="5" t="n">
        <v>0</v>
      </c>
      <c r="ADM17" s="5" t="n">
        <v>0</v>
      </c>
      <c r="ADN17" s="5" t="n">
        <v>0</v>
      </c>
      <c r="ADO17" s="5" t="n">
        <v>0</v>
      </c>
      <c r="ADP17" s="5" t="n">
        <v>0</v>
      </c>
      <c r="ADQ17" s="5" t="n">
        <v>0</v>
      </c>
      <c r="ADR17" s="5" t="n">
        <v>0</v>
      </c>
      <c r="ADS17" s="5" t="n">
        <v>1</v>
      </c>
      <c r="ADT17" s="5" t="n">
        <v>1</v>
      </c>
      <c r="ADU17" s="5" t="n">
        <v>0</v>
      </c>
      <c r="ADV17" s="5" t="n">
        <v>0</v>
      </c>
      <c r="ADW17" s="5" t="n">
        <v>0</v>
      </c>
      <c r="ADX17" s="5" t="n">
        <v>0</v>
      </c>
      <c r="ADY17" s="5" t="n">
        <v>0</v>
      </c>
      <c r="ADZ17" s="5" t="n">
        <v>0</v>
      </c>
      <c r="AEA17" s="5" t="n">
        <v>0</v>
      </c>
      <c r="AEB17" s="5" t="n">
        <v>0</v>
      </c>
      <c r="AEC17" s="5" t="n">
        <v>1</v>
      </c>
      <c r="AED17" s="5" t="n">
        <v>1</v>
      </c>
      <c r="AEE17" s="5" t="n">
        <v>0</v>
      </c>
      <c r="AEF17" s="5" t="n">
        <v>0</v>
      </c>
      <c r="AEG17" s="5" t="n">
        <v>0</v>
      </c>
      <c r="AEH17" s="5" t="n">
        <v>0</v>
      </c>
      <c r="AEI17" s="5" t="n">
        <v>0</v>
      </c>
      <c r="AEJ17" s="5" t="n">
        <v>0</v>
      </c>
      <c r="AEK17" s="5" t="n">
        <v>0</v>
      </c>
      <c r="AEL17" s="5" t="n">
        <v>0</v>
      </c>
      <c r="AEM17" s="5" t="n">
        <v>0</v>
      </c>
      <c r="AEN17" s="5" t="n">
        <v>0</v>
      </c>
      <c r="AEO17" s="5" t="n">
        <v>1</v>
      </c>
      <c r="AEP17" s="5" t="n">
        <v>3</v>
      </c>
      <c r="AEQ17" s="5" t="n">
        <v>0</v>
      </c>
      <c r="AER17" s="5" t="n">
        <v>0</v>
      </c>
      <c r="AES17" s="5" t="n">
        <v>0</v>
      </c>
      <c r="AET17" s="5" t="n">
        <v>0</v>
      </c>
      <c r="AEU17" s="5" t="n">
        <v>0</v>
      </c>
      <c r="AEV17" s="5" t="n">
        <v>0</v>
      </c>
      <c r="AEW17" s="5" t="n">
        <v>0</v>
      </c>
      <c r="AEX17" s="5" t="n">
        <v>0</v>
      </c>
      <c r="AEY17" s="5" t="n">
        <v>0</v>
      </c>
      <c r="AEZ17" s="5" t="n">
        <v>0</v>
      </c>
      <c r="AFA17" s="5" t="n">
        <v>0</v>
      </c>
      <c r="AFB17" s="5" t="n">
        <v>0</v>
      </c>
      <c r="AFC17" s="5" t="n">
        <v>0</v>
      </c>
      <c r="AFD17" s="5" t="n">
        <v>0</v>
      </c>
      <c r="AFE17" s="5" t="n">
        <v>0</v>
      </c>
      <c r="AFF17" s="5" t="n">
        <v>0</v>
      </c>
      <c r="AFG17" s="5" t="n">
        <v>0</v>
      </c>
      <c r="AFH17" s="5" t="n">
        <v>0</v>
      </c>
      <c r="AFI17" s="5" t="n">
        <v>0</v>
      </c>
      <c r="AFJ17" s="5" t="n">
        <v>0</v>
      </c>
      <c r="AFK17" s="5" t="n">
        <v>0</v>
      </c>
      <c r="AFL17" s="5" t="n">
        <v>0</v>
      </c>
      <c r="AFM17" s="5" t="n">
        <v>0</v>
      </c>
      <c r="AFN17" s="5" t="n">
        <v>0</v>
      </c>
      <c r="AFO17" s="5" t="n">
        <v>0</v>
      </c>
      <c r="AFP17" s="5" t="n">
        <v>0</v>
      </c>
      <c r="AFQ17" s="5" t="n">
        <v>0</v>
      </c>
      <c r="AFR17" s="5" t="n">
        <v>0</v>
      </c>
      <c r="AFS17" s="5" t="n">
        <v>0</v>
      </c>
      <c r="AFT17" s="5" t="n">
        <v>0</v>
      </c>
      <c r="AFU17" s="5" t="n">
        <v>0</v>
      </c>
      <c r="AFV17" s="5" t="n">
        <v>0</v>
      </c>
      <c r="AFW17" s="5" t="n">
        <v>0</v>
      </c>
      <c r="AFX17" s="5" t="n">
        <v>0</v>
      </c>
      <c r="AFY17" s="5" t="n">
        <v>0</v>
      </c>
      <c r="AFZ17" s="5" t="n">
        <v>0</v>
      </c>
      <c r="AGA17" s="5" t="n">
        <v>0</v>
      </c>
      <c r="AGB17" s="5" t="n">
        <v>0</v>
      </c>
      <c r="AGC17" s="5" t="n">
        <v>0</v>
      </c>
      <c r="AGD17" s="5" t="n">
        <v>0</v>
      </c>
      <c r="AGE17" s="5" t="n">
        <v>0</v>
      </c>
      <c r="AGF17" s="5" t="n">
        <v>0</v>
      </c>
      <c r="AGG17" s="5" t="n">
        <v>0</v>
      </c>
      <c r="AGH17" s="5" t="n">
        <v>0</v>
      </c>
      <c r="AGI17" s="5" t="n">
        <v>0</v>
      </c>
      <c r="AGJ17" s="5" t="n">
        <v>0</v>
      </c>
      <c r="AGK17" s="5" t="n">
        <v>0</v>
      </c>
      <c r="AGL17" s="5" t="n">
        <v>0</v>
      </c>
      <c r="AGM17" s="5" t="n">
        <v>0</v>
      </c>
      <c r="AGN17" s="5" t="n">
        <v>0</v>
      </c>
      <c r="AGO17" s="5" t="n">
        <v>0</v>
      </c>
      <c r="AGP17" s="5" t="n">
        <v>0</v>
      </c>
      <c r="AGQ17" s="5" t="n">
        <v>0</v>
      </c>
      <c r="AGR17" s="5" t="n">
        <v>0</v>
      </c>
      <c r="AGS17" s="5" t="n">
        <v>0</v>
      </c>
      <c r="AGT17" s="5" t="n">
        <v>0</v>
      </c>
      <c r="AGU17" s="5" t="n">
        <v>0</v>
      </c>
      <c r="AGV17" s="5" t="n">
        <v>0</v>
      </c>
      <c r="AGW17" s="5" t="n">
        <v>0</v>
      </c>
      <c r="AGX17" s="5" t="n">
        <v>0</v>
      </c>
      <c r="AGY17" s="5" t="n">
        <v>0</v>
      </c>
      <c r="AGZ17" s="5" t="n">
        <v>0</v>
      </c>
      <c r="AHA17" s="5" t="n">
        <v>0</v>
      </c>
      <c r="AHB17" s="5" t="n">
        <v>0</v>
      </c>
      <c r="AHC17" s="5" t="n">
        <v>0</v>
      </c>
      <c r="AHD17" s="5" t="n">
        <v>0</v>
      </c>
      <c r="AHE17" s="5" t="n">
        <v>0</v>
      </c>
      <c r="AHF17" s="5" t="n">
        <v>0</v>
      </c>
      <c r="AHG17" s="5" t="n">
        <v>0</v>
      </c>
      <c r="AHH17" s="5" t="n">
        <v>0</v>
      </c>
      <c r="AHI17" s="5" t="n">
        <v>0</v>
      </c>
      <c r="AHJ17" s="5" t="n">
        <v>0</v>
      </c>
      <c r="AHK17" s="5" t="n">
        <v>0</v>
      </c>
      <c r="AHL17" s="5" t="n">
        <v>0</v>
      </c>
      <c r="AHM17" s="5" t="n">
        <v>0</v>
      </c>
      <c r="AHN17" s="5" t="n">
        <v>0</v>
      </c>
    </row>
    <row r="18">
      <c r="A18" s="2">
        <f>HYPERLINK("#'1828 Derenz 1_9_14614 final no '!A1","1828 Derenz 1_9_14614 final no pages no footnotes")</f>
        <v/>
      </c>
      <c r="B18" s="3" t="n">
        <v>438</v>
      </c>
      <c r="C18" s="3" t="n">
        <v>14550</v>
      </c>
      <c r="D18" s="3" t="n">
        <v>9</v>
      </c>
      <c r="E18" s="3" t="n">
        <v>6</v>
      </c>
      <c r="F18" s="3" t="n">
        <v>6505</v>
      </c>
      <c r="G18" s="3" t="n">
        <v>5</v>
      </c>
      <c r="H18" s="3" t="n">
        <v>4277</v>
      </c>
      <c r="I18" s="3" t="n">
        <v>137</v>
      </c>
      <c r="J18" s="3" t="n">
        <v>4854</v>
      </c>
      <c r="K18" s="3" t="n">
        <v>54</v>
      </c>
      <c r="L18" s="3" t="n">
        <v>2371</v>
      </c>
      <c r="M18" s="3" t="n">
        <v>55</v>
      </c>
      <c r="N18" s="3" t="n">
        <v>1366</v>
      </c>
      <c r="O18" s="3" t="n">
        <v>25</v>
      </c>
      <c r="P18" s="3" t="n">
        <v>990</v>
      </c>
      <c r="Q18" s="3" t="n">
        <v>2</v>
      </c>
      <c r="R18" s="3" t="n">
        <v>340</v>
      </c>
      <c r="S18" s="3" t="n">
        <v>14</v>
      </c>
      <c r="T18" s="3" t="n">
        <v>454</v>
      </c>
      <c r="U18" s="3" t="n">
        <v>3</v>
      </c>
      <c r="V18" s="3" t="n">
        <v>2545</v>
      </c>
      <c r="W18" s="3" t="n">
        <v>14</v>
      </c>
      <c r="X18" s="3" t="n">
        <v>588</v>
      </c>
      <c r="Y18" s="3" t="n">
        <v>0</v>
      </c>
      <c r="Z18" s="3" t="n">
        <v>0</v>
      </c>
      <c r="AA18" s="3" t="n">
        <v>152</v>
      </c>
      <c r="AB18" s="3" t="n">
        <v>936</v>
      </c>
      <c r="AC18" s="3" t="n">
        <v>151</v>
      </c>
      <c r="AD18" s="3" t="n">
        <v>926</v>
      </c>
      <c r="AE18" s="3" t="n">
        <v>0</v>
      </c>
      <c r="AF18" s="3" t="n">
        <v>0</v>
      </c>
      <c r="AG18" s="3" t="n">
        <v>0</v>
      </c>
      <c r="AH18" s="3" t="n">
        <v>0</v>
      </c>
      <c r="AI18" s="3" t="n">
        <v>0</v>
      </c>
      <c r="AJ18" s="3" t="n">
        <v>0</v>
      </c>
      <c r="AK18" s="3" t="n">
        <v>6</v>
      </c>
      <c r="AL18" s="3" t="n">
        <v>249</v>
      </c>
      <c r="AM18" s="3" t="n">
        <v>0</v>
      </c>
      <c r="AN18" s="3" t="n">
        <v>0</v>
      </c>
      <c r="AO18" s="3" t="n">
        <v>63</v>
      </c>
      <c r="AP18" s="3" t="n">
        <v>372</v>
      </c>
      <c r="AQ18" s="3" t="n">
        <v>2</v>
      </c>
      <c r="AR18" s="3" t="n">
        <v>2527</v>
      </c>
      <c r="AS18" s="3" t="n">
        <v>2</v>
      </c>
      <c r="AT18" s="3" t="n">
        <v>2814</v>
      </c>
      <c r="AU18" s="3" t="n">
        <v>7</v>
      </c>
      <c r="AV18" s="3" t="n">
        <v>246</v>
      </c>
      <c r="AW18" s="3" t="n">
        <v>58</v>
      </c>
      <c r="AX18" s="3" t="n">
        <v>358</v>
      </c>
      <c r="AY18" s="3" t="n">
        <v>0</v>
      </c>
      <c r="AZ18" s="3" t="n">
        <v>0</v>
      </c>
      <c r="BA18" s="3" t="n">
        <v>1</v>
      </c>
      <c r="BB18" s="3" t="n">
        <v>2501</v>
      </c>
      <c r="BC18" s="3" t="n">
        <v>1</v>
      </c>
      <c r="BD18" s="3" t="n">
        <v>2501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11</v>
      </c>
      <c r="BJ18" s="3" t="n">
        <v>2372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15</v>
      </c>
      <c r="BR18" s="3" t="n">
        <v>1244</v>
      </c>
      <c r="BS18" s="3" t="n">
        <v>0</v>
      </c>
      <c r="BT18" s="3" t="n">
        <v>0</v>
      </c>
      <c r="BU18" s="3" t="n">
        <v>1</v>
      </c>
      <c r="BV18" s="3" t="n">
        <v>192</v>
      </c>
      <c r="BW18" s="3" t="n">
        <v>32</v>
      </c>
      <c r="BX18" s="3" t="n">
        <v>70</v>
      </c>
      <c r="BY18" s="3" t="n">
        <v>3</v>
      </c>
      <c r="BZ18" s="3" t="n">
        <v>126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25</v>
      </c>
      <c r="CF18" s="3" t="n">
        <v>985</v>
      </c>
      <c r="CG18" s="3" t="n">
        <v>1</v>
      </c>
      <c r="CH18" s="3" t="n">
        <v>516</v>
      </c>
      <c r="CI18" s="3" t="n">
        <v>0</v>
      </c>
      <c r="CJ18" s="3" t="n">
        <v>0</v>
      </c>
      <c r="CK18" s="3" t="n">
        <v>1</v>
      </c>
      <c r="CL18" s="3" t="n">
        <v>97</v>
      </c>
      <c r="CM18" s="3" t="n">
        <v>2</v>
      </c>
      <c r="CN18" s="3" t="n">
        <v>79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8</v>
      </c>
      <c r="CX18" s="3" t="n">
        <v>300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1</v>
      </c>
      <c r="DF18" s="3" t="n">
        <v>12</v>
      </c>
      <c r="DG18" s="3" t="n">
        <v>1</v>
      </c>
      <c r="DH18" s="3" t="n">
        <v>11</v>
      </c>
      <c r="DI18" s="3" t="n">
        <v>2</v>
      </c>
      <c r="DJ18" s="3" t="n">
        <v>492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8</v>
      </c>
      <c r="DT18" s="3" t="n">
        <v>304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22</v>
      </c>
      <c r="EF18" s="3" t="n">
        <v>33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0</v>
      </c>
      <c r="ET18" s="3" t="n">
        <v>0</v>
      </c>
      <c r="EU18" s="3" t="n">
        <v>1</v>
      </c>
      <c r="EV18" s="3" t="n">
        <v>8</v>
      </c>
      <c r="EW18" s="3" t="n">
        <v>1</v>
      </c>
      <c r="EX18" s="3" t="n">
        <v>26</v>
      </c>
      <c r="EY18" s="3" t="n">
        <v>0</v>
      </c>
      <c r="EZ18" s="3" t="n">
        <v>0</v>
      </c>
      <c r="FA18" s="3" t="n">
        <v>0</v>
      </c>
      <c r="FB18" s="3" t="n">
        <v>0</v>
      </c>
      <c r="FC18" s="3" t="n">
        <v>0</v>
      </c>
      <c r="FD18" s="3" t="n">
        <v>0</v>
      </c>
      <c r="FE18" s="3" t="n">
        <v>0</v>
      </c>
      <c r="FF18" s="3" t="n">
        <v>0</v>
      </c>
      <c r="FG18" s="3" t="n">
        <v>0</v>
      </c>
      <c r="FH18" s="3" t="n">
        <v>0</v>
      </c>
      <c r="FI18" s="3" t="n">
        <v>1</v>
      </c>
      <c r="FJ18" s="3" t="n">
        <v>313</v>
      </c>
      <c r="FK18" s="3" t="n">
        <v>1</v>
      </c>
      <c r="FL18" s="3" t="n">
        <v>313</v>
      </c>
      <c r="FM18" s="3" t="n">
        <v>1</v>
      </c>
      <c r="FN18" s="3" t="n">
        <v>313</v>
      </c>
      <c r="FO18" s="3" t="n">
        <v>0</v>
      </c>
      <c r="FP18" s="3" t="n">
        <v>0</v>
      </c>
      <c r="FQ18" s="3" t="n">
        <v>6</v>
      </c>
      <c r="FR18" s="3" t="n">
        <v>30</v>
      </c>
      <c r="FS18" s="3" t="n">
        <v>0</v>
      </c>
      <c r="FT18" s="3" t="n">
        <v>0</v>
      </c>
      <c r="FU18" s="3" t="n">
        <v>4</v>
      </c>
      <c r="FV18" s="3" t="n">
        <v>290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0</v>
      </c>
      <c r="GB18" s="3" t="n">
        <v>0</v>
      </c>
      <c r="GC18" s="3" t="n">
        <v>0</v>
      </c>
      <c r="GD18" s="3" t="n">
        <v>0</v>
      </c>
      <c r="GE18" s="3" t="n">
        <v>1</v>
      </c>
      <c r="GF18" s="3" t="n">
        <v>63</v>
      </c>
      <c r="GG18" s="3" t="n">
        <v>5</v>
      </c>
      <c r="GH18" s="3" t="n">
        <v>26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0</v>
      </c>
      <c r="GN18" s="3" t="n">
        <v>0</v>
      </c>
      <c r="GO18" s="3" t="n">
        <v>9</v>
      </c>
      <c r="GP18" s="3" t="n">
        <v>18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0</v>
      </c>
      <c r="GV18" s="3" t="n">
        <v>0</v>
      </c>
      <c r="GW18" s="3" t="n">
        <v>4</v>
      </c>
      <c r="GX18" s="3" t="n">
        <v>4</v>
      </c>
      <c r="GY18" s="3" t="n">
        <v>0</v>
      </c>
      <c r="GZ18" s="3" t="n">
        <v>0</v>
      </c>
      <c r="HA18" s="3" t="n">
        <v>4</v>
      </c>
      <c r="HB18" s="3" t="n">
        <v>201</v>
      </c>
      <c r="HC18" s="3" t="n">
        <v>0</v>
      </c>
      <c r="HD18" s="3" t="n">
        <v>0</v>
      </c>
      <c r="HE18" s="3" t="n">
        <v>0</v>
      </c>
      <c r="HF18" s="3" t="n">
        <v>0</v>
      </c>
      <c r="HG18" s="3" t="n">
        <v>28</v>
      </c>
      <c r="HH18" s="3" t="n">
        <v>194</v>
      </c>
      <c r="HI18" s="3" t="n">
        <v>0</v>
      </c>
      <c r="HJ18" s="3" t="n">
        <v>0</v>
      </c>
      <c r="HK18" s="3" t="n">
        <v>1</v>
      </c>
      <c r="HL18" s="3" t="n">
        <v>192</v>
      </c>
      <c r="HM18" s="3" t="n">
        <v>15</v>
      </c>
      <c r="HN18" s="3" t="n">
        <v>35</v>
      </c>
      <c r="HO18" s="3" t="n">
        <v>0</v>
      </c>
      <c r="HP18" s="3" t="n">
        <v>0</v>
      </c>
      <c r="HQ18" s="3" t="n">
        <v>1</v>
      </c>
      <c r="HR18" s="3" t="n">
        <v>8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3</v>
      </c>
      <c r="HX18" s="3" t="n">
        <v>14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0</v>
      </c>
      <c r="IN18" s="3" t="n">
        <v>0</v>
      </c>
      <c r="IO18" s="3" t="n">
        <v>0</v>
      </c>
      <c r="IP18" s="3" t="n">
        <v>0</v>
      </c>
      <c r="IQ18" s="3" t="n">
        <v>4</v>
      </c>
      <c r="IR18" s="3" t="n">
        <v>8</v>
      </c>
      <c r="IS18" s="3" t="n">
        <v>1</v>
      </c>
      <c r="IT18" s="3" t="n">
        <v>2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5</v>
      </c>
      <c r="JB18" s="3" t="n">
        <v>20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2</v>
      </c>
      <c r="JL18" s="3" t="n">
        <v>7</v>
      </c>
      <c r="JM18" s="3" t="n">
        <v>1</v>
      </c>
      <c r="JN18" s="3" t="n">
        <v>110</v>
      </c>
      <c r="JO18" s="3" t="n">
        <v>1</v>
      </c>
      <c r="JP18" s="3" t="n">
        <v>110</v>
      </c>
      <c r="JQ18" s="3" t="n">
        <v>0</v>
      </c>
      <c r="JR18" s="3" t="n">
        <v>0</v>
      </c>
      <c r="JS18" s="3" t="n">
        <v>2</v>
      </c>
      <c r="JT18" s="3" t="n">
        <v>16</v>
      </c>
      <c r="JU18" s="3" t="n">
        <v>0</v>
      </c>
      <c r="JV18" s="3" t="n">
        <v>0</v>
      </c>
      <c r="JW18" s="3" t="n">
        <v>1</v>
      </c>
      <c r="JX18" s="3" t="n">
        <v>1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2</v>
      </c>
      <c r="KD18" s="3" t="n">
        <v>8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0</v>
      </c>
      <c r="KL18" s="3" t="n">
        <v>0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0</v>
      </c>
      <c r="KX18" s="3" t="n">
        <v>0</v>
      </c>
      <c r="KY18" s="3" t="n">
        <v>0</v>
      </c>
      <c r="KZ18" s="3" t="n">
        <v>0</v>
      </c>
      <c r="LA18" s="3" t="n">
        <v>0</v>
      </c>
      <c r="LB18" s="3" t="n">
        <v>0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0</v>
      </c>
      <c r="LH18" s="3" t="n">
        <v>0</v>
      </c>
      <c r="LI18" s="3" t="n">
        <v>0</v>
      </c>
      <c r="LJ18" s="3" t="n">
        <v>0</v>
      </c>
      <c r="LK18" s="3" t="n">
        <v>3</v>
      </c>
      <c r="LL18" s="3" t="n">
        <v>83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0</v>
      </c>
      <c r="LT18" s="3" t="n">
        <v>0</v>
      </c>
      <c r="LU18" s="3" t="n">
        <v>0</v>
      </c>
      <c r="LV18" s="3" t="n">
        <v>0</v>
      </c>
      <c r="LW18" s="3" t="n">
        <v>1</v>
      </c>
      <c r="LX18" s="3" t="n">
        <v>2</v>
      </c>
      <c r="LY18" s="3" t="n">
        <v>0</v>
      </c>
      <c r="LZ18" s="3" t="n">
        <v>0</v>
      </c>
      <c r="MA18" s="3" t="n">
        <v>0</v>
      </c>
      <c r="MB18" s="3" t="n">
        <v>0</v>
      </c>
      <c r="MC18" s="3" t="n">
        <v>0</v>
      </c>
      <c r="MD18" s="3" t="n">
        <v>0</v>
      </c>
      <c r="ME18" s="3" t="n">
        <v>0</v>
      </c>
      <c r="MF18" s="3" t="n">
        <v>0</v>
      </c>
      <c r="MG18" s="3" t="n">
        <v>0</v>
      </c>
      <c r="MH18" s="3" t="n">
        <v>0</v>
      </c>
      <c r="MI18" s="3" t="n">
        <v>0</v>
      </c>
      <c r="MJ18" s="3" t="n">
        <v>0</v>
      </c>
      <c r="MK18" s="3" t="n">
        <v>0</v>
      </c>
      <c r="ML18" s="3" t="n">
        <v>0</v>
      </c>
      <c r="MM18" s="3" t="n">
        <v>0</v>
      </c>
      <c r="MN18" s="3" t="n">
        <v>0</v>
      </c>
      <c r="MO18" s="3" t="n">
        <v>0</v>
      </c>
      <c r="MP18" s="3" t="n">
        <v>0</v>
      </c>
      <c r="MQ18" s="3" t="n">
        <v>1</v>
      </c>
      <c r="MR18" s="3" t="n">
        <v>32</v>
      </c>
      <c r="MS18" s="3" t="n">
        <v>1</v>
      </c>
      <c r="MT18" s="3" t="n">
        <v>67</v>
      </c>
      <c r="MU18" s="3" t="n">
        <v>1</v>
      </c>
      <c r="MV18" s="3" t="n">
        <v>67</v>
      </c>
      <c r="MW18" s="3" t="n">
        <v>0</v>
      </c>
      <c r="MX18" s="3" t="n">
        <v>0</v>
      </c>
      <c r="MY18" s="3" t="n">
        <v>0</v>
      </c>
      <c r="MZ18" s="3" t="n">
        <v>0</v>
      </c>
      <c r="NA18" s="3" t="n">
        <v>0</v>
      </c>
      <c r="NB18" s="3" t="n">
        <v>0</v>
      </c>
      <c r="NC18" s="3" t="n">
        <v>0</v>
      </c>
      <c r="ND18" s="3" t="n">
        <v>0</v>
      </c>
      <c r="NE18" s="3" t="n">
        <v>0</v>
      </c>
      <c r="NF18" s="3" t="n">
        <v>0</v>
      </c>
      <c r="NG18" s="3" t="n">
        <v>1</v>
      </c>
      <c r="NH18" s="3" t="n">
        <v>63</v>
      </c>
      <c r="NI18" s="3" t="n">
        <v>0</v>
      </c>
      <c r="NJ18" s="3" t="n">
        <v>0</v>
      </c>
      <c r="NK18" s="3" t="n">
        <v>0</v>
      </c>
      <c r="NL18" s="3" t="n">
        <v>0</v>
      </c>
      <c r="NM18" s="3" t="n">
        <v>0</v>
      </c>
      <c r="NN18" s="3" t="n">
        <v>0</v>
      </c>
      <c r="NO18" s="3" t="n">
        <v>0</v>
      </c>
      <c r="NP18" s="3" t="n">
        <v>0</v>
      </c>
      <c r="NQ18" s="3" t="n">
        <v>0</v>
      </c>
      <c r="NR18" s="3" t="n">
        <v>0</v>
      </c>
      <c r="NS18" s="3" t="n">
        <v>0</v>
      </c>
      <c r="NT18" s="3" t="n">
        <v>0</v>
      </c>
      <c r="NU18" s="3" t="n">
        <v>0</v>
      </c>
      <c r="NV18" s="3" t="n">
        <v>0</v>
      </c>
      <c r="NW18" s="3" t="n">
        <v>1</v>
      </c>
      <c r="NX18" s="3" t="n">
        <v>53</v>
      </c>
      <c r="NY18" s="3" t="n">
        <v>0</v>
      </c>
      <c r="NZ18" s="3" t="n">
        <v>0</v>
      </c>
      <c r="OA18" s="3" t="n">
        <v>0</v>
      </c>
      <c r="OB18" s="3" t="n">
        <v>0</v>
      </c>
      <c r="OC18" s="3" t="n">
        <v>0</v>
      </c>
      <c r="OD18" s="3" t="n">
        <v>0</v>
      </c>
      <c r="OE18" s="3" t="n">
        <v>0</v>
      </c>
      <c r="OF18" s="3" t="n">
        <v>0</v>
      </c>
      <c r="OG18" s="3" t="n">
        <v>0</v>
      </c>
      <c r="OH18" s="3" t="n">
        <v>0</v>
      </c>
      <c r="OI18" s="3" t="n">
        <v>1</v>
      </c>
      <c r="OJ18" s="3" t="n">
        <v>31</v>
      </c>
      <c r="OK18" s="3" t="n">
        <v>1</v>
      </c>
      <c r="OL18" s="3" t="n">
        <v>6</v>
      </c>
      <c r="OM18" s="3" t="n">
        <v>0</v>
      </c>
      <c r="ON18" s="3" t="n">
        <v>0</v>
      </c>
      <c r="OO18" s="3" t="n">
        <v>0</v>
      </c>
      <c r="OP18" s="3" t="n">
        <v>0</v>
      </c>
      <c r="OQ18" s="3" t="n">
        <v>0</v>
      </c>
      <c r="OR18" s="3" t="n">
        <v>0</v>
      </c>
      <c r="OS18" s="3" t="n">
        <v>0</v>
      </c>
      <c r="OT18" s="3" t="n">
        <v>0</v>
      </c>
      <c r="OU18" s="3" t="n">
        <v>0</v>
      </c>
      <c r="OV18" s="3" t="n">
        <v>0</v>
      </c>
      <c r="OW18" s="3" t="n">
        <v>0</v>
      </c>
      <c r="OX18" s="3" t="n">
        <v>0</v>
      </c>
      <c r="OY18" s="3" t="n">
        <v>0</v>
      </c>
      <c r="OZ18" s="3" t="n">
        <v>0</v>
      </c>
      <c r="PA18" s="3" t="n">
        <v>1</v>
      </c>
      <c r="PB18" s="3" t="n">
        <v>11</v>
      </c>
      <c r="PC18" s="3" t="n">
        <v>0</v>
      </c>
      <c r="PD18" s="3" t="n">
        <v>0</v>
      </c>
      <c r="PE18" s="3" t="n">
        <v>0</v>
      </c>
      <c r="PF18" s="3" t="n">
        <v>0</v>
      </c>
      <c r="PG18" s="3" t="n">
        <v>0</v>
      </c>
      <c r="PH18" s="3" t="n">
        <v>0</v>
      </c>
      <c r="PI18" s="3" t="n">
        <v>0</v>
      </c>
      <c r="PJ18" s="3" t="n">
        <v>0</v>
      </c>
      <c r="PK18" s="3" t="n">
        <v>1</v>
      </c>
      <c r="PL18" s="3" t="n">
        <v>10</v>
      </c>
      <c r="PM18" s="3" t="n">
        <v>0</v>
      </c>
      <c r="PN18" s="3" t="n">
        <v>0</v>
      </c>
      <c r="PO18" s="3" t="n">
        <v>1</v>
      </c>
      <c r="PP18" s="3" t="n">
        <v>2</v>
      </c>
      <c r="PQ18" s="3" t="n">
        <v>0</v>
      </c>
      <c r="PR18" s="3" t="n">
        <v>0</v>
      </c>
      <c r="PS18" s="3" t="n">
        <v>0</v>
      </c>
      <c r="PT18" s="3" t="n">
        <v>0</v>
      </c>
      <c r="PU18" s="3" t="n">
        <v>0</v>
      </c>
      <c r="PV18" s="3" t="n">
        <v>0</v>
      </c>
      <c r="PW18" s="3" t="n">
        <v>0</v>
      </c>
      <c r="PX18" s="3" t="n">
        <v>0</v>
      </c>
      <c r="PY18" s="3" t="n">
        <v>0</v>
      </c>
      <c r="PZ18" s="3" t="n">
        <v>0</v>
      </c>
      <c r="QA18" s="3" t="n">
        <v>0</v>
      </c>
      <c r="QB18" s="3" t="n">
        <v>0</v>
      </c>
      <c r="QC18" s="3" t="n">
        <v>0</v>
      </c>
      <c r="QD18" s="3" t="n">
        <v>0</v>
      </c>
      <c r="QE18" s="3" t="n">
        <v>0</v>
      </c>
      <c r="QF18" s="3" t="n">
        <v>0</v>
      </c>
      <c r="QG18" s="3" t="n">
        <v>0</v>
      </c>
      <c r="QH18" s="3" t="n">
        <v>0</v>
      </c>
      <c r="QI18" s="3" t="n">
        <v>0</v>
      </c>
      <c r="QJ18" s="3" t="n">
        <v>0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0</v>
      </c>
      <c r="QP18" s="3" t="n">
        <v>0</v>
      </c>
      <c r="QQ18" s="3" t="n">
        <v>0</v>
      </c>
      <c r="QR18" s="3" t="n">
        <v>0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0</v>
      </c>
      <c r="QX18" s="3" t="n">
        <v>0</v>
      </c>
      <c r="QY18" s="3" t="n">
        <v>0</v>
      </c>
      <c r="QZ18" s="3" t="n">
        <v>0</v>
      </c>
      <c r="RA18" s="3" t="n">
        <v>0</v>
      </c>
      <c r="RB18" s="3" t="n">
        <v>0</v>
      </c>
      <c r="RC18" s="3" t="n">
        <v>0</v>
      </c>
      <c r="RD18" s="3" t="n">
        <v>0</v>
      </c>
      <c r="RE18" s="3" t="n">
        <v>3</v>
      </c>
      <c r="RF18" s="3" t="n">
        <v>30</v>
      </c>
      <c r="RG18" s="3" t="n">
        <v>0</v>
      </c>
      <c r="RH18" s="3" t="n">
        <v>0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2</v>
      </c>
      <c r="RN18" s="3" t="n">
        <v>11</v>
      </c>
      <c r="RO18" s="3" t="n">
        <v>2</v>
      </c>
      <c r="RP18" s="3" t="n">
        <v>11</v>
      </c>
      <c r="RQ18" s="3" t="n">
        <v>0</v>
      </c>
      <c r="RR18" s="3" t="n">
        <v>0</v>
      </c>
      <c r="RS18" s="3" t="n">
        <v>0</v>
      </c>
      <c r="RT18" s="3" t="n">
        <v>0</v>
      </c>
      <c r="RU18" s="3" t="n">
        <v>0</v>
      </c>
      <c r="RV18" s="3" t="n">
        <v>0</v>
      </c>
      <c r="RW18" s="3" t="n">
        <v>0</v>
      </c>
      <c r="RX18" s="3" t="n">
        <v>0</v>
      </c>
      <c r="RY18" s="3" t="n">
        <v>9</v>
      </c>
      <c r="RZ18" s="3" t="n">
        <v>11</v>
      </c>
      <c r="SA18" s="3" t="n">
        <v>0</v>
      </c>
      <c r="SB18" s="3" t="n">
        <v>0</v>
      </c>
      <c r="SC18" s="3" t="n">
        <v>0</v>
      </c>
      <c r="SD18" s="3" t="n">
        <v>0</v>
      </c>
      <c r="SE18" s="3" t="n">
        <v>0</v>
      </c>
      <c r="SF18" s="3" t="n">
        <v>0</v>
      </c>
      <c r="SG18" s="3" t="n">
        <v>0</v>
      </c>
      <c r="SH18" s="3" t="n">
        <v>0</v>
      </c>
      <c r="SI18" s="3" t="n">
        <v>0</v>
      </c>
      <c r="SJ18" s="3" t="n">
        <v>0</v>
      </c>
      <c r="SK18" s="3" t="n">
        <v>0</v>
      </c>
      <c r="SL18" s="3" t="n">
        <v>0</v>
      </c>
      <c r="SM18" s="3" t="n">
        <v>0</v>
      </c>
      <c r="SN18" s="3" t="n">
        <v>0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0</v>
      </c>
      <c r="SX18" s="3" t="n">
        <v>0</v>
      </c>
      <c r="SY18" s="3" t="n">
        <v>0</v>
      </c>
      <c r="SZ18" s="3" t="n">
        <v>0</v>
      </c>
      <c r="TA18" s="3" t="n">
        <v>0</v>
      </c>
      <c r="TB18" s="3" t="n">
        <v>0</v>
      </c>
      <c r="TC18" s="3" t="n">
        <v>0</v>
      </c>
      <c r="TD18" s="3" t="n">
        <v>0</v>
      </c>
      <c r="TE18" s="3" t="n">
        <v>0</v>
      </c>
      <c r="TF18" s="3" t="n">
        <v>0</v>
      </c>
      <c r="TG18" s="3" t="n">
        <v>0</v>
      </c>
      <c r="TH18" s="3" t="n">
        <v>0</v>
      </c>
      <c r="TI18" s="3" t="n">
        <v>0</v>
      </c>
      <c r="TJ18" s="3" t="n">
        <v>0</v>
      </c>
      <c r="TK18" s="3" t="n">
        <v>0</v>
      </c>
      <c r="TL18" s="3" t="n">
        <v>0</v>
      </c>
      <c r="TM18" s="3" t="n">
        <v>0</v>
      </c>
      <c r="TN18" s="3" t="n">
        <v>0</v>
      </c>
      <c r="TO18" s="3" t="n">
        <v>0</v>
      </c>
      <c r="TP18" s="3" t="n">
        <v>0</v>
      </c>
      <c r="TQ18" s="3" t="n">
        <v>0</v>
      </c>
      <c r="TR18" s="3" t="n">
        <v>0</v>
      </c>
      <c r="TS18" s="3" t="n">
        <v>0</v>
      </c>
      <c r="TT18" s="3" t="n">
        <v>0</v>
      </c>
      <c r="TU18" s="3" t="n">
        <v>0</v>
      </c>
      <c r="TV18" s="3" t="n">
        <v>0</v>
      </c>
      <c r="TW18" s="3" t="n">
        <v>0</v>
      </c>
      <c r="TX18" s="3" t="n">
        <v>0</v>
      </c>
      <c r="TY18" s="3" t="n">
        <v>0</v>
      </c>
      <c r="TZ18" s="3" t="n">
        <v>0</v>
      </c>
      <c r="UA18" s="3" t="n">
        <v>0</v>
      </c>
      <c r="UB18" s="3" t="n">
        <v>0</v>
      </c>
      <c r="UC18" s="3" t="n">
        <v>1</v>
      </c>
      <c r="UD18" s="3" t="n">
        <v>18</v>
      </c>
      <c r="UE18" s="3" t="n">
        <v>0</v>
      </c>
      <c r="UF18" s="3" t="n">
        <v>0</v>
      </c>
      <c r="UG18" s="3" t="n">
        <v>0</v>
      </c>
      <c r="UH18" s="3" t="n">
        <v>0</v>
      </c>
      <c r="UI18" s="3" t="n">
        <v>1</v>
      </c>
      <c r="UJ18" s="3" t="n">
        <v>2</v>
      </c>
      <c r="UK18" s="3" t="n">
        <v>0</v>
      </c>
      <c r="UL18" s="3" t="n">
        <v>0</v>
      </c>
      <c r="UM18" s="3" t="n">
        <v>0</v>
      </c>
      <c r="UN18" s="3" t="n">
        <v>0</v>
      </c>
      <c r="UO18" s="3" t="n">
        <v>0</v>
      </c>
      <c r="UP18" s="3" t="n">
        <v>0</v>
      </c>
      <c r="UQ18" s="3" t="n">
        <v>0</v>
      </c>
      <c r="UR18" s="3" t="n">
        <v>0</v>
      </c>
      <c r="US18" s="3" t="n">
        <v>1</v>
      </c>
      <c r="UT18" s="3" t="n">
        <v>8</v>
      </c>
      <c r="UU18" s="3" t="n">
        <v>0</v>
      </c>
      <c r="UV18" s="3" t="n">
        <v>0</v>
      </c>
      <c r="UW18" s="3" t="n">
        <v>0</v>
      </c>
      <c r="UX18" s="3" t="n">
        <v>0</v>
      </c>
      <c r="UY18" s="3" t="n">
        <v>0</v>
      </c>
      <c r="UZ18" s="3" t="n">
        <v>0</v>
      </c>
      <c r="VA18" s="3" t="n">
        <v>0</v>
      </c>
      <c r="VB18" s="3" t="n">
        <v>0</v>
      </c>
      <c r="VC18" s="3" t="n">
        <v>0</v>
      </c>
      <c r="VD18" s="3" t="n">
        <v>0</v>
      </c>
      <c r="VE18" s="3" t="n">
        <v>0</v>
      </c>
      <c r="VF18" s="3" t="n">
        <v>0</v>
      </c>
      <c r="VG18" s="3" t="n">
        <v>0</v>
      </c>
      <c r="VH18" s="3" t="n">
        <v>0</v>
      </c>
      <c r="VI18" s="3" t="n">
        <v>0</v>
      </c>
      <c r="VJ18" s="3" t="n">
        <v>0</v>
      </c>
      <c r="VK18" s="3" t="n">
        <v>0</v>
      </c>
      <c r="VL18" s="3" t="n">
        <v>0</v>
      </c>
      <c r="VM18" s="3" t="n">
        <v>0</v>
      </c>
      <c r="VN18" s="3" t="n">
        <v>0</v>
      </c>
      <c r="VO18" s="3" t="n">
        <v>0</v>
      </c>
      <c r="VP18" s="3" t="n">
        <v>0</v>
      </c>
      <c r="VQ18" s="3" t="n">
        <v>0</v>
      </c>
      <c r="VR18" s="3" t="n">
        <v>0</v>
      </c>
      <c r="VS18" s="3" t="n">
        <v>1</v>
      </c>
      <c r="VT18" s="3" t="n">
        <v>2</v>
      </c>
      <c r="VU18" s="3" t="n">
        <v>0</v>
      </c>
      <c r="VV18" s="3" t="n">
        <v>0</v>
      </c>
      <c r="VW18" s="3" t="n">
        <v>0</v>
      </c>
      <c r="VX18" s="3" t="n">
        <v>0</v>
      </c>
      <c r="VY18" s="3" t="n">
        <v>0</v>
      </c>
      <c r="VZ18" s="3" t="n">
        <v>0</v>
      </c>
      <c r="WA18" s="3" t="n">
        <v>0</v>
      </c>
      <c r="WB18" s="3" t="n">
        <v>0</v>
      </c>
      <c r="WC18" s="3" t="n">
        <v>0</v>
      </c>
      <c r="WD18" s="3" t="n">
        <v>0</v>
      </c>
      <c r="WE18" s="3" t="n">
        <v>9</v>
      </c>
      <c r="WF18" s="3" t="n">
        <v>11</v>
      </c>
      <c r="WG18" s="3" t="n">
        <v>0</v>
      </c>
      <c r="WH18" s="3" t="n">
        <v>0</v>
      </c>
      <c r="WI18" s="3" t="n">
        <v>0</v>
      </c>
      <c r="WJ18" s="3" t="n">
        <v>0</v>
      </c>
      <c r="WK18" s="3" t="n">
        <v>0</v>
      </c>
      <c r="WL18" s="3" t="n">
        <v>0</v>
      </c>
      <c r="WM18" s="3" t="n">
        <v>0</v>
      </c>
      <c r="WN18" s="3" t="n">
        <v>0</v>
      </c>
      <c r="WO18" s="3" t="n">
        <v>0</v>
      </c>
      <c r="WP18" s="3" t="n">
        <v>0</v>
      </c>
      <c r="WQ18" s="3" t="n">
        <v>0</v>
      </c>
      <c r="WR18" s="3" t="n">
        <v>0</v>
      </c>
      <c r="WS18" s="3" t="n">
        <v>1</v>
      </c>
      <c r="WT18" s="3" t="n">
        <v>2</v>
      </c>
      <c r="WU18" s="3" t="n">
        <v>0</v>
      </c>
      <c r="WV18" s="3" t="n">
        <v>0</v>
      </c>
      <c r="WW18" s="3" t="n">
        <v>0</v>
      </c>
      <c r="WX18" s="3" t="n">
        <v>0</v>
      </c>
      <c r="WY18" s="3" t="n">
        <v>0</v>
      </c>
      <c r="WZ18" s="3" t="n">
        <v>0</v>
      </c>
      <c r="XA18" s="3" t="n">
        <v>0</v>
      </c>
      <c r="XB18" s="3" t="n">
        <v>0</v>
      </c>
      <c r="XC18" s="3" t="n">
        <v>0</v>
      </c>
      <c r="XD18" s="3" t="n">
        <v>0</v>
      </c>
      <c r="XE18" s="3" t="n">
        <v>0</v>
      </c>
      <c r="XF18" s="3" t="n">
        <v>0</v>
      </c>
      <c r="XG18" s="3" t="n">
        <v>0</v>
      </c>
      <c r="XH18" s="3" t="n">
        <v>0</v>
      </c>
      <c r="XI18" s="3" t="n">
        <v>0</v>
      </c>
      <c r="XJ18" s="3" t="n">
        <v>0</v>
      </c>
      <c r="XK18" s="3" t="n">
        <v>0</v>
      </c>
      <c r="XL18" s="3" t="n">
        <v>0</v>
      </c>
      <c r="XM18" s="3" t="n">
        <v>0</v>
      </c>
      <c r="XN18" s="3" t="n">
        <v>0</v>
      </c>
      <c r="XO18" s="3" t="n">
        <v>0</v>
      </c>
      <c r="XP18" s="3" t="n">
        <v>0</v>
      </c>
      <c r="XQ18" s="3" t="n">
        <v>0</v>
      </c>
      <c r="XR18" s="3" t="n">
        <v>0</v>
      </c>
      <c r="XS18" s="3" t="n">
        <v>0</v>
      </c>
      <c r="XT18" s="3" t="n">
        <v>0</v>
      </c>
      <c r="XU18" s="3" t="n">
        <v>0</v>
      </c>
      <c r="XV18" s="3" t="n">
        <v>0</v>
      </c>
      <c r="XW18" s="3" t="n">
        <v>0</v>
      </c>
      <c r="XX18" s="3" t="n">
        <v>0</v>
      </c>
      <c r="XY18" s="3" t="n">
        <v>0</v>
      </c>
      <c r="XZ18" s="3" t="n">
        <v>0</v>
      </c>
      <c r="YA18" s="3" t="n">
        <v>0</v>
      </c>
      <c r="YB18" s="3" t="n">
        <v>0</v>
      </c>
      <c r="YC18" s="3" t="n">
        <v>0</v>
      </c>
      <c r="YD18" s="3" t="n">
        <v>0</v>
      </c>
      <c r="YE18" s="3" t="n">
        <v>0</v>
      </c>
      <c r="YF18" s="3" t="n">
        <v>0</v>
      </c>
      <c r="YG18" s="3" t="n">
        <v>0</v>
      </c>
      <c r="YH18" s="3" t="n">
        <v>0</v>
      </c>
      <c r="YI18" s="3" t="n">
        <v>0</v>
      </c>
      <c r="YJ18" s="3" t="n">
        <v>0</v>
      </c>
      <c r="YK18" s="3" t="n">
        <v>0</v>
      </c>
      <c r="YL18" s="3" t="n">
        <v>0</v>
      </c>
      <c r="YM18" s="3" t="n">
        <v>0</v>
      </c>
      <c r="YN18" s="3" t="n">
        <v>0</v>
      </c>
      <c r="YO18" s="3" t="n">
        <v>0</v>
      </c>
      <c r="YP18" s="3" t="n">
        <v>0</v>
      </c>
      <c r="YQ18" s="3" t="n">
        <v>0</v>
      </c>
      <c r="YR18" s="3" t="n">
        <v>0</v>
      </c>
      <c r="YS18" s="3" t="n">
        <v>0</v>
      </c>
      <c r="YT18" s="3" t="n">
        <v>0</v>
      </c>
      <c r="YU18" s="3" t="n">
        <v>0</v>
      </c>
      <c r="YV18" s="3" t="n">
        <v>0</v>
      </c>
      <c r="YW18" s="3" t="n">
        <v>0</v>
      </c>
      <c r="YX18" s="3" t="n">
        <v>0</v>
      </c>
      <c r="YY18" s="3" t="n">
        <v>0</v>
      </c>
      <c r="YZ18" s="3" t="n">
        <v>0</v>
      </c>
      <c r="ZA18" s="3" t="n">
        <v>0</v>
      </c>
      <c r="ZB18" s="3" t="n">
        <v>0</v>
      </c>
      <c r="ZC18" s="3" t="n">
        <v>0</v>
      </c>
      <c r="ZD18" s="3" t="n">
        <v>0</v>
      </c>
      <c r="ZE18" s="3" t="n">
        <v>0</v>
      </c>
      <c r="ZF18" s="3" t="n">
        <v>0</v>
      </c>
      <c r="ZG18" s="3" t="n">
        <v>3</v>
      </c>
      <c r="ZH18" s="3" t="n">
        <v>5</v>
      </c>
      <c r="ZI18" s="3" t="n">
        <v>0</v>
      </c>
      <c r="ZJ18" s="3" t="n">
        <v>0</v>
      </c>
      <c r="ZK18" s="3" t="n">
        <v>0</v>
      </c>
      <c r="ZL18" s="3" t="n">
        <v>0</v>
      </c>
      <c r="ZM18" s="3" t="n">
        <v>0</v>
      </c>
      <c r="ZN18" s="3" t="n">
        <v>0</v>
      </c>
      <c r="ZO18" s="3" t="n">
        <v>0</v>
      </c>
      <c r="ZP18" s="3" t="n">
        <v>0</v>
      </c>
      <c r="ZQ18" s="3" t="n">
        <v>0</v>
      </c>
      <c r="ZR18" s="3" t="n">
        <v>0</v>
      </c>
      <c r="ZS18" s="3" t="n">
        <v>0</v>
      </c>
      <c r="ZT18" s="3" t="n">
        <v>0</v>
      </c>
      <c r="ZU18" s="3" t="n">
        <v>0</v>
      </c>
      <c r="ZV18" s="3" t="n">
        <v>0</v>
      </c>
      <c r="ZW18" s="3" t="n">
        <v>0</v>
      </c>
      <c r="ZX18" s="3" t="n">
        <v>0</v>
      </c>
      <c r="ZY18" s="3" t="n">
        <v>0</v>
      </c>
      <c r="ZZ18" s="3" t="n">
        <v>0</v>
      </c>
      <c r="AAA18" s="3" t="n">
        <v>0</v>
      </c>
      <c r="AAB18" s="3" t="n">
        <v>0</v>
      </c>
      <c r="AAC18" s="3" t="n">
        <v>0</v>
      </c>
      <c r="AAD18" s="3" t="n">
        <v>0</v>
      </c>
      <c r="AAE18" s="3" t="n">
        <v>0</v>
      </c>
      <c r="AAF18" s="3" t="n">
        <v>0</v>
      </c>
      <c r="AAG18" s="3" t="n">
        <v>0</v>
      </c>
      <c r="AAH18" s="3" t="n">
        <v>0</v>
      </c>
      <c r="AAI18" s="3" t="n">
        <v>0</v>
      </c>
      <c r="AAJ18" s="3" t="n">
        <v>0</v>
      </c>
      <c r="AAK18" s="3" t="n">
        <v>0</v>
      </c>
      <c r="AAL18" s="3" t="n">
        <v>0</v>
      </c>
      <c r="AAM18" s="3" t="n">
        <v>0</v>
      </c>
      <c r="AAN18" s="3" t="n">
        <v>0</v>
      </c>
      <c r="AAO18" s="3" t="n">
        <v>0</v>
      </c>
      <c r="AAP18" s="3" t="n">
        <v>0</v>
      </c>
      <c r="AAQ18" s="3" t="n">
        <v>0</v>
      </c>
      <c r="AAR18" s="3" t="n">
        <v>0</v>
      </c>
      <c r="AAS18" s="3" t="n">
        <v>0</v>
      </c>
      <c r="AAT18" s="3" t="n">
        <v>0</v>
      </c>
      <c r="AAU18" s="3" t="n">
        <v>0</v>
      </c>
      <c r="AAV18" s="3" t="n">
        <v>0</v>
      </c>
      <c r="AAW18" s="3" t="n">
        <v>0</v>
      </c>
      <c r="AAX18" s="3" t="n">
        <v>0</v>
      </c>
      <c r="AAY18" s="3" t="n">
        <v>0</v>
      </c>
      <c r="AAZ18" s="3" t="n">
        <v>0</v>
      </c>
      <c r="ABA18" s="3" t="n">
        <v>0</v>
      </c>
      <c r="ABB18" s="3" t="n">
        <v>0</v>
      </c>
      <c r="ABC18" s="3" t="n">
        <v>0</v>
      </c>
      <c r="ABD18" s="3" t="n">
        <v>0</v>
      </c>
      <c r="ABE18" s="3" t="n">
        <v>0</v>
      </c>
      <c r="ABF18" s="3" t="n">
        <v>0</v>
      </c>
      <c r="ABG18" s="3" t="n">
        <v>1</v>
      </c>
      <c r="ABH18" s="3" t="n">
        <v>5</v>
      </c>
      <c r="ABI18" s="3" t="n">
        <v>0</v>
      </c>
      <c r="ABJ18" s="3" t="n">
        <v>0</v>
      </c>
      <c r="ABK18" s="3" t="n">
        <v>0</v>
      </c>
      <c r="ABL18" s="3" t="n">
        <v>0</v>
      </c>
      <c r="ABM18" s="3" t="n">
        <v>0</v>
      </c>
      <c r="ABN18" s="3" t="n">
        <v>0</v>
      </c>
      <c r="ABO18" s="3" t="n">
        <v>0</v>
      </c>
      <c r="ABP18" s="3" t="n">
        <v>0</v>
      </c>
      <c r="ABQ18" s="3" t="n">
        <v>0</v>
      </c>
      <c r="ABR18" s="3" t="n">
        <v>0</v>
      </c>
      <c r="ABS18" s="3" t="n">
        <v>0</v>
      </c>
      <c r="ABT18" s="3" t="n">
        <v>0</v>
      </c>
      <c r="ABU18" s="3" t="n">
        <v>0</v>
      </c>
      <c r="ABV18" s="3" t="n">
        <v>0</v>
      </c>
      <c r="ABW18" s="3" t="n">
        <v>0</v>
      </c>
      <c r="ABX18" s="3" t="n">
        <v>0</v>
      </c>
      <c r="ABY18" s="3" t="n">
        <v>0</v>
      </c>
      <c r="ABZ18" s="3" t="n">
        <v>0</v>
      </c>
      <c r="ACA18" s="3" t="n">
        <v>0</v>
      </c>
      <c r="ACB18" s="3" t="n">
        <v>0</v>
      </c>
      <c r="ACC18" s="3" t="n">
        <v>0</v>
      </c>
      <c r="ACD18" s="3" t="n">
        <v>0</v>
      </c>
      <c r="ACE18" s="3" t="n">
        <v>0</v>
      </c>
      <c r="ACF18" s="3" t="n">
        <v>0</v>
      </c>
      <c r="ACG18" s="3" t="n">
        <v>0</v>
      </c>
      <c r="ACH18" s="3" t="n">
        <v>0</v>
      </c>
      <c r="ACI18" s="3" t="n">
        <v>0</v>
      </c>
      <c r="ACJ18" s="3" t="n">
        <v>0</v>
      </c>
      <c r="ACK18" s="3" t="n">
        <v>0</v>
      </c>
      <c r="ACL18" s="3" t="n">
        <v>0</v>
      </c>
      <c r="ACM18" s="3" t="n">
        <v>0</v>
      </c>
      <c r="ACN18" s="3" t="n">
        <v>0</v>
      </c>
      <c r="ACO18" s="3" t="n">
        <v>0</v>
      </c>
      <c r="ACP18" s="3" t="n">
        <v>0</v>
      </c>
      <c r="ACQ18" s="3" t="n">
        <v>1</v>
      </c>
      <c r="ACR18" s="3" t="n">
        <v>4</v>
      </c>
      <c r="ACS18" s="3" t="n">
        <v>0</v>
      </c>
      <c r="ACT18" s="3" t="n">
        <v>0</v>
      </c>
      <c r="ACU18" s="3" t="n">
        <v>0</v>
      </c>
      <c r="ACV18" s="3" t="n">
        <v>0</v>
      </c>
      <c r="ACW18" s="3" t="n">
        <v>1</v>
      </c>
      <c r="ACX18" s="3" t="n">
        <v>4</v>
      </c>
      <c r="ACY18" s="3" t="n">
        <v>0</v>
      </c>
      <c r="ACZ18" s="3" t="n">
        <v>0</v>
      </c>
      <c r="ADA18" s="3" t="n">
        <v>0</v>
      </c>
      <c r="ADB18" s="3" t="n">
        <v>0</v>
      </c>
      <c r="ADC18" s="3" t="n">
        <v>0</v>
      </c>
      <c r="ADD18" s="3" t="n">
        <v>0</v>
      </c>
      <c r="ADE18" s="3" t="n">
        <v>0</v>
      </c>
      <c r="ADF18" s="3" t="n">
        <v>0</v>
      </c>
      <c r="ADG18" s="3" t="n">
        <v>0</v>
      </c>
      <c r="ADH18" s="3" t="n">
        <v>0</v>
      </c>
      <c r="ADI18" s="3" t="n">
        <v>0</v>
      </c>
      <c r="ADJ18" s="3" t="n">
        <v>0</v>
      </c>
      <c r="ADK18" s="3" t="n">
        <v>3</v>
      </c>
      <c r="ADL18" s="3" t="n">
        <v>3</v>
      </c>
      <c r="ADM18" s="3" t="n">
        <v>0</v>
      </c>
      <c r="ADN18" s="3" t="n">
        <v>0</v>
      </c>
      <c r="ADO18" s="3" t="n">
        <v>0</v>
      </c>
      <c r="ADP18" s="3" t="n">
        <v>0</v>
      </c>
      <c r="ADQ18" s="3" t="n">
        <v>0</v>
      </c>
      <c r="ADR18" s="3" t="n">
        <v>0</v>
      </c>
      <c r="ADS18" s="3" t="n">
        <v>0</v>
      </c>
      <c r="ADT18" s="3" t="n">
        <v>0</v>
      </c>
      <c r="ADU18" s="3" t="n">
        <v>0</v>
      </c>
      <c r="ADV18" s="3" t="n">
        <v>0</v>
      </c>
      <c r="ADW18" s="3" t="n">
        <v>0</v>
      </c>
      <c r="ADX18" s="3" t="n">
        <v>0</v>
      </c>
      <c r="ADY18" s="3" t="n">
        <v>2</v>
      </c>
      <c r="ADZ18" s="3" t="n">
        <v>3</v>
      </c>
      <c r="AEA18" s="3" t="n">
        <v>0</v>
      </c>
      <c r="AEB18" s="3" t="n">
        <v>0</v>
      </c>
      <c r="AEC18" s="3" t="n">
        <v>0</v>
      </c>
      <c r="AED18" s="3" t="n">
        <v>0</v>
      </c>
      <c r="AEE18" s="3" t="n">
        <v>0</v>
      </c>
      <c r="AEF18" s="3" t="n">
        <v>0</v>
      </c>
      <c r="AEG18" s="3" t="n">
        <v>0</v>
      </c>
      <c r="AEH18" s="3" t="n">
        <v>0</v>
      </c>
      <c r="AEI18" s="3" t="n">
        <v>0</v>
      </c>
      <c r="AEJ18" s="3" t="n">
        <v>0</v>
      </c>
      <c r="AEK18" s="3" t="n">
        <v>0</v>
      </c>
      <c r="AEL18" s="3" t="n">
        <v>0</v>
      </c>
      <c r="AEM18" s="3" t="n">
        <v>0</v>
      </c>
      <c r="AEN18" s="3" t="n">
        <v>0</v>
      </c>
      <c r="AEO18" s="3" t="n">
        <v>0</v>
      </c>
      <c r="AEP18" s="3" t="n">
        <v>0</v>
      </c>
      <c r="AEQ18" s="3" t="n">
        <v>0</v>
      </c>
      <c r="AER18" s="3" t="n">
        <v>0</v>
      </c>
      <c r="AES18" s="3" t="n">
        <v>0</v>
      </c>
      <c r="AET18" s="3" t="n">
        <v>0</v>
      </c>
      <c r="AEU18" s="3" t="n">
        <v>0</v>
      </c>
      <c r="AEV18" s="3" t="n">
        <v>0</v>
      </c>
      <c r="AEW18" s="3" t="n">
        <v>0</v>
      </c>
      <c r="AEX18" s="3" t="n">
        <v>0</v>
      </c>
      <c r="AEY18" s="3" t="n">
        <v>0</v>
      </c>
      <c r="AEZ18" s="3" t="n">
        <v>0</v>
      </c>
      <c r="AFA18" s="3" t="n">
        <v>0</v>
      </c>
      <c r="AFB18" s="3" t="n">
        <v>0</v>
      </c>
      <c r="AFC18" s="3" t="n">
        <v>0</v>
      </c>
      <c r="AFD18" s="3" t="n">
        <v>0</v>
      </c>
      <c r="AFE18" s="3" t="n">
        <v>0</v>
      </c>
      <c r="AFF18" s="3" t="n">
        <v>0</v>
      </c>
      <c r="AFG18" s="3" t="n">
        <v>0</v>
      </c>
      <c r="AFH18" s="3" t="n">
        <v>0</v>
      </c>
      <c r="AFI18" s="3" t="n">
        <v>0</v>
      </c>
      <c r="AFJ18" s="3" t="n">
        <v>0</v>
      </c>
      <c r="AFK18" s="3" t="n">
        <v>1</v>
      </c>
      <c r="AFL18" s="3" t="n">
        <v>2</v>
      </c>
      <c r="AFM18" s="3" t="n">
        <v>0</v>
      </c>
      <c r="AFN18" s="3" t="n">
        <v>0</v>
      </c>
      <c r="AFO18" s="3" t="n">
        <v>1</v>
      </c>
      <c r="AFP18" s="3" t="n">
        <v>2</v>
      </c>
      <c r="AFQ18" s="3" t="n">
        <v>0</v>
      </c>
      <c r="AFR18" s="3" t="n">
        <v>0</v>
      </c>
      <c r="AFS18" s="3" t="n">
        <v>0</v>
      </c>
      <c r="AFT18" s="3" t="n">
        <v>0</v>
      </c>
      <c r="AFU18" s="3" t="n">
        <v>1</v>
      </c>
      <c r="AFV18" s="3" t="n">
        <v>2</v>
      </c>
      <c r="AFW18" s="3" t="n">
        <v>0</v>
      </c>
      <c r="AFX18" s="3" t="n">
        <v>0</v>
      </c>
      <c r="AFY18" s="3" t="n">
        <v>0</v>
      </c>
      <c r="AFZ18" s="3" t="n">
        <v>0</v>
      </c>
      <c r="AGA18" s="3" t="n">
        <v>0</v>
      </c>
      <c r="AGB18" s="3" t="n">
        <v>0</v>
      </c>
      <c r="AGC18" s="3" t="n">
        <v>0</v>
      </c>
      <c r="AGD18" s="3" t="n">
        <v>0</v>
      </c>
      <c r="AGE18" s="3" t="n">
        <v>0</v>
      </c>
      <c r="AGF18" s="3" t="n">
        <v>0</v>
      </c>
      <c r="AGG18" s="3" t="n">
        <v>0</v>
      </c>
      <c r="AGH18" s="3" t="n">
        <v>0</v>
      </c>
      <c r="AGI18" s="3" t="n">
        <v>0</v>
      </c>
      <c r="AGJ18" s="3" t="n">
        <v>0</v>
      </c>
      <c r="AGK18" s="3" t="n">
        <v>0</v>
      </c>
      <c r="AGL18" s="3" t="n">
        <v>0</v>
      </c>
      <c r="AGM18" s="3" t="n">
        <v>0</v>
      </c>
      <c r="AGN18" s="3" t="n">
        <v>0</v>
      </c>
      <c r="AGO18" s="3" t="n">
        <v>0</v>
      </c>
      <c r="AGP18" s="3" t="n">
        <v>0</v>
      </c>
      <c r="AGQ18" s="3" t="n">
        <v>0</v>
      </c>
      <c r="AGR18" s="3" t="n">
        <v>0</v>
      </c>
      <c r="AGS18" s="3" t="n">
        <v>0</v>
      </c>
      <c r="AGT18" s="3" t="n">
        <v>0</v>
      </c>
      <c r="AGU18" s="3" t="n">
        <v>0</v>
      </c>
      <c r="AGV18" s="3" t="n">
        <v>0</v>
      </c>
      <c r="AGW18" s="3" t="n">
        <v>0</v>
      </c>
      <c r="AGX18" s="3" t="n">
        <v>0</v>
      </c>
      <c r="AGY18" s="3" t="n">
        <v>0</v>
      </c>
      <c r="AGZ18" s="3" t="n">
        <v>0</v>
      </c>
      <c r="AHA18" s="3" t="n">
        <v>0</v>
      </c>
      <c r="AHB18" s="3" t="n">
        <v>0</v>
      </c>
      <c r="AHC18" s="3" t="n">
        <v>0</v>
      </c>
      <c r="AHD18" s="3" t="n">
        <v>0</v>
      </c>
      <c r="AHE18" s="3" t="n">
        <v>0</v>
      </c>
      <c r="AHF18" s="3" t="n">
        <v>0</v>
      </c>
      <c r="AHG18" s="3" t="n">
        <v>0</v>
      </c>
      <c r="AHH18" s="3" t="n">
        <v>0</v>
      </c>
      <c r="AHI18" s="3" t="n">
        <v>0</v>
      </c>
      <c r="AHJ18" s="3" t="n">
        <v>0</v>
      </c>
      <c r="AHK18" s="3" t="n">
        <v>0</v>
      </c>
      <c r="AHL18" s="3" t="n">
        <v>0</v>
      </c>
      <c r="AHM18" s="3" t="n">
        <v>0</v>
      </c>
      <c r="AHN18" s="3" t="n">
        <v>0</v>
      </c>
    </row>
    <row r="19">
      <c r="A19" s="4">
        <f>HYPERLINK("#'1808 An Monks 1_6_13000 final n'!A1","1808 An Monks 1_6_13000 final no pages")</f>
        <v/>
      </c>
      <c r="B19" s="5" t="n">
        <v>192</v>
      </c>
      <c r="C19" s="5" t="n">
        <v>12787</v>
      </c>
      <c r="D19" s="5" t="n">
        <v>6</v>
      </c>
      <c r="E19" s="5" t="n">
        <v>1</v>
      </c>
      <c r="F19" s="5" t="n">
        <v>2655</v>
      </c>
      <c r="G19" s="5" t="n">
        <v>4</v>
      </c>
      <c r="H19" s="5" t="n">
        <v>10122</v>
      </c>
      <c r="I19" s="5" t="n">
        <v>56</v>
      </c>
      <c r="J19" s="5" t="n">
        <v>3039</v>
      </c>
      <c r="K19" s="5" t="n">
        <v>7</v>
      </c>
      <c r="L19" s="5" t="n">
        <v>307</v>
      </c>
      <c r="M19" s="5" t="n">
        <v>49</v>
      </c>
      <c r="N19" s="5" t="n">
        <v>2732</v>
      </c>
      <c r="O19" s="5" t="n">
        <v>2</v>
      </c>
      <c r="P19" s="5" t="n">
        <v>59</v>
      </c>
      <c r="Q19" s="5" t="n">
        <v>0</v>
      </c>
      <c r="R19" s="5" t="n">
        <v>0</v>
      </c>
      <c r="S19" s="5" t="n">
        <v>1</v>
      </c>
      <c r="T19" s="5" t="n">
        <v>49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13</v>
      </c>
      <c r="Z19" s="5" t="n">
        <v>2237</v>
      </c>
      <c r="AA19" s="5" t="n">
        <v>87</v>
      </c>
      <c r="AB19" s="5" t="n">
        <v>435</v>
      </c>
      <c r="AC19" s="5" t="n">
        <v>61</v>
      </c>
      <c r="AD19" s="5" t="n">
        <v>365</v>
      </c>
      <c r="AE19" s="5" t="n">
        <v>11</v>
      </c>
      <c r="AF19" s="5" t="n">
        <v>1417</v>
      </c>
      <c r="AG19" s="5" t="n">
        <v>0</v>
      </c>
      <c r="AH19" s="5" t="n">
        <v>0</v>
      </c>
      <c r="AI19" s="5" t="n">
        <v>0</v>
      </c>
      <c r="AJ19" s="5" t="n">
        <v>0</v>
      </c>
      <c r="AK19" s="5" t="n">
        <v>0</v>
      </c>
      <c r="AL19" s="5" t="n">
        <v>0</v>
      </c>
      <c r="AM19" s="5" t="n">
        <v>0</v>
      </c>
      <c r="AN19" s="5" t="n">
        <v>0</v>
      </c>
      <c r="AO19" s="5" t="n">
        <v>25</v>
      </c>
      <c r="AP19" s="5" t="n">
        <v>81</v>
      </c>
      <c r="AQ19" s="5" t="n">
        <v>0</v>
      </c>
      <c r="AR19" s="5" t="n">
        <v>0</v>
      </c>
      <c r="AS19" s="5" t="n">
        <v>0</v>
      </c>
      <c r="AT19" s="5" t="n">
        <v>0</v>
      </c>
      <c r="AU19" s="5" t="n">
        <v>1</v>
      </c>
      <c r="AV19" s="5" t="n">
        <v>10</v>
      </c>
      <c r="AW19" s="5" t="n">
        <v>62</v>
      </c>
      <c r="AX19" s="5" t="n">
        <v>354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0</v>
      </c>
      <c r="BD19" s="5" t="n">
        <v>0</v>
      </c>
      <c r="BE19" s="5" t="n">
        <v>0</v>
      </c>
      <c r="BF19" s="5" t="n">
        <v>0</v>
      </c>
      <c r="BG19" s="5" t="n">
        <v>0</v>
      </c>
      <c r="BH19" s="5" t="n">
        <v>0</v>
      </c>
      <c r="BI19" s="5" t="n">
        <v>0</v>
      </c>
      <c r="BJ19" s="5" t="n">
        <v>0</v>
      </c>
      <c r="BK19" s="5" t="n">
        <v>0</v>
      </c>
      <c r="BL19" s="5" t="n">
        <v>0</v>
      </c>
      <c r="BM19" s="5" t="n">
        <v>0</v>
      </c>
      <c r="BN19" s="5" t="n">
        <v>0</v>
      </c>
      <c r="BO19" s="5" t="n">
        <v>0</v>
      </c>
      <c r="BP19" s="5" t="n">
        <v>0</v>
      </c>
      <c r="BQ19" s="5" t="n">
        <v>0</v>
      </c>
      <c r="BR19" s="5" t="n">
        <v>0</v>
      </c>
      <c r="BS19" s="5" t="n">
        <v>0</v>
      </c>
      <c r="BT19" s="5" t="n">
        <v>0</v>
      </c>
      <c r="BU19" s="5" t="n">
        <v>0</v>
      </c>
      <c r="BV19" s="5" t="n">
        <v>0</v>
      </c>
      <c r="BW19" s="5" t="n">
        <v>2</v>
      </c>
      <c r="BX19" s="5" t="n">
        <v>2</v>
      </c>
      <c r="BY19" s="5" t="n">
        <v>0</v>
      </c>
      <c r="BZ19" s="5" t="n">
        <v>0</v>
      </c>
      <c r="CA19" s="5" t="n">
        <v>1</v>
      </c>
      <c r="CB19" s="5" t="n">
        <v>50</v>
      </c>
      <c r="CC19" s="5" t="n">
        <v>2</v>
      </c>
      <c r="CD19" s="5" t="n">
        <v>820</v>
      </c>
      <c r="CE19" s="5" t="n">
        <v>0</v>
      </c>
      <c r="CF19" s="5" t="n">
        <v>0</v>
      </c>
      <c r="CG19" s="5" t="n">
        <v>0</v>
      </c>
      <c r="CH19" s="5" t="n">
        <v>0</v>
      </c>
      <c r="CI19" s="5" t="n">
        <v>5</v>
      </c>
      <c r="CJ19" s="5" t="n">
        <v>217</v>
      </c>
      <c r="CK19" s="5" t="n">
        <v>0</v>
      </c>
      <c r="CL19" s="5" t="n">
        <v>0</v>
      </c>
      <c r="CM19" s="5" t="n">
        <v>0</v>
      </c>
      <c r="CN19" s="5" t="n">
        <v>0</v>
      </c>
      <c r="CO19" s="5" t="n">
        <v>0</v>
      </c>
      <c r="CP19" s="5" t="n">
        <v>0</v>
      </c>
      <c r="CQ19" s="5" t="n">
        <v>0</v>
      </c>
      <c r="CR19" s="5" t="n">
        <v>0</v>
      </c>
      <c r="CS19" s="5" t="n">
        <v>0</v>
      </c>
      <c r="CT19" s="5" t="n">
        <v>0</v>
      </c>
      <c r="CU19" s="5" t="n">
        <v>0</v>
      </c>
      <c r="CV19" s="5" t="n">
        <v>0</v>
      </c>
      <c r="CW19" s="5" t="n">
        <v>0</v>
      </c>
      <c r="CX19" s="5" t="n">
        <v>0</v>
      </c>
      <c r="CY19" s="5" t="n">
        <v>5</v>
      </c>
      <c r="CZ19" s="5" t="n">
        <v>217</v>
      </c>
      <c r="DA19" s="5" t="n">
        <v>0</v>
      </c>
      <c r="DB19" s="5" t="n">
        <v>0</v>
      </c>
      <c r="DC19" s="5" t="n">
        <v>0</v>
      </c>
      <c r="DD19" s="5" t="n">
        <v>0</v>
      </c>
      <c r="DE19" s="5" t="n">
        <v>0</v>
      </c>
      <c r="DF19" s="5" t="n">
        <v>0</v>
      </c>
      <c r="DG19" s="5" t="n">
        <v>1</v>
      </c>
      <c r="DH19" s="5" t="n">
        <v>20</v>
      </c>
      <c r="DI19" s="5" t="n">
        <v>0</v>
      </c>
      <c r="DJ19" s="5" t="n">
        <v>0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0</v>
      </c>
      <c r="DP19" s="5" t="n">
        <v>0</v>
      </c>
      <c r="DQ19" s="5" t="n">
        <v>0</v>
      </c>
      <c r="DR19" s="5" t="n">
        <v>0</v>
      </c>
      <c r="DS19" s="5" t="n">
        <v>0</v>
      </c>
      <c r="DT19" s="5" t="n">
        <v>0</v>
      </c>
      <c r="DU19" s="5" t="n">
        <v>1</v>
      </c>
      <c r="DV19" s="5" t="n">
        <v>50</v>
      </c>
      <c r="DW19" s="5" t="n">
        <v>0</v>
      </c>
      <c r="DX19" s="5" t="n">
        <v>0</v>
      </c>
      <c r="DY19" s="5" t="n">
        <v>0</v>
      </c>
      <c r="DZ19" s="5" t="n">
        <v>0</v>
      </c>
      <c r="EA19" s="5" t="n">
        <v>0</v>
      </c>
      <c r="EB19" s="5" t="n">
        <v>0</v>
      </c>
      <c r="EC19" s="5" t="n">
        <v>0</v>
      </c>
      <c r="ED19" s="5" t="n">
        <v>0</v>
      </c>
      <c r="EE19" s="5" t="n">
        <v>2</v>
      </c>
      <c r="EF19" s="5" t="n">
        <v>2</v>
      </c>
      <c r="EG19" s="5" t="n">
        <v>9</v>
      </c>
      <c r="EH19" s="5" t="n">
        <v>362</v>
      </c>
      <c r="EI19" s="5" t="n">
        <v>9</v>
      </c>
      <c r="EJ19" s="5" t="n">
        <v>362</v>
      </c>
      <c r="EK19" s="5" t="n">
        <v>0</v>
      </c>
      <c r="EL19" s="5" t="n">
        <v>0</v>
      </c>
      <c r="EM19" s="5" t="n">
        <v>0</v>
      </c>
      <c r="EN19" s="5" t="n">
        <v>0</v>
      </c>
      <c r="EO19" s="5" t="n">
        <v>0</v>
      </c>
      <c r="EP19" s="5" t="n">
        <v>0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0</v>
      </c>
      <c r="EV19" s="5" t="n">
        <v>0</v>
      </c>
      <c r="EW19" s="5" t="n">
        <v>0</v>
      </c>
      <c r="EX19" s="5" t="n">
        <v>0</v>
      </c>
      <c r="EY19" s="5" t="n">
        <v>0</v>
      </c>
      <c r="EZ19" s="5" t="n">
        <v>0</v>
      </c>
      <c r="FA19" s="5" t="n">
        <v>0</v>
      </c>
      <c r="FB19" s="5" t="n">
        <v>0</v>
      </c>
      <c r="FC19" s="5" t="n">
        <v>0</v>
      </c>
      <c r="FD19" s="5" t="n">
        <v>0</v>
      </c>
      <c r="FE19" s="5" t="n">
        <v>2</v>
      </c>
      <c r="FF19" s="5" t="n">
        <v>11</v>
      </c>
      <c r="FG19" s="5" t="n">
        <v>0</v>
      </c>
      <c r="FH19" s="5" t="n">
        <v>0</v>
      </c>
      <c r="FI19" s="5" t="n">
        <v>0</v>
      </c>
      <c r="FJ19" s="5" t="n">
        <v>0</v>
      </c>
      <c r="FK19" s="5" t="n">
        <v>0</v>
      </c>
      <c r="FL19" s="5" t="n">
        <v>0</v>
      </c>
      <c r="FM19" s="5" t="n">
        <v>0</v>
      </c>
      <c r="FN19" s="5" t="n">
        <v>0</v>
      </c>
      <c r="FO19" s="5" t="n">
        <v>0</v>
      </c>
      <c r="FP19" s="5" t="n">
        <v>0</v>
      </c>
      <c r="FQ19" s="5" t="n">
        <v>0</v>
      </c>
      <c r="FR19" s="5" t="n">
        <v>0</v>
      </c>
      <c r="FS19" s="5" t="n">
        <v>0</v>
      </c>
      <c r="FT19" s="5" t="n">
        <v>0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0</v>
      </c>
      <c r="FZ19" s="5" t="n">
        <v>0</v>
      </c>
      <c r="GA19" s="5" t="n">
        <v>0</v>
      </c>
      <c r="GB19" s="5" t="n">
        <v>0</v>
      </c>
      <c r="GC19" s="5" t="n">
        <v>0</v>
      </c>
      <c r="GD19" s="5" t="n">
        <v>0</v>
      </c>
      <c r="GE19" s="5" t="n">
        <v>0</v>
      </c>
      <c r="GF19" s="5" t="n">
        <v>0</v>
      </c>
      <c r="GG19" s="5" t="n">
        <v>0</v>
      </c>
      <c r="GH19" s="5" t="n">
        <v>0</v>
      </c>
      <c r="GI19" s="5" t="n">
        <v>0</v>
      </c>
      <c r="GJ19" s="5" t="n">
        <v>0</v>
      </c>
      <c r="GK19" s="5" t="n">
        <v>0</v>
      </c>
      <c r="GL19" s="5" t="n">
        <v>0</v>
      </c>
      <c r="GM19" s="5" t="n">
        <v>0</v>
      </c>
      <c r="GN19" s="5" t="n">
        <v>0</v>
      </c>
      <c r="GO19" s="5" t="n">
        <v>6</v>
      </c>
      <c r="GP19" s="5" t="n">
        <v>12</v>
      </c>
      <c r="GQ19" s="5" t="n">
        <v>0</v>
      </c>
      <c r="GR19" s="5" t="n">
        <v>0</v>
      </c>
      <c r="GS19" s="5" t="n">
        <v>0</v>
      </c>
      <c r="GT19" s="5" t="n">
        <v>0</v>
      </c>
      <c r="GU19" s="5" t="n">
        <v>0</v>
      </c>
      <c r="GV19" s="5" t="n">
        <v>0</v>
      </c>
      <c r="GW19" s="5" t="n">
        <v>0</v>
      </c>
      <c r="GX19" s="5" t="n">
        <v>0</v>
      </c>
      <c r="GY19" s="5" t="n">
        <v>0</v>
      </c>
      <c r="GZ19" s="5" t="n">
        <v>0</v>
      </c>
      <c r="HA19" s="5" t="n">
        <v>0</v>
      </c>
      <c r="HB19" s="5" t="n">
        <v>0</v>
      </c>
      <c r="HC19" s="5" t="n">
        <v>0</v>
      </c>
      <c r="HD19" s="5" t="n">
        <v>0</v>
      </c>
      <c r="HE19" s="5" t="n">
        <v>0</v>
      </c>
      <c r="HF19" s="5" t="n">
        <v>0</v>
      </c>
      <c r="HG19" s="5" t="n">
        <v>0</v>
      </c>
      <c r="HH19" s="5" t="n">
        <v>0</v>
      </c>
      <c r="HI19" s="5" t="n">
        <v>0</v>
      </c>
      <c r="HJ19" s="5" t="n">
        <v>0</v>
      </c>
      <c r="HK19" s="5" t="n">
        <v>0</v>
      </c>
      <c r="HL19" s="5" t="n">
        <v>0</v>
      </c>
      <c r="HM19" s="5" t="n">
        <v>0</v>
      </c>
      <c r="HN19" s="5" t="n">
        <v>0</v>
      </c>
      <c r="HO19" s="5" t="n">
        <v>0</v>
      </c>
      <c r="HP19" s="5" t="n">
        <v>0</v>
      </c>
      <c r="HQ19" s="5" t="n">
        <v>0</v>
      </c>
      <c r="HR19" s="5" t="n">
        <v>0</v>
      </c>
      <c r="HS19" s="5" t="n">
        <v>0</v>
      </c>
      <c r="HT19" s="5" t="n">
        <v>0</v>
      </c>
      <c r="HU19" s="5" t="n">
        <v>0</v>
      </c>
      <c r="HV19" s="5" t="n">
        <v>0</v>
      </c>
      <c r="HW19" s="5" t="n">
        <v>2</v>
      </c>
      <c r="HX19" s="5" t="n">
        <v>10</v>
      </c>
      <c r="HY19" s="5" t="n">
        <v>0</v>
      </c>
      <c r="HZ19" s="5" t="n">
        <v>0</v>
      </c>
      <c r="IA19" s="5" t="n">
        <v>0</v>
      </c>
      <c r="IB19" s="5" t="n">
        <v>0</v>
      </c>
      <c r="IC19" s="5" t="n">
        <v>0</v>
      </c>
      <c r="ID19" s="5" t="n">
        <v>0</v>
      </c>
      <c r="IE19" s="5" t="n">
        <v>0</v>
      </c>
      <c r="IF19" s="5" t="n">
        <v>0</v>
      </c>
      <c r="IG19" s="5" t="n">
        <v>0</v>
      </c>
      <c r="IH19" s="5" t="n">
        <v>0</v>
      </c>
      <c r="II19" s="5" t="n">
        <v>0</v>
      </c>
      <c r="IJ19" s="5" t="n">
        <v>0</v>
      </c>
      <c r="IK19" s="5" t="n">
        <v>0</v>
      </c>
      <c r="IL19" s="5" t="n">
        <v>0</v>
      </c>
      <c r="IM19" s="5" t="n">
        <v>0</v>
      </c>
      <c r="IN19" s="5" t="n">
        <v>0</v>
      </c>
      <c r="IO19" s="5" t="n">
        <v>0</v>
      </c>
      <c r="IP19" s="5" t="n">
        <v>0</v>
      </c>
      <c r="IQ19" s="5" t="n">
        <v>0</v>
      </c>
      <c r="IR19" s="5" t="n">
        <v>0</v>
      </c>
      <c r="IS19" s="5" t="n">
        <v>0</v>
      </c>
      <c r="IT19" s="5" t="n">
        <v>0</v>
      </c>
      <c r="IU19" s="5" t="n">
        <v>0</v>
      </c>
      <c r="IV19" s="5" t="n">
        <v>0</v>
      </c>
      <c r="IW19" s="5" t="n">
        <v>0</v>
      </c>
      <c r="IX19" s="5" t="n">
        <v>0</v>
      </c>
      <c r="IY19" s="5" t="n">
        <v>0</v>
      </c>
      <c r="IZ19" s="5" t="n">
        <v>0</v>
      </c>
      <c r="JA19" s="5" t="n">
        <v>0</v>
      </c>
      <c r="JB19" s="5" t="n">
        <v>0</v>
      </c>
      <c r="JC19" s="5" t="n">
        <v>0</v>
      </c>
      <c r="JD19" s="5" t="n">
        <v>0</v>
      </c>
      <c r="JE19" s="5" t="n">
        <v>2</v>
      </c>
      <c r="JF19" s="5" t="n">
        <v>11</v>
      </c>
      <c r="JG19" s="5" t="n">
        <v>0</v>
      </c>
      <c r="JH19" s="5" t="n">
        <v>0</v>
      </c>
      <c r="JI19" s="5" t="n">
        <v>0</v>
      </c>
      <c r="JJ19" s="5" t="n">
        <v>0</v>
      </c>
      <c r="JK19" s="5" t="n">
        <v>0</v>
      </c>
      <c r="JL19" s="5" t="n">
        <v>0</v>
      </c>
      <c r="JM19" s="5" t="n">
        <v>0</v>
      </c>
      <c r="JN19" s="5" t="n">
        <v>0</v>
      </c>
      <c r="JO19" s="5" t="n">
        <v>0</v>
      </c>
      <c r="JP19" s="5" t="n">
        <v>0</v>
      </c>
      <c r="JQ19" s="5" t="n">
        <v>11</v>
      </c>
      <c r="JR19" s="5" t="n">
        <v>32</v>
      </c>
      <c r="JS19" s="5" t="n">
        <v>0</v>
      </c>
      <c r="JT19" s="5" t="n">
        <v>0</v>
      </c>
      <c r="JU19" s="5" t="n">
        <v>0</v>
      </c>
      <c r="JV19" s="5" t="n">
        <v>0</v>
      </c>
      <c r="JW19" s="5" t="n">
        <v>0</v>
      </c>
      <c r="JX19" s="5" t="n">
        <v>0</v>
      </c>
      <c r="JY19" s="5" t="n">
        <v>0</v>
      </c>
      <c r="JZ19" s="5" t="n">
        <v>0</v>
      </c>
      <c r="KA19" s="5" t="n">
        <v>0</v>
      </c>
      <c r="KB19" s="5" t="n">
        <v>0</v>
      </c>
      <c r="KC19" s="5" t="n">
        <v>2</v>
      </c>
      <c r="KD19" s="5" t="n">
        <v>10</v>
      </c>
      <c r="KE19" s="5" t="n">
        <v>0</v>
      </c>
      <c r="KF19" s="5" t="n">
        <v>0</v>
      </c>
      <c r="KG19" s="5" t="n">
        <v>0</v>
      </c>
      <c r="KH19" s="5" t="n">
        <v>0</v>
      </c>
      <c r="KI19" s="5" t="n">
        <v>0</v>
      </c>
      <c r="KJ19" s="5" t="n">
        <v>0</v>
      </c>
      <c r="KK19" s="5" t="n">
        <v>0</v>
      </c>
      <c r="KL19" s="5" t="n">
        <v>0</v>
      </c>
      <c r="KM19" s="5" t="n">
        <v>0</v>
      </c>
      <c r="KN19" s="5" t="n">
        <v>0</v>
      </c>
      <c r="KO19" s="5" t="n">
        <v>0</v>
      </c>
      <c r="KP19" s="5" t="n">
        <v>0</v>
      </c>
      <c r="KQ19" s="5" t="n">
        <v>0</v>
      </c>
      <c r="KR19" s="5" t="n">
        <v>0</v>
      </c>
      <c r="KS19" s="5" t="n">
        <v>0</v>
      </c>
      <c r="KT19" s="5" t="n">
        <v>0</v>
      </c>
      <c r="KU19" s="5" t="n">
        <v>0</v>
      </c>
      <c r="KV19" s="5" t="n">
        <v>0</v>
      </c>
      <c r="KW19" s="5" t="n">
        <v>0</v>
      </c>
      <c r="KX19" s="5" t="n">
        <v>0</v>
      </c>
      <c r="KY19" s="5" t="n">
        <v>0</v>
      </c>
      <c r="KZ19" s="5" t="n">
        <v>0</v>
      </c>
      <c r="LA19" s="5" t="n">
        <v>0</v>
      </c>
      <c r="LB19" s="5" t="n">
        <v>0</v>
      </c>
      <c r="LC19" s="5" t="n">
        <v>0</v>
      </c>
      <c r="LD19" s="5" t="n">
        <v>0</v>
      </c>
      <c r="LE19" s="5" t="n">
        <v>0</v>
      </c>
      <c r="LF19" s="5" t="n">
        <v>0</v>
      </c>
      <c r="LG19" s="5" t="n">
        <v>0</v>
      </c>
      <c r="LH19" s="5" t="n">
        <v>0</v>
      </c>
      <c r="LI19" s="5" t="n">
        <v>1</v>
      </c>
      <c r="LJ19" s="5" t="n">
        <v>20</v>
      </c>
      <c r="LK19" s="5" t="n">
        <v>0</v>
      </c>
      <c r="LL19" s="5" t="n">
        <v>0</v>
      </c>
      <c r="LM19" s="5" t="n">
        <v>0</v>
      </c>
      <c r="LN19" s="5" t="n">
        <v>0</v>
      </c>
      <c r="LO19" s="5" t="n">
        <v>0</v>
      </c>
      <c r="LP19" s="5" t="n">
        <v>0</v>
      </c>
      <c r="LQ19" s="5" t="n">
        <v>0</v>
      </c>
      <c r="LR19" s="5" t="n">
        <v>0</v>
      </c>
      <c r="LS19" s="5" t="n">
        <v>0</v>
      </c>
      <c r="LT19" s="5" t="n">
        <v>0</v>
      </c>
      <c r="LU19" s="5" t="n">
        <v>0</v>
      </c>
      <c r="LV19" s="5" t="n">
        <v>0</v>
      </c>
      <c r="LW19" s="5" t="n">
        <v>0</v>
      </c>
      <c r="LX19" s="5" t="n">
        <v>0</v>
      </c>
      <c r="LY19" s="5" t="n">
        <v>5</v>
      </c>
      <c r="LZ19" s="5" t="n">
        <v>14</v>
      </c>
      <c r="MA19" s="5" t="n">
        <v>0</v>
      </c>
      <c r="MB19" s="5" t="n">
        <v>0</v>
      </c>
      <c r="MC19" s="5" t="n">
        <v>0</v>
      </c>
      <c r="MD19" s="5" t="n">
        <v>0</v>
      </c>
      <c r="ME19" s="5" t="n">
        <v>0</v>
      </c>
      <c r="MF19" s="5" t="n">
        <v>0</v>
      </c>
      <c r="MG19" s="5" t="n">
        <v>0</v>
      </c>
      <c r="MH19" s="5" t="n">
        <v>0</v>
      </c>
      <c r="MI19" s="5" t="n">
        <v>0</v>
      </c>
      <c r="MJ19" s="5" t="n">
        <v>0</v>
      </c>
      <c r="MK19" s="5" t="n">
        <v>0</v>
      </c>
      <c r="ML19" s="5" t="n">
        <v>0</v>
      </c>
      <c r="MM19" s="5" t="n">
        <v>0</v>
      </c>
      <c r="MN19" s="5" t="n">
        <v>0</v>
      </c>
      <c r="MO19" s="5" t="n">
        <v>0</v>
      </c>
      <c r="MP19" s="5" t="n">
        <v>0</v>
      </c>
      <c r="MQ19" s="5" t="n">
        <v>0</v>
      </c>
      <c r="MR19" s="5" t="n">
        <v>0</v>
      </c>
      <c r="MS19" s="5" t="n">
        <v>0</v>
      </c>
      <c r="MT19" s="5" t="n">
        <v>0</v>
      </c>
      <c r="MU19" s="5" t="n">
        <v>0</v>
      </c>
      <c r="MV19" s="5" t="n">
        <v>0</v>
      </c>
      <c r="MW19" s="5" t="n">
        <v>0</v>
      </c>
      <c r="MX19" s="5" t="n">
        <v>0</v>
      </c>
      <c r="MY19" s="5" t="n">
        <v>0</v>
      </c>
      <c r="MZ19" s="5" t="n">
        <v>0</v>
      </c>
      <c r="NA19" s="5" t="n">
        <v>0</v>
      </c>
      <c r="NB19" s="5" t="n">
        <v>0</v>
      </c>
      <c r="NC19" s="5" t="n">
        <v>0</v>
      </c>
      <c r="ND19" s="5" t="n">
        <v>0</v>
      </c>
      <c r="NE19" s="5" t="n">
        <v>0</v>
      </c>
      <c r="NF19" s="5" t="n">
        <v>0</v>
      </c>
      <c r="NG19" s="5" t="n">
        <v>0</v>
      </c>
      <c r="NH19" s="5" t="n">
        <v>0</v>
      </c>
      <c r="NI19" s="5" t="n">
        <v>0</v>
      </c>
      <c r="NJ19" s="5" t="n">
        <v>0</v>
      </c>
      <c r="NK19" s="5" t="n">
        <v>0</v>
      </c>
      <c r="NL19" s="5" t="n">
        <v>0</v>
      </c>
      <c r="NM19" s="5" t="n">
        <v>0</v>
      </c>
      <c r="NN19" s="5" t="n">
        <v>0</v>
      </c>
      <c r="NO19" s="5" t="n">
        <v>0</v>
      </c>
      <c r="NP19" s="5" t="n">
        <v>0</v>
      </c>
      <c r="NQ19" s="5" t="n">
        <v>0</v>
      </c>
      <c r="NR19" s="5" t="n">
        <v>0</v>
      </c>
      <c r="NS19" s="5" t="n">
        <v>0</v>
      </c>
      <c r="NT19" s="5" t="n">
        <v>0</v>
      </c>
      <c r="NU19" s="5" t="n">
        <v>0</v>
      </c>
      <c r="NV19" s="5" t="n">
        <v>0</v>
      </c>
      <c r="NW19" s="5" t="n">
        <v>0</v>
      </c>
      <c r="NX19" s="5" t="n">
        <v>0</v>
      </c>
      <c r="NY19" s="5" t="n">
        <v>0</v>
      </c>
      <c r="NZ19" s="5" t="n">
        <v>0</v>
      </c>
      <c r="OA19" s="5" t="n">
        <v>0</v>
      </c>
      <c r="OB19" s="5" t="n">
        <v>0</v>
      </c>
      <c r="OC19" s="5" t="n">
        <v>0</v>
      </c>
      <c r="OD19" s="5" t="n">
        <v>0</v>
      </c>
      <c r="OE19" s="5" t="n">
        <v>0</v>
      </c>
      <c r="OF19" s="5" t="n">
        <v>0</v>
      </c>
      <c r="OG19" s="5" t="n">
        <v>0</v>
      </c>
      <c r="OH19" s="5" t="n">
        <v>0</v>
      </c>
      <c r="OI19" s="5" t="n">
        <v>0</v>
      </c>
      <c r="OJ19" s="5" t="n">
        <v>0</v>
      </c>
      <c r="OK19" s="5" t="n">
        <v>0</v>
      </c>
      <c r="OL19" s="5" t="n">
        <v>0</v>
      </c>
      <c r="OM19" s="5" t="n">
        <v>1</v>
      </c>
      <c r="ON19" s="5" t="n">
        <v>2</v>
      </c>
      <c r="OO19" s="5" t="n">
        <v>0</v>
      </c>
      <c r="OP19" s="5" t="n">
        <v>0</v>
      </c>
      <c r="OQ19" s="5" t="n">
        <v>0</v>
      </c>
      <c r="OR19" s="5" t="n">
        <v>0</v>
      </c>
      <c r="OS19" s="5" t="n">
        <v>0</v>
      </c>
      <c r="OT19" s="5" t="n">
        <v>0</v>
      </c>
      <c r="OU19" s="5" t="n">
        <v>0</v>
      </c>
      <c r="OV19" s="5" t="n">
        <v>0</v>
      </c>
      <c r="OW19" s="5" t="n">
        <v>0</v>
      </c>
      <c r="OX19" s="5" t="n">
        <v>0</v>
      </c>
      <c r="OY19" s="5" t="n">
        <v>0</v>
      </c>
      <c r="OZ19" s="5" t="n">
        <v>0</v>
      </c>
      <c r="PA19" s="5" t="n">
        <v>0</v>
      </c>
      <c r="PB19" s="5" t="n">
        <v>0</v>
      </c>
      <c r="PC19" s="5" t="n">
        <v>0</v>
      </c>
      <c r="PD19" s="5" t="n">
        <v>0</v>
      </c>
      <c r="PE19" s="5" t="n">
        <v>0</v>
      </c>
      <c r="PF19" s="5" t="n">
        <v>0</v>
      </c>
      <c r="PG19" s="5" t="n">
        <v>0</v>
      </c>
      <c r="PH19" s="5" t="n">
        <v>0</v>
      </c>
      <c r="PI19" s="5" t="n">
        <v>0</v>
      </c>
      <c r="PJ19" s="5" t="n">
        <v>0</v>
      </c>
      <c r="PK19" s="5" t="n">
        <v>0</v>
      </c>
      <c r="PL19" s="5" t="n">
        <v>0</v>
      </c>
      <c r="PM19" s="5" t="n">
        <v>0</v>
      </c>
      <c r="PN19" s="5" t="n">
        <v>0</v>
      </c>
      <c r="PO19" s="5" t="n">
        <v>0</v>
      </c>
      <c r="PP19" s="5" t="n">
        <v>0</v>
      </c>
      <c r="PQ19" s="5" t="n">
        <v>0</v>
      </c>
      <c r="PR19" s="5" t="n">
        <v>0</v>
      </c>
      <c r="PS19" s="5" t="n">
        <v>0</v>
      </c>
      <c r="PT19" s="5" t="n">
        <v>0</v>
      </c>
      <c r="PU19" s="5" t="n">
        <v>0</v>
      </c>
      <c r="PV19" s="5" t="n">
        <v>0</v>
      </c>
      <c r="PW19" s="5" t="n">
        <v>0</v>
      </c>
      <c r="PX19" s="5" t="n">
        <v>0</v>
      </c>
      <c r="PY19" s="5" t="n">
        <v>0</v>
      </c>
      <c r="PZ19" s="5" t="n">
        <v>0</v>
      </c>
      <c r="QA19" s="5" t="n">
        <v>0</v>
      </c>
      <c r="QB19" s="5" t="n">
        <v>0</v>
      </c>
      <c r="QC19" s="5" t="n">
        <v>0</v>
      </c>
      <c r="QD19" s="5" t="n">
        <v>0</v>
      </c>
      <c r="QE19" s="5" t="n">
        <v>0</v>
      </c>
      <c r="QF19" s="5" t="n">
        <v>0</v>
      </c>
      <c r="QG19" s="5" t="n">
        <v>0</v>
      </c>
      <c r="QH19" s="5" t="n">
        <v>0</v>
      </c>
      <c r="QI19" s="5" t="n">
        <v>0</v>
      </c>
      <c r="QJ19" s="5" t="n">
        <v>0</v>
      </c>
      <c r="QK19" s="5" t="n">
        <v>0</v>
      </c>
      <c r="QL19" s="5" t="n">
        <v>0</v>
      </c>
      <c r="QM19" s="5" t="n">
        <v>9</v>
      </c>
      <c r="QN19" s="5" t="n">
        <v>22</v>
      </c>
      <c r="QO19" s="5" t="n">
        <v>0</v>
      </c>
      <c r="QP19" s="5" t="n">
        <v>0</v>
      </c>
      <c r="QQ19" s="5" t="n">
        <v>0</v>
      </c>
      <c r="QR19" s="5" t="n">
        <v>0</v>
      </c>
      <c r="QS19" s="5" t="n">
        <v>0</v>
      </c>
      <c r="QT19" s="5" t="n">
        <v>0</v>
      </c>
      <c r="QU19" s="5" t="n">
        <v>0</v>
      </c>
      <c r="QV19" s="5" t="n">
        <v>0</v>
      </c>
      <c r="QW19" s="5" t="n">
        <v>0</v>
      </c>
      <c r="QX19" s="5" t="n">
        <v>0</v>
      </c>
      <c r="QY19" s="5" t="n">
        <v>0</v>
      </c>
      <c r="QZ19" s="5" t="n">
        <v>0</v>
      </c>
      <c r="RA19" s="5" t="n">
        <v>0</v>
      </c>
      <c r="RB19" s="5" t="n">
        <v>0</v>
      </c>
      <c r="RC19" s="5" t="n">
        <v>0</v>
      </c>
      <c r="RD19" s="5" t="n">
        <v>0</v>
      </c>
      <c r="RE19" s="5" t="n">
        <v>0</v>
      </c>
      <c r="RF19" s="5" t="n">
        <v>0</v>
      </c>
      <c r="RG19" s="5" t="n">
        <v>0</v>
      </c>
      <c r="RH19" s="5" t="n">
        <v>0</v>
      </c>
      <c r="RI19" s="5" t="n">
        <v>0</v>
      </c>
      <c r="RJ19" s="5" t="n">
        <v>0</v>
      </c>
      <c r="RK19" s="5" t="n">
        <v>0</v>
      </c>
      <c r="RL19" s="5" t="n">
        <v>0</v>
      </c>
      <c r="RM19" s="5" t="n">
        <v>0</v>
      </c>
      <c r="RN19" s="5" t="n">
        <v>0</v>
      </c>
      <c r="RO19" s="5" t="n">
        <v>0</v>
      </c>
      <c r="RP19" s="5" t="n">
        <v>0</v>
      </c>
      <c r="RQ19" s="5" t="n">
        <v>0</v>
      </c>
      <c r="RR19" s="5" t="n">
        <v>0</v>
      </c>
      <c r="RS19" s="5" t="n">
        <v>0</v>
      </c>
      <c r="RT19" s="5" t="n">
        <v>0</v>
      </c>
      <c r="RU19" s="5" t="n">
        <v>0</v>
      </c>
      <c r="RV19" s="5" t="n">
        <v>0</v>
      </c>
      <c r="RW19" s="5" t="n">
        <v>0</v>
      </c>
      <c r="RX19" s="5" t="n">
        <v>0</v>
      </c>
      <c r="RY19" s="5" t="n">
        <v>0</v>
      </c>
      <c r="RZ19" s="5" t="n">
        <v>0</v>
      </c>
      <c r="SA19" s="5" t="n">
        <v>0</v>
      </c>
      <c r="SB19" s="5" t="n">
        <v>0</v>
      </c>
      <c r="SC19" s="5" t="n">
        <v>0</v>
      </c>
      <c r="SD19" s="5" t="n">
        <v>0</v>
      </c>
      <c r="SE19" s="5" t="n">
        <v>0</v>
      </c>
      <c r="SF19" s="5" t="n">
        <v>0</v>
      </c>
      <c r="SG19" s="5" t="n">
        <v>0</v>
      </c>
      <c r="SH19" s="5" t="n">
        <v>0</v>
      </c>
      <c r="SI19" s="5" t="n">
        <v>0</v>
      </c>
      <c r="SJ19" s="5" t="n">
        <v>0</v>
      </c>
      <c r="SK19" s="5" t="n">
        <v>0</v>
      </c>
      <c r="SL19" s="5" t="n">
        <v>0</v>
      </c>
      <c r="SM19" s="5" t="n">
        <v>0</v>
      </c>
      <c r="SN19" s="5" t="n">
        <v>0</v>
      </c>
      <c r="SO19" s="5" t="n">
        <v>0</v>
      </c>
      <c r="SP19" s="5" t="n">
        <v>0</v>
      </c>
      <c r="SQ19" s="5" t="n">
        <v>0</v>
      </c>
      <c r="SR19" s="5" t="n">
        <v>0</v>
      </c>
      <c r="SS19" s="5" t="n">
        <v>0</v>
      </c>
      <c r="ST19" s="5" t="n">
        <v>0</v>
      </c>
      <c r="SU19" s="5" t="n">
        <v>0</v>
      </c>
      <c r="SV19" s="5" t="n">
        <v>0</v>
      </c>
      <c r="SW19" s="5" t="n">
        <v>0</v>
      </c>
      <c r="SX19" s="5" t="n">
        <v>0</v>
      </c>
      <c r="SY19" s="5" t="n">
        <v>0</v>
      </c>
      <c r="SZ19" s="5" t="n">
        <v>0</v>
      </c>
      <c r="TA19" s="5" t="n">
        <v>0</v>
      </c>
      <c r="TB19" s="5" t="n">
        <v>0</v>
      </c>
      <c r="TC19" s="5" t="n">
        <v>0</v>
      </c>
      <c r="TD19" s="5" t="n">
        <v>0</v>
      </c>
      <c r="TE19" s="5" t="n">
        <v>0</v>
      </c>
      <c r="TF19" s="5" t="n">
        <v>0</v>
      </c>
      <c r="TG19" s="5" t="n">
        <v>0</v>
      </c>
      <c r="TH19" s="5" t="n">
        <v>0</v>
      </c>
      <c r="TI19" s="5" t="n">
        <v>0</v>
      </c>
      <c r="TJ19" s="5" t="n">
        <v>0</v>
      </c>
      <c r="TK19" s="5" t="n">
        <v>0</v>
      </c>
      <c r="TL19" s="5" t="n">
        <v>0</v>
      </c>
      <c r="TM19" s="5" t="n">
        <v>0</v>
      </c>
      <c r="TN19" s="5" t="n">
        <v>0</v>
      </c>
      <c r="TO19" s="5" t="n">
        <v>0</v>
      </c>
      <c r="TP19" s="5" t="n">
        <v>0</v>
      </c>
      <c r="TQ19" s="5" t="n">
        <v>0</v>
      </c>
      <c r="TR19" s="5" t="n">
        <v>0</v>
      </c>
      <c r="TS19" s="5" t="n">
        <v>0</v>
      </c>
      <c r="TT19" s="5" t="n">
        <v>0</v>
      </c>
      <c r="TU19" s="5" t="n">
        <v>0</v>
      </c>
      <c r="TV19" s="5" t="n">
        <v>0</v>
      </c>
      <c r="TW19" s="5" t="n">
        <v>0</v>
      </c>
      <c r="TX19" s="5" t="n">
        <v>0</v>
      </c>
      <c r="TY19" s="5" t="n">
        <v>0</v>
      </c>
      <c r="TZ19" s="5" t="n">
        <v>0</v>
      </c>
      <c r="UA19" s="5" t="n">
        <v>0</v>
      </c>
      <c r="UB19" s="5" t="n">
        <v>0</v>
      </c>
      <c r="UC19" s="5" t="n">
        <v>0</v>
      </c>
      <c r="UD19" s="5" t="n">
        <v>0</v>
      </c>
      <c r="UE19" s="5" t="n">
        <v>0</v>
      </c>
      <c r="UF19" s="5" t="n">
        <v>0</v>
      </c>
      <c r="UG19" s="5" t="n">
        <v>0</v>
      </c>
      <c r="UH19" s="5" t="n">
        <v>0</v>
      </c>
      <c r="UI19" s="5" t="n">
        <v>0</v>
      </c>
      <c r="UJ19" s="5" t="n">
        <v>0</v>
      </c>
      <c r="UK19" s="5" t="n">
        <v>0</v>
      </c>
      <c r="UL19" s="5" t="n">
        <v>0</v>
      </c>
      <c r="UM19" s="5" t="n">
        <v>0</v>
      </c>
      <c r="UN19" s="5" t="n">
        <v>0</v>
      </c>
      <c r="UO19" s="5" t="n">
        <v>0</v>
      </c>
      <c r="UP19" s="5" t="n">
        <v>0</v>
      </c>
      <c r="UQ19" s="5" t="n">
        <v>0</v>
      </c>
      <c r="UR19" s="5" t="n">
        <v>0</v>
      </c>
      <c r="US19" s="5" t="n">
        <v>0</v>
      </c>
      <c r="UT19" s="5" t="n">
        <v>0</v>
      </c>
      <c r="UU19" s="5" t="n">
        <v>0</v>
      </c>
      <c r="UV19" s="5" t="n">
        <v>0</v>
      </c>
      <c r="UW19" s="5" t="n">
        <v>0</v>
      </c>
      <c r="UX19" s="5" t="n">
        <v>0</v>
      </c>
      <c r="UY19" s="5" t="n">
        <v>0</v>
      </c>
      <c r="UZ19" s="5" t="n">
        <v>0</v>
      </c>
      <c r="VA19" s="5" t="n">
        <v>0</v>
      </c>
      <c r="VB19" s="5" t="n">
        <v>0</v>
      </c>
      <c r="VC19" s="5" t="n">
        <v>0</v>
      </c>
      <c r="VD19" s="5" t="n">
        <v>0</v>
      </c>
      <c r="VE19" s="5" t="n">
        <v>0</v>
      </c>
      <c r="VF19" s="5" t="n">
        <v>0</v>
      </c>
      <c r="VG19" s="5" t="n">
        <v>0</v>
      </c>
      <c r="VH19" s="5" t="n">
        <v>0</v>
      </c>
      <c r="VI19" s="5" t="n">
        <v>0</v>
      </c>
      <c r="VJ19" s="5" t="n">
        <v>0</v>
      </c>
      <c r="VK19" s="5" t="n">
        <v>0</v>
      </c>
      <c r="VL19" s="5" t="n">
        <v>0</v>
      </c>
      <c r="VM19" s="5" t="n">
        <v>0</v>
      </c>
      <c r="VN19" s="5" t="n">
        <v>0</v>
      </c>
      <c r="VO19" s="5" t="n">
        <v>0</v>
      </c>
      <c r="VP19" s="5" t="n">
        <v>0</v>
      </c>
      <c r="VQ19" s="5" t="n">
        <v>0</v>
      </c>
      <c r="VR19" s="5" t="n">
        <v>0</v>
      </c>
      <c r="VS19" s="5" t="n">
        <v>1</v>
      </c>
      <c r="VT19" s="5" t="n">
        <v>2</v>
      </c>
      <c r="VU19" s="5" t="n">
        <v>0</v>
      </c>
      <c r="VV19" s="5" t="n">
        <v>0</v>
      </c>
      <c r="VW19" s="5" t="n">
        <v>0</v>
      </c>
      <c r="VX19" s="5" t="n">
        <v>0</v>
      </c>
      <c r="VY19" s="5" t="n">
        <v>0</v>
      </c>
      <c r="VZ19" s="5" t="n">
        <v>0</v>
      </c>
      <c r="WA19" s="5" t="n">
        <v>0</v>
      </c>
      <c r="WB19" s="5" t="n">
        <v>0</v>
      </c>
      <c r="WC19" s="5" t="n">
        <v>0</v>
      </c>
      <c r="WD19" s="5" t="n">
        <v>0</v>
      </c>
      <c r="WE19" s="5" t="n">
        <v>0</v>
      </c>
      <c r="WF19" s="5" t="n">
        <v>0</v>
      </c>
      <c r="WG19" s="5" t="n">
        <v>0</v>
      </c>
      <c r="WH19" s="5" t="n">
        <v>0</v>
      </c>
      <c r="WI19" s="5" t="n">
        <v>0</v>
      </c>
      <c r="WJ19" s="5" t="n">
        <v>0</v>
      </c>
      <c r="WK19" s="5" t="n">
        <v>0</v>
      </c>
      <c r="WL19" s="5" t="n">
        <v>0</v>
      </c>
      <c r="WM19" s="5" t="n">
        <v>0</v>
      </c>
      <c r="WN19" s="5" t="n">
        <v>0</v>
      </c>
      <c r="WO19" s="5" t="n">
        <v>0</v>
      </c>
      <c r="WP19" s="5" t="n">
        <v>0</v>
      </c>
      <c r="WQ19" s="5" t="n">
        <v>1</v>
      </c>
      <c r="WR19" s="5" t="n">
        <v>1</v>
      </c>
      <c r="WS19" s="5" t="n">
        <v>0</v>
      </c>
      <c r="WT19" s="5" t="n">
        <v>0</v>
      </c>
      <c r="WU19" s="5" t="n">
        <v>0</v>
      </c>
      <c r="WV19" s="5" t="n">
        <v>0</v>
      </c>
      <c r="WW19" s="5" t="n">
        <v>0</v>
      </c>
      <c r="WX19" s="5" t="n">
        <v>0</v>
      </c>
      <c r="WY19" s="5" t="n">
        <v>0</v>
      </c>
      <c r="WZ19" s="5" t="n">
        <v>0</v>
      </c>
      <c r="XA19" s="5" t="n">
        <v>0</v>
      </c>
      <c r="XB19" s="5" t="n">
        <v>0</v>
      </c>
      <c r="XC19" s="5" t="n">
        <v>0</v>
      </c>
      <c r="XD19" s="5" t="n">
        <v>0</v>
      </c>
      <c r="XE19" s="5" t="n">
        <v>0</v>
      </c>
      <c r="XF19" s="5" t="n">
        <v>0</v>
      </c>
      <c r="XG19" s="5" t="n">
        <v>0</v>
      </c>
      <c r="XH19" s="5" t="n">
        <v>0</v>
      </c>
      <c r="XI19" s="5" t="n">
        <v>0</v>
      </c>
      <c r="XJ19" s="5" t="n">
        <v>0</v>
      </c>
      <c r="XK19" s="5" t="n">
        <v>0</v>
      </c>
      <c r="XL19" s="5" t="n">
        <v>0</v>
      </c>
      <c r="XM19" s="5" t="n">
        <v>0</v>
      </c>
      <c r="XN19" s="5" t="n">
        <v>0</v>
      </c>
      <c r="XO19" s="5" t="n">
        <v>0</v>
      </c>
      <c r="XP19" s="5" t="n">
        <v>0</v>
      </c>
      <c r="XQ19" s="5" t="n">
        <v>0</v>
      </c>
      <c r="XR19" s="5" t="n">
        <v>0</v>
      </c>
      <c r="XS19" s="5" t="n">
        <v>0</v>
      </c>
      <c r="XT19" s="5" t="n">
        <v>0</v>
      </c>
      <c r="XU19" s="5" t="n">
        <v>0</v>
      </c>
      <c r="XV19" s="5" t="n">
        <v>0</v>
      </c>
      <c r="XW19" s="5" t="n">
        <v>0</v>
      </c>
      <c r="XX19" s="5" t="n">
        <v>0</v>
      </c>
      <c r="XY19" s="5" t="n">
        <v>0</v>
      </c>
      <c r="XZ19" s="5" t="n">
        <v>0</v>
      </c>
      <c r="YA19" s="5" t="n">
        <v>0</v>
      </c>
      <c r="YB19" s="5" t="n">
        <v>0</v>
      </c>
      <c r="YC19" s="5" t="n">
        <v>0</v>
      </c>
      <c r="YD19" s="5" t="n">
        <v>0</v>
      </c>
      <c r="YE19" s="5" t="n">
        <v>0</v>
      </c>
      <c r="YF19" s="5" t="n">
        <v>0</v>
      </c>
      <c r="YG19" s="5" t="n">
        <v>0</v>
      </c>
      <c r="YH19" s="5" t="n">
        <v>0</v>
      </c>
      <c r="YI19" s="5" t="n">
        <v>0</v>
      </c>
      <c r="YJ19" s="5" t="n">
        <v>0</v>
      </c>
      <c r="YK19" s="5" t="n">
        <v>0</v>
      </c>
      <c r="YL19" s="5" t="n">
        <v>0</v>
      </c>
      <c r="YM19" s="5" t="n">
        <v>0</v>
      </c>
      <c r="YN19" s="5" t="n">
        <v>0</v>
      </c>
      <c r="YO19" s="5" t="n">
        <v>0</v>
      </c>
      <c r="YP19" s="5" t="n">
        <v>0</v>
      </c>
      <c r="YQ19" s="5" t="n">
        <v>0</v>
      </c>
      <c r="YR19" s="5" t="n">
        <v>0</v>
      </c>
      <c r="YS19" s="5" t="n">
        <v>0</v>
      </c>
      <c r="YT19" s="5" t="n">
        <v>0</v>
      </c>
      <c r="YU19" s="5" t="n">
        <v>0</v>
      </c>
      <c r="YV19" s="5" t="n">
        <v>0</v>
      </c>
      <c r="YW19" s="5" t="n">
        <v>0</v>
      </c>
      <c r="YX19" s="5" t="n">
        <v>0</v>
      </c>
      <c r="YY19" s="5" t="n">
        <v>0</v>
      </c>
      <c r="YZ19" s="5" t="n">
        <v>0</v>
      </c>
      <c r="ZA19" s="5" t="n">
        <v>0</v>
      </c>
      <c r="ZB19" s="5" t="n">
        <v>0</v>
      </c>
      <c r="ZC19" s="5" t="n">
        <v>0</v>
      </c>
      <c r="ZD19" s="5" t="n">
        <v>0</v>
      </c>
      <c r="ZE19" s="5" t="n">
        <v>1</v>
      </c>
      <c r="ZF19" s="5" t="n">
        <v>1</v>
      </c>
      <c r="ZG19" s="5" t="n">
        <v>1</v>
      </c>
      <c r="ZH19" s="5" t="n">
        <v>1</v>
      </c>
      <c r="ZI19" s="5" t="n">
        <v>0</v>
      </c>
      <c r="ZJ19" s="5" t="n">
        <v>0</v>
      </c>
      <c r="ZK19" s="5" t="n">
        <v>0</v>
      </c>
      <c r="ZL19" s="5" t="n">
        <v>0</v>
      </c>
      <c r="ZM19" s="5" t="n">
        <v>0</v>
      </c>
      <c r="ZN19" s="5" t="n">
        <v>0</v>
      </c>
      <c r="ZO19" s="5" t="n">
        <v>0</v>
      </c>
      <c r="ZP19" s="5" t="n">
        <v>0</v>
      </c>
      <c r="ZQ19" s="5" t="n">
        <v>0</v>
      </c>
      <c r="ZR19" s="5" t="n">
        <v>0</v>
      </c>
      <c r="ZS19" s="5" t="n">
        <v>0</v>
      </c>
      <c r="ZT19" s="5" t="n">
        <v>0</v>
      </c>
      <c r="ZU19" s="5" t="n">
        <v>0</v>
      </c>
      <c r="ZV19" s="5" t="n">
        <v>0</v>
      </c>
      <c r="ZW19" s="5" t="n">
        <v>0</v>
      </c>
      <c r="ZX19" s="5" t="n">
        <v>0</v>
      </c>
      <c r="ZY19" s="5" t="n">
        <v>0</v>
      </c>
      <c r="ZZ19" s="5" t="n">
        <v>0</v>
      </c>
      <c r="AAA19" s="5" t="n">
        <v>0</v>
      </c>
      <c r="AAB19" s="5" t="n">
        <v>0</v>
      </c>
      <c r="AAC19" s="5" t="n">
        <v>0</v>
      </c>
      <c r="AAD19" s="5" t="n">
        <v>0</v>
      </c>
      <c r="AAE19" s="5" t="n">
        <v>0</v>
      </c>
      <c r="AAF19" s="5" t="n">
        <v>0</v>
      </c>
      <c r="AAG19" s="5" t="n">
        <v>0</v>
      </c>
      <c r="AAH19" s="5" t="n">
        <v>0</v>
      </c>
      <c r="AAI19" s="5" t="n">
        <v>0</v>
      </c>
      <c r="AAJ19" s="5" t="n">
        <v>0</v>
      </c>
      <c r="AAK19" s="5" t="n">
        <v>0</v>
      </c>
      <c r="AAL19" s="5" t="n">
        <v>0</v>
      </c>
      <c r="AAM19" s="5" t="n">
        <v>0</v>
      </c>
      <c r="AAN19" s="5" t="n">
        <v>0</v>
      </c>
      <c r="AAO19" s="5" t="n">
        <v>0</v>
      </c>
      <c r="AAP19" s="5" t="n">
        <v>0</v>
      </c>
      <c r="AAQ19" s="5" t="n">
        <v>0</v>
      </c>
      <c r="AAR19" s="5" t="n">
        <v>0</v>
      </c>
      <c r="AAS19" s="5" t="n">
        <v>0</v>
      </c>
      <c r="AAT19" s="5" t="n">
        <v>0</v>
      </c>
      <c r="AAU19" s="5" t="n">
        <v>0</v>
      </c>
      <c r="AAV19" s="5" t="n">
        <v>0</v>
      </c>
      <c r="AAW19" s="5" t="n">
        <v>0</v>
      </c>
      <c r="AAX19" s="5" t="n">
        <v>0</v>
      </c>
      <c r="AAY19" s="5" t="n">
        <v>0</v>
      </c>
      <c r="AAZ19" s="5" t="n">
        <v>0</v>
      </c>
      <c r="ABA19" s="5" t="n">
        <v>0</v>
      </c>
      <c r="ABB19" s="5" t="n">
        <v>0</v>
      </c>
      <c r="ABC19" s="5" t="n">
        <v>0</v>
      </c>
      <c r="ABD19" s="5" t="n">
        <v>0</v>
      </c>
      <c r="ABE19" s="5" t="n">
        <v>0</v>
      </c>
      <c r="ABF19" s="5" t="n">
        <v>0</v>
      </c>
      <c r="ABG19" s="5" t="n">
        <v>0</v>
      </c>
      <c r="ABH19" s="5" t="n">
        <v>0</v>
      </c>
      <c r="ABI19" s="5" t="n">
        <v>0</v>
      </c>
      <c r="ABJ19" s="5" t="n">
        <v>0</v>
      </c>
      <c r="ABK19" s="5" t="n">
        <v>0</v>
      </c>
      <c r="ABL19" s="5" t="n">
        <v>0</v>
      </c>
      <c r="ABM19" s="5" t="n">
        <v>0</v>
      </c>
      <c r="ABN19" s="5" t="n">
        <v>0</v>
      </c>
      <c r="ABO19" s="5" t="n">
        <v>0</v>
      </c>
      <c r="ABP19" s="5" t="n">
        <v>0</v>
      </c>
      <c r="ABQ19" s="5" t="n">
        <v>0</v>
      </c>
      <c r="ABR19" s="5" t="n">
        <v>0</v>
      </c>
      <c r="ABS19" s="5" t="n">
        <v>0</v>
      </c>
      <c r="ABT19" s="5" t="n">
        <v>0</v>
      </c>
      <c r="ABU19" s="5" t="n">
        <v>0</v>
      </c>
      <c r="ABV19" s="5" t="n">
        <v>0</v>
      </c>
      <c r="ABW19" s="5" t="n">
        <v>0</v>
      </c>
      <c r="ABX19" s="5" t="n">
        <v>0</v>
      </c>
      <c r="ABY19" s="5" t="n">
        <v>0</v>
      </c>
      <c r="ABZ19" s="5" t="n">
        <v>0</v>
      </c>
      <c r="ACA19" s="5" t="n">
        <v>0</v>
      </c>
      <c r="ACB19" s="5" t="n">
        <v>0</v>
      </c>
      <c r="ACC19" s="5" t="n">
        <v>0</v>
      </c>
      <c r="ACD19" s="5" t="n">
        <v>0</v>
      </c>
      <c r="ACE19" s="5" t="n">
        <v>0</v>
      </c>
      <c r="ACF19" s="5" t="n">
        <v>0</v>
      </c>
      <c r="ACG19" s="5" t="n">
        <v>0</v>
      </c>
      <c r="ACH19" s="5" t="n">
        <v>0</v>
      </c>
      <c r="ACI19" s="5" t="n">
        <v>0</v>
      </c>
      <c r="ACJ19" s="5" t="n">
        <v>0</v>
      </c>
      <c r="ACK19" s="5" t="n">
        <v>0</v>
      </c>
      <c r="ACL19" s="5" t="n">
        <v>0</v>
      </c>
      <c r="ACM19" s="5" t="n">
        <v>0</v>
      </c>
      <c r="ACN19" s="5" t="n">
        <v>0</v>
      </c>
      <c r="ACO19" s="5" t="n">
        <v>0</v>
      </c>
      <c r="ACP19" s="5" t="n">
        <v>0</v>
      </c>
      <c r="ACQ19" s="5" t="n">
        <v>0</v>
      </c>
      <c r="ACR19" s="5" t="n">
        <v>0</v>
      </c>
      <c r="ACS19" s="5" t="n">
        <v>0</v>
      </c>
      <c r="ACT19" s="5" t="n">
        <v>0</v>
      </c>
      <c r="ACU19" s="5" t="n">
        <v>0</v>
      </c>
      <c r="ACV19" s="5" t="n">
        <v>0</v>
      </c>
      <c r="ACW19" s="5" t="n">
        <v>0</v>
      </c>
      <c r="ACX19" s="5" t="n">
        <v>0</v>
      </c>
      <c r="ACY19" s="5" t="n">
        <v>0</v>
      </c>
      <c r="ACZ19" s="5" t="n">
        <v>0</v>
      </c>
      <c r="ADA19" s="5" t="n">
        <v>0</v>
      </c>
      <c r="ADB19" s="5" t="n">
        <v>0</v>
      </c>
      <c r="ADC19" s="5" t="n">
        <v>0</v>
      </c>
      <c r="ADD19" s="5" t="n">
        <v>0</v>
      </c>
      <c r="ADE19" s="5" t="n">
        <v>0</v>
      </c>
      <c r="ADF19" s="5" t="n">
        <v>0</v>
      </c>
      <c r="ADG19" s="5" t="n">
        <v>0</v>
      </c>
      <c r="ADH19" s="5" t="n">
        <v>0</v>
      </c>
      <c r="ADI19" s="5" t="n">
        <v>0</v>
      </c>
      <c r="ADJ19" s="5" t="n">
        <v>0</v>
      </c>
      <c r="ADK19" s="5" t="n">
        <v>0</v>
      </c>
      <c r="ADL19" s="5" t="n">
        <v>0</v>
      </c>
      <c r="ADM19" s="5" t="n">
        <v>0</v>
      </c>
      <c r="ADN19" s="5" t="n">
        <v>0</v>
      </c>
      <c r="ADO19" s="5" t="n">
        <v>0</v>
      </c>
      <c r="ADP19" s="5" t="n">
        <v>0</v>
      </c>
      <c r="ADQ19" s="5" t="n">
        <v>0</v>
      </c>
      <c r="ADR19" s="5" t="n">
        <v>0</v>
      </c>
      <c r="ADS19" s="5" t="n">
        <v>0</v>
      </c>
      <c r="ADT19" s="5" t="n">
        <v>0</v>
      </c>
      <c r="ADU19" s="5" t="n">
        <v>0</v>
      </c>
      <c r="ADV19" s="5" t="n">
        <v>0</v>
      </c>
      <c r="ADW19" s="5" t="n">
        <v>0</v>
      </c>
      <c r="ADX19" s="5" t="n">
        <v>0</v>
      </c>
      <c r="ADY19" s="5" t="n">
        <v>0</v>
      </c>
      <c r="ADZ19" s="5" t="n">
        <v>0</v>
      </c>
      <c r="AEA19" s="5" t="n">
        <v>0</v>
      </c>
      <c r="AEB19" s="5" t="n">
        <v>0</v>
      </c>
      <c r="AEC19" s="5" t="n">
        <v>0</v>
      </c>
      <c r="AED19" s="5" t="n">
        <v>0</v>
      </c>
      <c r="AEE19" s="5" t="n">
        <v>0</v>
      </c>
      <c r="AEF19" s="5" t="n">
        <v>0</v>
      </c>
      <c r="AEG19" s="5" t="n">
        <v>0</v>
      </c>
      <c r="AEH19" s="5" t="n">
        <v>0</v>
      </c>
      <c r="AEI19" s="5" t="n">
        <v>0</v>
      </c>
      <c r="AEJ19" s="5" t="n">
        <v>0</v>
      </c>
      <c r="AEK19" s="5" t="n">
        <v>0</v>
      </c>
      <c r="AEL19" s="5" t="n">
        <v>0</v>
      </c>
      <c r="AEM19" s="5" t="n">
        <v>0</v>
      </c>
      <c r="AEN19" s="5" t="n">
        <v>0</v>
      </c>
      <c r="AEO19" s="5" t="n">
        <v>0</v>
      </c>
      <c r="AEP19" s="5" t="n">
        <v>0</v>
      </c>
      <c r="AEQ19" s="5" t="n">
        <v>0</v>
      </c>
      <c r="AER19" s="5" t="n">
        <v>0</v>
      </c>
      <c r="AES19" s="5" t="n">
        <v>0</v>
      </c>
      <c r="AET19" s="5" t="n">
        <v>0</v>
      </c>
      <c r="AEU19" s="5" t="n">
        <v>0</v>
      </c>
      <c r="AEV19" s="5" t="n">
        <v>0</v>
      </c>
      <c r="AEW19" s="5" t="n">
        <v>0</v>
      </c>
      <c r="AEX19" s="5" t="n">
        <v>0</v>
      </c>
      <c r="AEY19" s="5" t="n">
        <v>0</v>
      </c>
      <c r="AEZ19" s="5" t="n">
        <v>0</v>
      </c>
      <c r="AFA19" s="5" t="n">
        <v>0</v>
      </c>
      <c r="AFB19" s="5" t="n">
        <v>0</v>
      </c>
      <c r="AFC19" s="5" t="n">
        <v>0</v>
      </c>
      <c r="AFD19" s="5" t="n">
        <v>0</v>
      </c>
      <c r="AFE19" s="5" t="n">
        <v>0</v>
      </c>
      <c r="AFF19" s="5" t="n">
        <v>0</v>
      </c>
      <c r="AFG19" s="5" t="n">
        <v>0</v>
      </c>
      <c r="AFH19" s="5" t="n">
        <v>0</v>
      </c>
      <c r="AFI19" s="5" t="n">
        <v>0</v>
      </c>
      <c r="AFJ19" s="5" t="n">
        <v>0</v>
      </c>
      <c r="AFK19" s="5" t="n">
        <v>0</v>
      </c>
      <c r="AFL19" s="5" t="n">
        <v>0</v>
      </c>
      <c r="AFM19" s="5" t="n">
        <v>0</v>
      </c>
      <c r="AFN19" s="5" t="n">
        <v>0</v>
      </c>
      <c r="AFO19" s="5" t="n">
        <v>0</v>
      </c>
      <c r="AFP19" s="5" t="n">
        <v>0</v>
      </c>
      <c r="AFQ19" s="5" t="n">
        <v>0</v>
      </c>
      <c r="AFR19" s="5" t="n">
        <v>0</v>
      </c>
      <c r="AFS19" s="5" t="n">
        <v>0</v>
      </c>
      <c r="AFT19" s="5" t="n">
        <v>0</v>
      </c>
      <c r="AFU19" s="5" t="n">
        <v>0</v>
      </c>
      <c r="AFV19" s="5" t="n">
        <v>0</v>
      </c>
      <c r="AFW19" s="5" t="n">
        <v>0</v>
      </c>
      <c r="AFX19" s="5" t="n">
        <v>0</v>
      </c>
      <c r="AFY19" s="5" t="n">
        <v>0</v>
      </c>
      <c r="AFZ19" s="5" t="n">
        <v>0</v>
      </c>
      <c r="AGA19" s="5" t="n">
        <v>0</v>
      </c>
      <c r="AGB19" s="5" t="n">
        <v>0</v>
      </c>
      <c r="AGC19" s="5" t="n">
        <v>1</v>
      </c>
      <c r="AGD19" s="5" t="n">
        <v>1</v>
      </c>
      <c r="AGE19" s="5" t="n">
        <v>0</v>
      </c>
      <c r="AGF19" s="5" t="n">
        <v>0</v>
      </c>
      <c r="AGG19" s="5" t="n">
        <v>0</v>
      </c>
      <c r="AGH19" s="5" t="n">
        <v>0</v>
      </c>
      <c r="AGI19" s="5" t="n">
        <v>0</v>
      </c>
      <c r="AGJ19" s="5" t="n">
        <v>0</v>
      </c>
      <c r="AGK19" s="5" t="n">
        <v>0</v>
      </c>
      <c r="AGL19" s="5" t="n">
        <v>0</v>
      </c>
      <c r="AGM19" s="5" t="n">
        <v>0</v>
      </c>
      <c r="AGN19" s="5" t="n">
        <v>0</v>
      </c>
      <c r="AGO19" s="5" t="n">
        <v>0</v>
      </c>
      <c r="AGP19" s="5" t="n">
        <v>0</v>
      </c>
      <c r="AGQ19" s="5" t="n">
        <v>0</v>
      </c>
      <c r="AGR19" s="5" t="n">
        <v>0</v>
      </c>
      <c r="AGS19" s="5" t="n">
        <v>0</v>
      </c>
      <c r="AGT19" s="5" t="n">
        <v>0</v>
      </c>
      <c r="AGU19" s="5" t="n">
        <v>0</v>
      </c>
      <c r="AGV19" s="5" t="n">
        <v>0</v>
      </c>
      <c r="AGW19" s="5" t="n">
        <v>0</v>
      </c>
      <c r="AGX19" s="5" t="n">
        <v>0</v>
      </c>
      <c r="AGY19" s="5" t="n">
        <v>0</v>
      </c>
      <c r="AGZ19" s="5" t="n">
        <v>0</v>
      </c>
      <c r="AHA19" s="5" t="n">
        <v>0</v>
      </c>
      <c r="AHB19" s="5" t="n">
        <v>0</v>
      </c>
      <c r="AHC19" s="5" t="n">
        <v>1</v>
      </c>
      <c r="AHD19" s="5" t="n">
        <v>1</v>
      </c>
      <c r="AHE19" s="5" t="n">
        <v>0</v>
      </c>
      <c r="AHF19" s="5" t="n">
        <v>0</v>
      </c>
      <c r="AHG19" s="5" t="n">
        <v>0</v>
      </c>
      <c r="AHH19" s="5" t="n">
        <v>0</v>
      </c>
      <c r="AHI19" s="5" t="n">
        <v>0</v>
      </c>
      <c r="AHJ19" s="5" t="n">
        <v>0</v>
      </c>
      <c r="AHK19" s="5" t="n">
        <v>0</v>
      </c>
      <c r="AHL19" s="5" t="n">
        <v>0</v>
      </c>
      <c r="AHM19" s="5" t="n">
        <v>0</v>
      </c>
      <c r="AHN19" s="5" t="n">
        <v>0</v>
      </c>
    </row>
    <row r="20">
      <c r="A20" s="2">
        <f>HYPERLINK("#'1828 Cunningham 1_2_12439 Final'!A1","1828 Cunningham 1_2_12439 Final no pages")</f>
        <v/>
      </c>
      <c r="B20" s="3" t="n">
        <v>264</v>
      </c>
      <c r="C20" s="3" t="n">
        <v>11983</v>
      </c>
      <c r="D20" s="3" t="n">
        <v>2</v>
      </c>
      <c r="E20" s="3" t="n">
        <v>1</v>
      </c>
      <c r="F20" s="3" t="n">
        <v>6015</v>
      </c>
      <c r="G20" s="3" t="n">
        <v>1</v>
      </c>
      <c r="H20" s="3" t="n">
        <v>5883</v>
      </c>
      <c r="I20" s="3" t="n">
        <v>95</v>
      </c>
      <c r="J20" s="3" t="n">
        <v>5689</v>
      </c>
      <c r="K20" s="3" t="n">
        <v>45</v>
      </c>
      <c r="L20" s="3" t="n">
        <v>3178</v>
      </c>
      <c r="M20" s="3" t="n">
        <v>50</v>
      </c>
      <c r="N20" s="3" t="n">
        <v>2511</v>
      </c>
      <c r="O20" s="3" t="n">
        <v>2</v>
      </c>
      <c r="P20" s="3" t="n">
        <v>172</v>
      </c>
      <c r="Q20" s="3" t="n">
        <v>0</v>
      </c>
      <c r="R20" s="3" t="n">
        <v>0</v>
      </c>
      <c r="S20" s="3" t="n">
        <v>2</v>
      </c>
      <c r="T20" s="3" t="n">
        <v>172</v>
      </c>
      <c r="U20" s="3" t="n">
        <v>1</v>
      </c>
      <c r="V20" s="3" t="n">
        <v>193</v>
      </c>
      <c r="W20" s="3" t="n">
        <v>22</v>
      </c>
      <c r="X20" s="3" t="n">
        <v>1244</v>
      </c>
      <c r="Y20" s="3" t="n">
        <v>1</v>
      </c>
      <c r="Z20" s="3" t="n">
        <v>866</v>
      </c>
      <c r="AA20" s="3" t="n">
        <v>98</v>
      </c>
      <c r="AB20" s="3" t="n">
        <v>468</v>
      </c>
      <c r="AC20" s="3" t="n">
        <v>94</v>
      </c>
      <c r="AD20" s="3" t="n">
        <v>458</v>
      </c>
      <c r="AE20" s="3" t="n">
        <v>1</v>
      </c>
      <c r="AF20" s="3" t="n">
        <v>866</v>
      </c>
      <c r="AG20" s="3" t="n">
        <v>0</v>
      </c>
      <c r="AH20" s="3" t="n">
        <v>0</v>
      </c>
      <c r="AI20" s="3" t="n">
        <v>0</v>
      </c>
      <c r="AJ20" s="3" t="n">
        <v>0</v>
      </c>
      <c r="AK20" s="3" t="n">
        <v>17</v>
      </c>
      <c r="AL20" s="3" t="n">
        <v>683</v>
      </c>
      <c r="AM20" s="3" t="n">
        <v>0</v>
      </c>
      <c r="AN20" s="3" t="n">
        <v>0</v>
      </c>
      <c r="AO20" s="3" t="n">
        <v>45</v>
      </c>
      <c r="AP20" s="3" t="n">
        <v>171</v>
      </c>
      <c r="AQ20" s="3" t="n">
        <v>1</v>
      </c>
      <c r="AR20" s="3" t="n">
        <v>193</v>
      </c>
      <c r="AS20" s="3" t="n">
        <v>0</v>
      </c>
      <c r="AT20" s="3" t="n">
        <v>0</v>
      </c>
      <c r="AU20" s="3" t="n">
        <v>0</v>
      </c>
      <c r="AV20" s="3" t="n">
        <v>0</v>
      </c>
      <c r="AW20" s="3" t="n">
        <v>53</v>
      </c>
      <c r="AX20" s="3" t="n">
        <v>297</v>
      </c>
      <c r="AY20" s="3" t="n">
        <v>0</v>
      </c>
      <c r="AZ20" s="3" t="n">
        <v>0</v>
      </c>
      <c r="BA20" s="3" t="n">
        <v>0</v>
      </c>
      <c r="BB20" s="3" t="n">
        <v>0</v>
      </c>
      <c r="BC20" s="3" t="n">
        <v>0</v>
      </c>
      <c r="BD20" s="3" t="n">
        <v>0</v>
      </c>
      <c r="BE20" s="3" t="n">
        <v>0</v>
      </c>
      <c r="BF20" s="3" t="n">
        <v>0</v>
      </c>
      <c r="BG20" s="3" t="n">
        <v>0</v>
      </c>
      <c r="BH20" s="3" t="n">
        <v>0</v>
      </c>
      <c r="BI20" s="3" t="n">
        <v>0</v>
      </c>
      <c r="BJ20" s="3" t="n">
        <v>0</v>
      </c>
      <c r="BK20" s="3" t="n">
        <v>0</v>
      </c>
      <c r="BL20" s="3" t="n">
        <v>0</v>
      </c>
      <c r="BM20" s="3" t="n">
        <v>0</v>
      </c>
      <c r="BN20" s="3" t="n">
        <v>0</v>
      </c>
      <c r="BO20" s="3" t="n">
        <v>0</v>
      </c>
      <c r="BP20" s="3" t="n">
        <v>0</v>
      </c>
      <c r="BQ20" s="3" t="n">
        <v>0</v>
      </c>
      <c r="BR20" s="3" t="n">
        <v>0</v>
      </c>
      <c r="BS20" s="3" t="n">
        <v>0</v>
      </c>
      <c r="BT20" s="3" t="n">
        <v>0</v>
      </c>
      <c r="BU20" s="3" t="n">
        <v>0</v>
      </c>
      <c r="BV20" s="3" t="n">
        <v>0</v>
      </c>
      <c r="BW20" s="3" t="n">
        <v>0</v>
      </c>
      <c r="BX20" s="3" t="n">
        <v>0</v>
      </c>
      <c r="BY20" s="3" t="n">
        <v>5</v>
      </c>
      <c r="BZ20" s="3" t="n">
        <v>561</v>
      </c>
      <c r="CA20" s="3" t="n">
        <v>0</v>
      </c>
      <c r="CB20" s="3" t="n">
        <v>0</v>
      </c>
      <c r="CC20" s="3" t="n">
        <v>0</v>
      </c>
      <c r="CD20" s="3" t="n">
        <v>0</v>
      </c>
      <c r="CE20" s="3" t="n">
        <v>0</v>
      </c>
      <c r="CF20" s="3" t="n">
        <v>0</v>
      </c>
      <c r="CG20" s="3" t="n">
        <v>0</v>
      </c>
      <c r="CH20" s="3" t="n">
        <v>0</v>
      </c>
      <c r="CI20" s="3" t="n">
        <v>3</v>
      </c>
      <c r="CJ20" s="3" t="n">
        <v>257</v>
      </c>
      <c r="CK20" s="3" t="n">
        <v>0</v>
      </c>
      <c r="CL20" s="3" t="n">
        <v>0</v>
      </c>
      <c r="CM20" s="3" t="n">
        <v>0</v>
      </c>
      <c r="CN20" s="3" t="n">
        <v>0</v>
      </c>
      <c r="CO20" s="3" t="n">
        <v>0</v>
      </c>
      <c r="CP20" s="3" t="n">
        <v>0</v>
      </c>
      <c r="CQ20" s="3" t="n">
        <v>0</v>
      </c>
      <c r="CR20" s="3" t="n">
        <v>0</v>
      </c>
      <c r="CS20" s="3" t="n">
        <v>0</v>
      </c>
      <c r="CT20" s="3" t="n">
        <v>0</v>
      </c>
      <c r="CU20" s="3" t="n">
        <v>0</v>
      </c>
      <c r="CV20" s="3" t="n">
        <v>0</v>
      </c>
      <c r="CW20" s="3" t="n">
        <v>0</v>
      </c>
      <c r="CX20" s="3" t="n">
        <v>0</v>
      </c>
      <c r="CY20" s="3" t="n">
        <v>3</v>
      </c>
      <c r="CZ20" s="3" t="n">
        <v>257</v>
      </c>
      <c r="DA20" s="3" t="n">
        <v>0</v>
      </c>
      <c r="DB20" s="3" t="n">
        <v>0</v>
      </c>
      <c r="DC20" s="3" t="n">
        <v>0</v>
      </c>
      <c r="DD20" s="3" t="n">
        <v>0</v>
      </c>
      <c r="DE20" s="3" t="n">
        <v>0</v>
      </c>
      <c r="DF20" s="3" t="n">
        <v>0</v>
      </c>
      <c r="DG20" s="3" t="n">
        <v>0</v>
      </c>
      <c r="DH20" s="3" t="n">
        <v>0</v>
      </c>
      <c r="DI20" s="3" t="n">
        <v>0</v>
      </c>
      <c r="DJ20" s="3" t="n">
        <v>0</v>
      </c>
      <c r="DK20" s="3" t="n">
        <v>0</v>
      </c>
      <c r="DL20" s="3" t="n">
        <v>0</v>
      </c>
      <c r="DM20" s="3" t="n">
        <v>0</v>
      </c>
      <c r="DN20" s="3" t="n">
        <v>0</v>
      </c>
      <c r="DO20" s="3" t="n">
        <v>0</v>
      </c>
      <c r="DP20" s="3" t="n">
        <v>0</v>
      </c>
      <c r="DQ20" s="3" t="n">
        <v>1</v>
      </c>
      <c r="DR20" s="3" t="n">
        <v>31</v>
      </c>
      <c r="DS20" s="3" t="n">
        <v>0</v>
      </c>
      <c r="DT20" s="3" t="n">
        <v>0</v>
      </c>
      <c r="DU20" s="3" t="n">
        <v>0</v>
      </c>
      <c r="DV20" s="3" t="n">
        <v>0</v>
      </c>
      <c r="DW20" s="3" t="n">
        <v>0</v>
      </c>
      <c r="DX20" s="3" t="n">
        <v>0</v>
      </c>
      <c r="DY20" s="3" t="n">
        <v>0</v>
      </c>
      <c r="DZ20" s="3" t="n">
        <v>0</v>
      </c>
      <c r="EA20" s="3" t="n">
        <v>0</v>
      </c>
      <c r="EB20" s="3" t="n">
        <v>0</v>
      </c>
      <c r="EC20" s="3" t="n">
        <v>0</v>
      </c>
      <c r="ED20" s="3" t="n">
        <v>0</v>
      </c>
      <c r="EE20" s="3" t="n">
        <v>0</v>
      </c>
      <c r="EF20" s="3" t="n">
        <v>0</v>
      </c>
      <c r="EG20" s="3" t="n">
        <v>0</v>
      </c>
      <c r="EH20" s="3" t="n">
        <v>0</v>
      </c>
      <c r="EI20" s="3" t="n">
        <v>0</v>
      </c>
      <c r="EJ20" s="3" t="n">
        <v>0</v>
      </c>
      <c r="EK20" s="3" t="n">
        <v>0</v>
      </c>
      <c r="EL20" s="3" t="n">
        <v>0</v>
      </c>
      <c r="EM20" s="3" t="n">
        <v>0</v>
      </c>
      <c r="EN20" s="3" t="n">
        <v>0</v>
      </c>
      <c r="EO20" s="3" t="n">
        <v>0</v>
      </c>
      <c r="EP20" s="3" t="n">
        <v>0</v>
      </c>
      <c r="EQ20" s="3" t="n">
        <v>0</v>
      </c>
      <c r="ER20" s="3" t="n">
        <v>0</v>
      </c>
      <c r="ES20" s="3" t="n">
        <v>2</v>
      </c>
      <c r="ET20" s="3" t="n">
        <v>81</v>
      </c>
      <c r="EU20" s="3" t="n">
        <v>1</v>
      </c>
      <c r="EV20" s="3" t="n">
        <v>49</v>
      </c>
      <c r="EW20" s="3" t="n">
        <v>0</v>
      </c>
      <c r="EX20" s="3" t="n">
        <v>0</v>
      </c>
      <c r="EY20" s="3" t="n">
        <v>0</v>
      </c>
      <c r="EZ20" s="3" t="n">
        <v>0</v>
      </c>
      <c r="FA20" s="3" t="n">
        <v>0</v>
      </c>
      <c r="FB20" s="3" t="n">
        <v>0</v>
      </c>
      <c r="FC20" s="3" t="n">
        <v>0</v>
      </c>
      <c r="FD20" s="3" t="n">
        <v>0</v>
      </c>
      <c r="FE20" s="3" t="n">
        <v>7</v>
      </c>
      <c r="FF20" s="3" t="n">
        <v>65</v>
      </c>
      <c r="FG20" s="3" t="n">
        <v>0</v>
      </c>
      <c r="FH20" s="3" t="n">
        <v>0</v>
      </c>
      <c r="FI20" s="3" t="n">
        <v>0</v>
      </c>
      <c r="FJ20" s="3" t="n">
        <v>0</v>
      </c>
      <c r="FK20" s="3" t="n">
        <v>0</v>
      </c>
      <c r="FL20" s="3" t="n">
        <v>0</v>
      </c>
      <c r="FM20" s="3" t="n">
        <v>0</v>
      </c>
      <c r="FN20" s="3" t="n">
        <v>0</v>
      </c>
      <c r="FO20" s="3" t="n">
        <v>0</v>
      </c>
      <c r="FP20" s="3" t="n">
        <v>0</v>
      </c>
      <c r="FQ20" s="3" t="n">
        <v>0</v>
      </c>
      <c r="FR20" s="3" t="n">
        <v>0</v>
      </c>
      <c r="FS20" s="3" t="n">
        <v>0</v>
      </c>
      <c r="FT20" s="3" t="n">
        <v>0</v>
      </c>
      <c r="FU20" s="3" t="n">
        <v>0</v>
      </c>
      <c r="FV20" s="3" t="n">
        <v>0</v>
      </c>
      <c r="FW20" s="3" t="n">
        <v>0</v>
      </c>
      <c r="FX20" s="3" t="n">
        <v>0</v>
      </c>
      <c r="FY20" s="3" t="n">
        <v>0</v>
      </c>
      <c r="FZ20" s="3" t="n">
        <v>0</v>
      </c>
      <c r="GA20" s="3" t="n">
        <v>0</v>
      </c>
      <c r="GB20" s="3" t="n">
        <v>0</v>
      </c>
      <c r="GC20" s="3" t="n">
        <v>0</v>
      </c>
      <c r="GD20" s="3" t="n">
        <v>0</v>
      </c>
      <c r="GE20" s="3" t="n">
        <v>0</v>
      </c>
      <c r="GF20" s="3" t="n">
        <v>0</v>
      </c>
      <c r="GG20" s="3" t="n">
        <v>0</v>
      </c>
      <c r="GH20" s="3" t="n">
        <v>0</v>
      </c>
      <c r="GI20" s="3" t="n">
        <v>0</v>
      </c>
      <c r="GJ20" s="3" t="n">
        <v>0</v>
      </c>
      <c r="GK20" s="3" t="n">
        <v>0</v>
      </c>
      <c r="GL20" s="3" t="n">
        <v>0</v>
      </c>
      <c r="GM20" s="3" t="n">
        <v>0</v>
      </c>
      <c r="GN20" s="3" t="n">
        <v>0</v>
      </c>
      <c r="GO20" s="3" t="n">
        <v>2</v>
      </c>
      <c r="GP20" s="3" t="n">
        <v>4</v>
      </c>
      <c r="GQ20" s="3" t="n">
        <v>0</v>
      </c>
      <c r="GR20" s="3" t="n">
        <v>0</v>
      </c>
      <c r="GS20" s="3" t="n">
        <v>0</v>
      </c>
      <c r="GT20" s="3" t="n">
        <v>0</v>
      </c>
      <c r="GU20" s="3" t="n">
        <v>0</v>
      </c>
      <c r="GV20" s="3" t="n">
        <v>0</v>
      </c>
      <c r="GW20" s="3" t="n">
        <v>0</v>
      </c>
      <c r="GX20" s="3" t="n">
        <v>0</v>
      </c>
      <c r="GY20" s="3" t="n">
        <v>0</v>
      </c>
      <c r="GZ20" s="3" t="n">
        <v>0</v>
      </c>
      <c r="HA20" s="3" t="n">
        <v>0</v>
      </c>
      <c r="HB20" s="3" t="n">
        <v>0</v>
      </c>
      <c r="HC20" s="3" t="n">
        <v>0</v>
      </c>
      <c r="HD20" s="3" t="n">
        <v>0</v>
      </c>
      <c r="HE20" s="3" t="n">
        <v>0</v>
      </c>
      <c r="HF20" s="3" t="n">
        <v>0</v>
      </c>
      <c r="HG20" s="3" t="n">
        <v>0</v>
      </c>
      <c r="HH20" s="3" t="n">
        <v>0</v>
      </c>
      <c r="HI20" s="3" t="n">
        <v>0</v>
      </c>
      <c r="HJ20" s="3" t="n">
        <v>0</v>
      </c>
      <c r="HK20" s="3" t="n">
        <v>0</v>
      </c>
      <c r="HL20" s="3" t="n">
        <v>0</v>
      </c>
      <c r="HM20" s="3" t="n">
        <v>0</v>
      </c>
      <c r="HN20" s="3" t="n">
        <v>0</v>
      </c>
      <c r="HO20" s="3" t="n">
        <v>0</v>
      </c>
      <c r="HP20" s="3" t="n">
        <v>0</v>
      </c>
      <c r="HQ20" s="3" t="n">
        <v>0</v>
      </c>
      <c r="HR20" s="3" t="n">
        <v>0</v>
      </c>
      <c r="HS20" s="3" t="n">
        <v>0</v>
      </c>
      <c r="HT20" s="3" t="n">
        <v>0</v>
      </c>
      <c r="HU20" s="3" t="n">
        <v>0</v>
      </c>
      <c r="HV20" s="3" t="n">
        <v>0</v>
      </c>
      <c r="HW20" s="3" t="n">
        <v>0</v>
      </c>
      <c r="HX20" s="3" t="n">
        <v>0</v>
      </c>
      <c r="HY20" s="3" t="n">
        <v>0</v>
      </c>
      <c r="HZ20" s="3" t="n">
        <v>0</v>
      </c>
      <c r="IA20" s="3" t="n">
        <v>1</v>
      </c>
      <c r="IB20" s="3" t="n">
        <v>49</v>
      </c>
      <c r="IC20" s="3" t="n">
        <v>3</v>
      </c>
      <c r="ID20" s="3" t="n">
        <v>124</v>
      </c>
      <c r="IE20" s="3" t="n">
        <v>0</v>
      </c>
      <c r="IF20" s="3" t="n">
        <v>0</v>
      </c>
      <c r="IG20" s="3" t="n">
        <v>0</v>
      </c>
      <c r="IH20" s="3" t="n">
        <v>0</v>
      </c>
      <c r="II20" s="3" t="n">
        <v>0</v>
      </c>
      <c r="IJ20" s="3" t="n">
        <v>0</v>
      </c>
      <c r="IK20" s="3" t="n">
        <v>0</v>
      </c>
      <c r="IL20" s="3" t="n">
        <v>0</v>
      </c>
      <c r="IM20" s="3" t="n">
        <v>0</v>
      </c>
      <c r="IN20" s="3" t="n">
        <v>0</v>
      </c>
      <c r="IO20" s="3" t="n">
        <v>0</v>
      </c>
      <c r="IP20" s="3" t="n">
        <v>0</v>
      </c>
      <c r="IQ20" s="3" t="n">
        <v>1</v>
      </c>
      <c r="IR20" s="3" t="n">
        <v>1</v>
      </c>
      <c r="IS20" s="3" t="n">
        <v>0</v>
      </c>
      <c r="IT20" s="3" t="n">
        <v>0</v>
      </c>
      <c r="IU20" s="3" t="n">
        <v>0</v>
      </c>
      <c r="IV20" s="3" t="n">
        <v>0</v>
      </c>
      <c r="IW20" s="3" t="n">
        <v>1</v>
      </c>
      <c r="IX20" s="3" t="n">
        <v>136</v>
      </c>
      <c r="IY20" s="3" t="n">
        <v>1</v>
      </c>
      <c r="IZ20" s="3" t="n">
        <v>136</v>
      </c>
      <c r="JA20" s="3" t="n">
        <v>0</v>
      </c>
      <c r="JB20" s="3" t="n">
        <v>0</v>
      </c>
      <c r="JC20" s="3" t="n">
        <v>0</v>
      </c>
      <c r="JD20" s="3" t="n">
        <v>0</v>
      </c>
      <c r="JE20" s="3" t="n">
        <v>6</v>
      </c>
      <c r="JF20" s="3" t="n">
        <v>34</v>
      </c>
      <c r="JG20" s="3" t="n">
        <v>0</v>
      </c>
      <c r="JH20" s="3" t="n">
        <v>0</v>
      </c>
      <c r="JI20" s="3" t="n">
        <v>0</v>
      </c>
      <c r="JJ20" s="3" t="n">
        <v>0</v>
      </c>
      <c r="JK20" s="3" t="n">
        <v>0</v>
      </c>
      <c r="JL20" s="3" t="n">
        <v>0</v>
      </c>
      <c r="JM20" s="3" t="n">
        <v>0</v>
      </c>
      <c r="JN20" s="3" t="n">
        <v>0</v>
      </c>
      <c r="JO20" s="3" t="n">
        <v>0</v>
      </c>
      <c r="JP20" s="3" t="n">
        <v>0</v>
      </c>
      <c r="JQ20" s="3" t="n">
        <v>1</v>
      </c>
      <c r="JR20" s="3" t="n">
        <v>2</v>
      </c>
      <c r="JS20" s="3" t="n">
        <v>0</v>
      </c>
      <c r="JT20" s="3" t="n">
        <v>0</v>
      </c>
      <c r="JU20" s="3" t="n">
        <v>0</v>
      </c>
      <c r="JV20" s="3" t="n">
        <v>0</v>
      </c>
      <c r="JW20" s="3" t="n">
        <v>0</v>
      </c>
      <c r="JX20" s="3" t="n">
        <v>0</v>
      </c>
      <c r="JY20" s="3" t="n">
        <v>0</v>
      </c>
      <c r="JZ20" s="3" t="n">
        <v>0</v>
      </c>
      <c r="KA20" s="3" t="n">
        <v>0</v>
      </c>
      <c r="KB20" s="3" t="n">
        <v>0</v>
      </c>
      <c r="KC20" s="3" t="n">
        <v>0</v>
      </c>
      <c r="KD20" s="3" t="n">
        <v>0</v>
      </c>
      <c r="KE20" s="3" t="n">
        <v>0</v>
      </c>
      <c r="KF20" s="3" t="n">
        <v>0</v>
      </c>
      <c r="KG20" s="3" t="n">
        <v>0</v>
      </c>
      <c r="KH20" s="3" t="n">
        <v>0</v>
      </c>
      <c r="KI20" s="3" t="n">
        <v>0</v>
      </c>
      <c r="KJ20" s="3" t="n">
        <v>0</v>
      </c>
      <c r="KK20" s="3" t="n">
        <v>0</v>
      </c>
      <c r="KL20" s="3" t="n">
        <v>0</v>
      </c>
      <c r="KM20" s="3" t="n">
        <v>0</v>
      </c>
      <c r="KN20" s="3" t="n">
        <v>0</v>
      </c>
      <c r="KO20" s="3" t="n">
        <v>0</v>
      </c>
      <c r="KP20" s="3" t="n">
        <v>0</v>
      </c>
      <c r="KQ20" s="3" t="n">
        <v>0</v>
      </c>
      <c r="KR20" s="3" t="n">
        <v>0</v>
      </c>
      <c r="KS20" s="3" t="n">
        <v>0</v>
      </c>
      <c r="KT20" s="3" t="n">
        <v>0</v>
      </c>
      <c r="KU20" s="3" t="n">
        <v>0</v>
      </c>
      <c r="KV20" s="3" t="n">
        <v>0</v>
      </c>
      <c r="KW20" s="3" t="n">
        <v>0</v>
      </c>
      <c r="KX20" s="3" t="n">
        <v>0</v>
      </c>
      <c r="KY20" s="3" t="n">
        <v>0</v>
      </c>
      <c r="KZ20" s="3" t="n">
        <v>0</v>
      </c>
      <c r="LA20" s="3" t="n">
        <v>1</v>
      </c>
      <c r="LB20" s="3" t="n">
        <v>31</v>
      </c>
      <c r="LC20" s="3" t="n">
        <v>0</v>
      </c>
      <c r="LD20" s="3" t="n">
        <v>0</v>
      </c>
      <c r="LE20" s="3" t="n">
        <v>0</v>
      </c>
      <c r="LF20" s="3" t="n">
        <v>0</v>
      </c>
      <c r="LG20" s="3" t="n">
        <v>0</v>
      </c>
      <c r="LH20" s="3" t="n">
        <v>0</v>
      </c>
      <c r="LI20" s="3" t="n">
        <v>0</v>
      </c>
      <c r="LJ20" s="3" t="n">
        <v>0</v>
      </c>
      <c r="LK20" s="3" t="n">
        <v>0</v>
      </c>
      <c r="LL20" s="3" t="n">
        <v>0</v>
      </c>
      <c r="LM20" s="3" t="n">
        <v>0</v>
      </c>
      <c r="LN20" s="3" t="n">
        <v>0</v>
      </c>
      <c r="LO20" s="3" t="n">
        <v>0</v>
      </c>
      <c r="LP20" s="3" t="n">
        <v>0</v>
      </c>
      <c r="LQ20" s="3" t="n">
        <v>2</v>
      </c>
      <c r="LR20" s="3" t="n">
        <v>4</v>
      </c>
      <c r="LS20" s="3" t="n">
        <v>0</v>
      </c>
      <c r="LT20" s="3" t="n">
        <v>0</v>
      </c>
      <c r="LU20" s="3" t="n">
        <v>0</v>
      </c>
      <c r="LV20" s="3" t="n">
        <v>0</v>
      </c>
      <c r="LW20" s="3" t="n">
        <v>0</v>
      </c>
      <c r="LX20" s="3" t="n">
        <v>0</v>
      </c>
      <c r="LY20" s="3" t="n">
        <v>2</v>
      </c>
      <c r="LZ20" s="3" t="n">
        <v>5</v>
      </c>
      <c r="MA20" s="3" t="n">
        <v>0</v>
      </c>
      <c r="MB20" s="3" t="n">
        <v>0</v>
      </c>
      <c r="MC20" s="3" t="n">
        <v>0</v>
      </c>
      <c r="MD20" s="3" t="n">
        <v>0</v>
      </c>
      <c r="ME20" s="3" t="n">
        <v>0</v>
      </c>
      <c r="MF20" s="3" t="n">
        <v>0</v>
      </c>
      <c r="MG20" s="3" t="n">
        <v>0</v>
      </c>
      <c r="MH20" s="3" t="n">
        <v>0</v>
      </c>
      <c r="MI20" s="3" t="n">
        <v>0</v>
      </c>
      <c r="MJ20" s="3" t="n">
        <v>0</v>
      </c>
      <c r="MK20" s="3" t="n">
        <v>1</v>
      </c>
      <c r="ML20" s="3" t="n">
        <v>31</v>
      </c>
      <c r="MM20" s="3" t="n">
        <v>0</v>
      </c>
      <c r="MN20" s="3" t="n">
        <v>0</v>
      </c>
      <c r="MO20" s="3" t="n">
        <v>21</v>
      </c>
      <c r="MP20" s="3" t="n">
        <v>63</v>
      </c>
      <c r="MQ20" s="3" t="n">
        <v>0</v>
      </c>
      <c r="MR20" s="3" t="n">
        <v>0</v>
      </c>
      <c r="MS20" s="3" t="n">
        <v>0</v>
      </c>
      <c r="MT20" s="3" t="n">
        <v>0</v>
      </c>
      <c r="MU20" s="3" t="n">
        <v>0</v>
      </c>
      <c r="MV20" s="3" t="n">
        <v>0</v>
      </c>
      <c r="MW20" s="3" t="n">
        <v>0</v>
      </c>
      <c r="MX20" s="3" t="n">
        <v>0</v>
      </c>
      <c r="MY20" s="3" t="n">
        <v>0</v>
      </c>
      <c r="MZ20" s="3" t="n">
        <v>0</v>
      </c>
      <c r="NA20" s="3" t="n">
        <v>21</v>
      </c>
      <c r="NB20" s="3" t="n">
        <v>63</v>
      </c>
      <c r="NC20" s="3" t="n">
        <v>21</v>
      </c>
      <c r="ND20" s="3" t="n">
        <v>63</v>
      </c>
      <c r="NE20" s="3" t="n">
        <v>21</v>
      </c>
      <c r="NF20" s="3" t="n">
        <v>63</v>
      </c>
      <c r="NG20" s="3" t="n">
        <v>0</v>
      </c>
      <c r="NH20" s="3" t="n">
        <v>0</v>
      </c>
      <c r="NI20" s="3" t="n">
        <v>0</v>
      </c>
      <c r="NJ20" s="3" t="n">
        <v>0</v>
      </c>
      <c r="NK20" s="3" t="n">
        <v>0</v>
      </c>
      <c r="NL20" s="3" t="n">
        <v>0</v>
      </c>
      <c r="NM20" s="3" t="n">
        <v>0</v>
      </c>
      <c r="NN20" s="3" t="n">
        <v>0</v>
      </c>
      <c r="NO20" s="3" t="n">
        <v>0</v>
      </c>
      <c r="NP20" s="3" t="n">
        <v>0</v>
      </c>
      <c r="NQ20" s="3" t="n">
        <v>0</v>
      </c>
      <c r="NR20" s="3" t="n">
        <v>0</v>
      </c>
      <c r="NS20" s="3" t="n">
        <v>0</v>
      </c>
      <c r="NT20" s="3" t="n">
        <v>0</v>
      </c>
      <c r="NU20" s="3" t="n">
        <v>0</v>
      </c>
      <c r="NV20" s="3" t="n">
        <v>0</v>
      </c>
      <c r="NW20" s="3" t="n">
        <v>0</v>
      </c>
      <c r="NX20" s="3" t="n">
        <v>0</v>
      </c>
      <c r="NY20" s="3" t="n">
        <v>1</v>
      </c>
      <c r="NZ20" s="3" t="n">
        <v>49</v>
      </c>
      <c r="OA20" s="3" t="n">
        <v>0</v>
      </c>
      <c r="OB20" s="3" t="n">
        <v>0</v>
      </c>
      <c r="OC20" s="3" t="n">
        <v>0</v>
      </c>
      <c r="OD20" s="3" t="n">
        <v>0</v>
      </c>
      <c r="OE20" s="3" t="n">
        <v>0</v>
      </c>
      <c r="OF20" s="3" t="n">
        <v>0</v>
      </c>
      <c r="OG20" s="3" t="n">
        <v>0</v>
      </c>
      <c r="OH20" s="3" t="n">
        <v>0</v>
      </c>
      <c r="OI20" s="3" t="n">
        <v>0</v>
      </c>
      <c r="OJ20" s="3" t="n">
        <v>0</v>
      </c>
      <c r="OK20" s="3" t="n">
        <v>0</v>
      </c>
      <c r="OL20" s="3" t="n">
        <v>0</v>
      </c>
      <c r="OM20" s="3" t="n">
        <v>0</v>
      </c>
      <c r="ON20" s="3" t="n">
        <v>0</v>
      </c>
      <c r="OO20" s="3" t="n">
        <v>0</v>
      </c>
      <c r="OP20" s="3" t="n">
        <v>0</v>
      </c>
      <c r="OQ20" s="3" t="n">
        <v>0</v>
      </c>
      <c r="OR20" s="3" t="n">
        <v>0</v>
      </c>
      <c r="OS20" s="3" t="n">
        <v>0</v>
      </c>
      <c r="OT20" s="3" t="n">
        <v>0</v>
      </c>
      <c r="OU20" s="3" t="n">
        <v>0</v>
      </c>
      <c r="OV20" s="3" t="n">
        <v>0</v>
      </c>
      <c r="OW20" s="3" t="n">
        <v>0</v>
      </c>
      <c r="OX20" s="3" t="n">
        <v>0</v>
      </c>
      <c r="OY20" s="3" t="n">
        <v>0</v>
      </c>
      <c r="OZ20" s="3" t="n">
        <v>0</v>
      </c>
      <c r="PA20" s="3" t="n">
        <v>0</v>
      </c>
      <c r="PB20" s="3" t="n">
        <v>0</v>
      </c>
      <c r="PC20" s="3" t="n">
        <v>0</v>
      </c>
      <c r="PD20" s="3" t="n">
        <v>0</v>
      </c>
      <c r="PE20" s="3" t="n">
        <v>0</v>
      </c>
      <c r="PF20" s="3" t="n">
        <v>0</v>
      </c>
      <c r="PG20" s="3" t="n">
        <v>0</v>
      </c>
      <c r="PH20" s="3" t="n">
        <v>0</v>
      </c>
      <c r="PI20" s="3" t="n">
        <v>0</v>
      </c>
      <c r="PJ20" s="3" t="n">
        <v>0</v>
      </c>
      <c r="PK20" s="3" t="n">
        <v>1</v>
      </c>
      <c r="PL20" s="3" t="n">
        <v>3</v>
      </c>
      <c r="PM20" s="3" t="n">
        <v>0</v>
      </c>
      <c r="PN20" s="3" t="n">
        <v>0</v>
      </c>
      <c r="PO20" s="3" t="n">
        <v>1</v>
      </c>
      <c r="PP20" s="3" t="n">
        <v>1</v>
      </c>
      <c r="PQ20" s="3" t="n">
        <v>0</v>
      </c>
      <c r="PR20" s="3" t="n">
        <v>0</v>
      </c>
      <c r="PS20" s="3" t="n">
        <v>0</v>
      </c>
      <c r="PT20" s="3" t="n">
        <v>0</v>
      </c>
      <c r="PU20" s="3" t="n">
        <v>0</v>
      </c>
      <c r="PV20" s="3" t="n">
        <v>0</v>
      </c>
      <c r="PW20" s="3" t="n">
        <v>0</v>
      </c>
      <c r="PX20" s="3" t="n">
        <v>0</v>
      </c>
      <c r="PY20" s="3" t="n">
        <v>0</v>
      </c>
      <c r="PZ20" s="3" t="n">
        <v>0</v>
      </c>
      <c r="QA20" s="3" t="n">
        <v>0</v>
      </c>
      <c r="QB20" s="3" t="n">
        <v>0</v>
      </c>
      <c r="QC20" s="3" t="n">
        <v>0</v>
      </c>
      <c r="QD20" s="3" t="n">
        <v>0</v>
      </c>
      <c r="QE20" s="3" t="n">
        <v>0</v>
      </c>
      <c r="QF20" s="3" t="n">
        <v>0</v>
      </c>
      <c r="QG20" s="3" t="n">
        <v>0</v>
      </c>
      <c r="QH20" s="3" t="n">
        <v>0</v>
      </c>
      <c r="QI20" s="3" t="n">
        <v>0</v>
      </c>
      <c r="QJ20" s="3" t="n">
        <v>0</v>
      </c>
      <c r="QK20" s="3" t="n">
        <v>0</v>
      </c>
      <c r="QL20" s="3" t="n">
        <v>0</v>
      </c>
      <c r="QM20" s="3" t="n">
        <v>0</v>
      </c>
      <c r="QN20" s="3" t="n">
        <v>0</v>
      </c>
      <c r="QO20" s="3" t="n">
        <v>0</v>
      </c>
      <c r="QP20" s="3" t="n">
        <v>0</v>
      </c>
      <c r="QQ20" s="3" t="n">
        <v>0</v>
      </c>
      <c r="QR20" s="3" t="n">
        <v>0</v>
      </c>
      <c r="QS20" s="3" t="n">
        <v>0</v>
      </c>
      <c r="QT20" s="3" t="n">
        <v>0</v>
      </c>
      <c r="QU20" s="3" t="n">
        <v>0</v>
      </c>
      <c r="QV20" s="3" t="n">
        <v>0</v>
      </c>
      <c r="QW20" s="3" t="n">
        <v>0</v>
      </c>
      <c r="QX20" s="3" t="n">
        <v>0</v>
      </c>
      <c r="QY20" s="3" t="n">
        <v>0</v>
      </c>
      <c r="QZ20" s="3" t="n">
        <v>0</v>
      </c>
      <c r="RA20" s="3" t="n">
        <v>0</v>
      </c>
      <c r="RB20" s="3" t="n">
        <v>0</v>
      </c>
      <c r="RC20" s="3" t="n">
        <v>1</v>
      </c>
      <c r="RD20" s="3" t="n">
        <v>31</v>
      </c>
      <c r="RE20" s="3" t="n">
        <v>0</v>
      </c>
      <c r="RF20" s="3" t="n">
        <v>0</v>
      </c>
      <c r="RG20" s="3" t="n">
        <v>0</v>
      </c>
      <c r="RH20" s="3" t="n">
        <v>0</v>
      </c>
      <c r="RI20" s="3" t="n">
        <v>0</v>
      </c>
      <c r="RJ20" s="3" t="n">
        <v>0</v>
      </c>
      <c r="RK20" s="3" t="n">
        <v>0</v>
      </c>
      <c r="RL20" s="3" t="n">
        <v>0</v>
      </c>
      <c r="RM20" s="3" t="n">
        <v>0</v>
      </c>
      <c r="RN20" s="3" t="n">
        <v>0</v>
      </c>
      <c r="RO20" s="3" t="n">
        <v>0</v>
      </c>
      <c r="RP20" s="3" t="n">
        <v>0</v>
      </c>
      <c r="RQ20" s="3" t="n">
        <v>0</v>
      </c>
      <c r="RR20" s="3" t="n">
        <v>0</v>
      </c>
      <c r="RS20" s="3" t="n">
        <v>0</v>
      </c>
      <c r="RT20" s="3" t="n">
        <v>0</v>
      </c>
      <c r="RU20" s="3" t="n">
        <v>0</v>
      </c>
      <c r="RV20" s="3" t="n">
        <v>0</v>
      </c>
      <c r="RW20" s="3" t="n">
        <v>0</v>
      </c>
      <c r="RX20" s="3" t="n">
        <v>0</v>
      </c>
      <c r="RY20" s="3" t="n">
        <v>0</v>
      </c>
      <c r="RZ20" s="3" t="n">
        <v>0</v>
      </c>
      <c r="SA20" s="3" t="n">
        <v>0</v>
      </c>
      <c r="SB20" s="3" t="n">
        <v>0</v>
      </c>
      <c r="SC20" s="3" t="n">
        <v>0</v>
      </c>
      <c r="SD20" s="3" t="n">
        <v>0</v>
      </c>
      <c r="SE20" s="3" t="n">
        <v>0</v>
      </c>
      <c r="SF20" s="3" t="n">
        <v>0</v>
      </c>
      <c r="SG20" s="3" t="n">
        <v>0</v>
      </c>
      <c r="SH20" s="3" t="n">
        <v>0</v>
      </c>
      <c r="SI20" s="3" t="n">
        <v>0</v>
      </c>
      <c r="SJ20" s="3" t="n">
        <v>0</v>
      </c>
      <c r="SK20" s="3" t="n">
        <v>0</v>
      </c>
      <c r="SL20" s="3" t="n">
        <v>0</v>
      </c>
      <c r="SM20" s="3" t="n">
        <v>0</v>
      </c>
      <c r="SN20" s="3" t="n">
        <v>0</v>
      </c>
      <c r="SO20" s="3" t="n">
        <v>0</v>
      </c>
      <c r="SP20" s="3" t="n">
        <v>0</v>
      </c>
      <c r="SQ20" s="3" t="n">
        <v>0</v>
      </c>
      <c r="SR20" s="3" t="n">
        <v>0</v>
      </c>
      <c r="SS20" s="3" t="n">
        <v>0</v>
      </c>
      <c r="ST20" s="3" t="n">
        <v>0</v>
      </c>
      <c r="SU20" s="3" t="n">
        <v>0</v>
      </c>
      <c r="SV20" s="3" t="n">
        <v>0</v>
      </c>
      <c r="SW20" s="3" t="n">
        <v>0</v>
      </c>
      <c r="SX20" s="3" t="n">
        <v>0</v>
      </c>
      <c r="SY20" s="3" t="n">
        <v>0</v>
      </c>
      <c r="SZ20" s="3" t="n">
        <v>0</v>
      </c>
      <c r="TA20" s="3" t="n">
        <v>0</v>
      </c>
      <c r="TB20" s="3" t="n">
        <v>0</v>
      </c>
      <c r="TC20" s="3" t="n">
        <v>0</v>
      </c>
      <c r="TD20" s="3" t="n">
        <v>0</v>
      </c>
      <c r="TE20" s="3" t="n">
        <v>0</v>
      </c>
      <c r="TF20" s="3" t="n">
        <v>0</v>
      </c>
      <c r="TG20" s="3" t="n">
        <v>0</v>
      </c>
      <c r="TH20" s="3" t="n">
        <v>0</v>
      </c>
      <c r="TI20" s="3" t="n">
        <v>0</v>
      </c>
      <c r="TJ20" s="3" t="n">
        <v>0</v>
      </c>
      <c r="TK20" s="3" t="n">
        <v>0</v>
      </c>
      <c r="TL20" s="3" t="n">
        <v>0</v>
      </c>
      <c r="TM20" s="3" t="n">
        <v>0</v>
      </c>
      <c r="TN20" s="3" t="n">
        <v>0</v>
      </c>
      <c r="TO20" s="3" t="n">
        <v>0</v>
      </c>
      <c r="TP20" s="3" t="n">
        <v>0</v>
      </c>
      <c r="TQ20" s="3" t="n">
        <v>0</v>
      </c>
      <c r="TR20" s="3" t="n">
        <v>0</v>
      </c>
      <c r="TS20" s="3" t="n">
        <v>0</v>
      </c>
      <c r="TT20" s="3" t="n">
        <v>0</v>
      </c>
      <c r="TU20" s="3" t="n">
        <v>0</v>
      </c>
      <c r="TV20" s="3" t="n">
        <v>0</v>
      </c>
      <c r="TW20" s="3" t="n">
        <v>0</v>
      </c>
      <c r="TX20" s="3" t="n">
        <v>0</v>
      </c>
      <c r="TY20" s="3" t="n">
        <v>0</v>
      </c>
      <c r="TZ20" s="3" t="n">
        <v>0</v>
      </c>
      <c r="UA20" s="3" t="n">
        <v>0</v>
      </c>
      <c r="UB20" s="3" t="n">
        <v>0</v>
      </c>
      <c r="UC20" s="3" t="n">
        <v>0</v>
      </c>
      <c r="UD20" s="3" t="n">
        <v>0</v>
      </c>
      <c r="UE20" s="3" t="n">
        <v>0</v>
      </c>
      <c r="UF20" s="3" t="n">
        <v>0</v>
      </c>
      <c r="UG20" s="3" t="n">
        <v>0</v>
      </c>
      <c r="UH20" s="3" t="n">
        <v>0</v>
      </c>
      <c r="UI20" s="3" t="n">
        <v>0</v>
      </c>
      <c r="UJ20" s="3" t="n">
        <v>0</v>
      </c>
      <c r="UK20" s="3" t="n">
        <v>0</v>
      </c>
      <c r="UL20" s="3" t="n">
        <v>0</v>
      </c>
      <c r="UM20" s="3" t="n">
        <v>0</v>
      </c>
      <c r="UN20" s="3" t="n">
        <v>0</v>
      </c>
      <c r="UO20" s="3" t="n">
        <v>0</v>
      </c>
      <c r="UP20" s="3" t="n">
        <v>0</v>
      </c>
      <c r="UQ20" s="3" t="n">
        <v>0</v>
      </c>
      <c r="UR20" s="3" t="n">
        <v>0</v>
      </c>
      <c r="US20" s="3" t="n">
        <v>0</v>
      </c>
      <c r="UT20" s="3" t="n">
        <v>0</v>
      </c>
      <c r="UU20" s="3" t="n">
        <v>0</v>
      </c>
      <c r="UV20" s="3" t="n">
        <v>0</v>
      </c>
      <c r="UW20" s="3" t="n">
        <v>0</v>
      </c>
      <c r="UX20" s="3" t="n">
        <v>0</v>
      </c>
      <c r="UY20" s="3" t="n">
        <v>0</v>
      </c>
      <c r="UZ20" s="3" t="n">
        <v>0</v>
      </c>
      <c r="VA20" s="3" t="n">
        <v>0</v>
      </c>
      <c r="VB20" s="3" t="n">
        <v>0</v>
      </c>
      <c r="VC20" s="3" t="n">
        <v>0</v>
      </c>
      <c r="VD20" s="3" t="n">
        <v>0</v>
      </c>
      <c r="VE20" s="3" t="n">
        <v>0</v>
      </c>
      <c r="VF20" s="3" t="n">
        <v>0</v>
      </c>
      <c r="VG20" s="3" t="n">
        <v>0</v>
      </c>
      <c r="VH20" s="3" t="n">
        <v>0</v>
      </c>
      <c r="VI20" s="3" t="n">
        <v>0</v>
      </c>
      <c r="VJ20" s="3" t="n">
        <v>0</v>
      </c>
      <c r="VK20" s="3" t="n">
        <v>0</v>
      </c>
      <c r="VL20" s="3" t="n">
        <v>0</v>
      </c>
      <c r="VM20" s="3" t="n">
        <v>0</v>
      </c>
      <c r="VN20" s="3" t="n">
        <v>0</v>
      </c>
      <c r="VO20" s="3" t="n">
        <v>0</v>
      </c>
      <c r="VP20" s="3" t="n">
        <v>0</v>
      </c>
      <c r="VQ20" s="3" t="n">
        <v>0</v>
      </c>
      <c r="VR20" s="3" t="n">
        <v>0</v>
      </c>
      <c r="VS20" s="3" t="n">
        <v>0</v>
      </c>
      <c r="VT20" s="3" t="n">
        <v>0</v>
      </c>
      <c r="VU20" s="3" t="n">
        <v>0</v>
      </c>
      <c r="VV20" s="3" t="n">
        <v>0</v>
      </c>
      <c r="VW20" s="3" t="n">
        <v>0</v>
      </c>
      <c r="VX20" s="3" t="n">
        <v>0</v>
      </c>
      <c r="VY20" s="3" t="n">
        <v>0</v>
      </c>
      <c r="VZ20" s="3" t="n">
        <v>0</v>
      </c>
      <c r="WA20" s="3" t="n">
        <v>0</v>
      </c>
      <c r="WB20" s="3" t="n">
        <v>0</v>
      </c>
      <c r="WC20" s="3" t="n">
        <v>0</v>
      </c>
      <c r="WD20" s="3" t="n">
        <v>0</v>
      </c>
      <c r="WE20" s="3" t="n">
        <v>0</v>
      </c>
      <c r="WF20" s="3" t="n">
        <v>0</v>
      </c>
      <c r="WG20" s="3" t="n">
        <v>0</v>
      </c>
      <c r="WH20" s="3" t="n">
        <v>0</v>
      </c>
      <c r="WI20" s="3" t="n">
        <v>0</v>
      </c>
      <c r="WJ20" s="3" t="n">
        <v>0</v>
      </c>
      <c r="WK20" s="3" t="n">
        <v>0</v>
      </c>
      <c r="WL20" s="3" t="n">
        <v>0</v>
      </c>
      <c r="WM20" s="3" t="n">
        <v>0</v>
      </c>
      <c r="WN20" s="3" t="n">
        <v>0</v>
      </c>
      <c r="WO20" s="3" t="n">
        <v>0</v>
      </c>
      <c r="WP20" s="3" t="n">
        <v>0</v>
      </c>
      <c r="WQ20" s="3" t="n">
        <v>0</v>
      </c>
      <c r="WR20" s="3" t="n">
        <v>0</v>
      </c>
      <c r="WS20" s="3" t="n">
        <v>0</v>
      </c>
      <c r="WT20" s="3" t="n">
        <v>0</v>
      </c>
      <c r="WU20" s="3" t="n">
        <v>0</v>
      </c>
      <c r="WV20" s="3" t="n">
        <v>0</v>
      </c>
      <c r="WW20" s="3" t="n">
        <v>0</v>
      </c>
      <c r="WX20" s="3" t="n">
        <v>0</v>
      </c>
      <c r="WY20" s="3" t="n">
        <v>0</v>
      </c>
      <c r="WZ20" s="3" t="n">
        <v>0</v>
      </c>
      <c r="XA20" s="3" t="n">
        <v>0</v>
      </c>
      <c r="XB20" s="3" t="n">
        <v>0</v>
      </c>
      <c r="XC20" s="3" t="n">
        <v>0</v>
      </c>
      <c r="XD20" s="3" t="n">
        <v>0</v>
      </c>
      <c r="XE20" s="3" t="n">
        <v>0</v>
      </c>
      <c r="XF20" s="3" t="n">
        <v>0</v>
      </c>
      <c r="XG20" s="3" t="n">
        <v>0</v>
      </c>
      <c r="XH20" s="3" t="n">
        <v>0</v>
      </c>
      <c r="XI20" s="3" t="n">
        <v>0</v>
      </c>
      <c r="XJ20" s="3" t="n">
        <v>0</v>
      </c>
      <c r="XK20" s="3" t="n">
        <v>0</v>
      </c>
      <c r="XL20" s="3" t="n">
        <v>0</v>
      </c>
      <c r="XM20" s="3" t="n">
        <v>0</v>
      </c>
      <c r="XN20" s="3" t="n">
        <v>0</v>
      </c>
      <c r="XO20" s="3" t="n">
        <v>0</v>
      </c>
      <c r="XP20" s="3" t="n">
        <v>0</v>
      </c>
      <c r="XQ20" s="3" t="n">
        <v>0</v>
      </c>
      <c r="XR20" s="3" t="n">
        <v>0</v>
      </c>
      <c r="XS20" s="3" t="n">
        <v>0</v>
      </c>
      <c r="XT20" s="3" t="n">
        <v>0</v>
      </c>
      <c r="XU20" s="3" t="n">
        <v>0</v>
      </c>
      <c r="XV20" s="3" t="n">
        <v>0</v>
      </c>
      <c r="XW20" s="3" t="n">
        <v>0</v>
      </c>
      <c r="XX20" s="3" t="n">
        <v>0</v>
      </c>
      <c r="XY20" s="3" t="n">
        <v>0</v>
      </c>
      <c r="XZ20" s="3" t="n">
        <v>0</v>
      </c>
      <c r="YA20" s="3" t="n">
        <v>0</v>
      </c>
      <c r="YB20" s="3" t="n">
        <v>0</v>
      </c>
      <c r="YC20" s="3" t="n">
        <v>0</v>
      </c>
      <c r="YD20" s="3" t="n">
        <v>0</v>
      </c>
      <c r="YE20" s="3" t="n">
        <v>0</v>
      </c>
      <c r="YF20" s="3" t="n">
        <v>0</v>
      </c>
      <c r="YG20" s="3" t="n">
        <v>0</v>
      </c>
      <c r="YH20" s="3" t="n">
        <v>0</v>
      </c>
      <c r="YI20" s="3" t="n">
        <v>0</v>
      </c>
      <c r="YJ20" s="3" t="n">
        <v>0</v>
      </c>
      <c r="YK20" s="3" t="n">
        <v>0</v>
      </c>
      <c r="YL20" s="3" t="n">
        <v>0</v>
      </c>
      <c r="YM20" s="3" t="n">
        <v>0</v>
      </c>
      <c r="YN20" s="3" t="n">
        <v>0</v>
      </c>
      <c r="YO20" s="3" t="n">
        <v>0</v>
      </c>
      <c r="YP20" s="3" t="n">
        <v>0</v>
      </c>
      <c r="YQ20" s="3" t="n">
        <v>0</v>
      </c>
      <c r="YR20" s="3" t="n">
        <v>0</v>
      </c>
      <c r="YS20" s="3" t="n">
        <v>0</v>
      </c>
      <c r="YT20" s="3" t="n">
        <v>0</v>
      </c>
      <c r="YU20" s="3" t="n">
        <v>0</v>
      </c>
      <c r="YV20" s="3" t="n">
        <v>0</v>
      </c>
      <c r="YW20" s="3" t="n">
        <v>0</v>
      </c>
      <c r="YX20" s="3" t="n">
        <v>0</v>
      </c>
      <c r="YY20" s="3" t="n">
        <v>0</v>
      </c>
      <c r="YZ20" s="3" t="n">
        <v>0</v>
      </c>
      <c r="ZA20" s="3" t="n">
        <v>0</v>
      </c>
      <c r="ZB20" s="3" t="n">
        <v>0</v>
      </c>
      <c r="ZC20" s="3" t="n">
        <v>0</v>
      </c>
      <c r="ZD20" s="3" t="n">
        <v>0</v>
      </c>
      <c r="ZE20" s="3" t="n">
        <v>0</v>
      </c>
      <c r="ZF20" s="3" t="n">
        <v>0</v>
      </c>
      <c r="ZG20" s="3" t="n">
        <v>0</v>
      </c>
      <c r="ZH20" s="3" t="n">
        <v>0</v>
      </c>
      <c r="ZI20" s="3" t="n">
        <v>0</v>
      </c>
      <c r="ZJ20" s="3" t="n">
        <v>0</v>
      </c>
      <c r="ZK20" s="3" t="n">
        <v>0</v>
      </c>
      <c r="ZL20" s="3" t="n">
        <v>0</v>
      </c>
      <c r="ZM20" s="3" t="n">
        <v>0</v>
      </c>
      <c r="ZN20" s="3" t="n">
        <v>0</v>
      </c>
      <c r="ZO20" s="3" t="n">
        <v>0</v>
      </c>
      <c r="ZP20" s="3" t="n">
        <v>0</v>
      </c>
      <c r="ZQ20" s="3" t="n">
        <v>0</v>
      </c>
      <c r="ZR20" s="3" t="n">
        <v>0</v>
      </c>
      <c r="ZS20" s="3" t="n">
        <v>0</v>
      </c>
      <c r="ZT20" s="3" t="n">
        <v>0</v>
      </c>
      <c r="ZU20" s="3" t="n">
        <v>0</v>
      </c>
      <c r="ZV20" s="3" t="n">
        <v>0</v>
      </c>
      <c r="ZW20" s="3" t="n">
        <v>0</v>
      </c>
      <c r="ZX20" s="3" t="n">
        <v>0</v>
      </c>
      <c r="ZY20" s="3" t="n">
        <v>0</v>
      </c>
      <c r="ZZ20" s="3" t="n">
        <v>0</v>
      </c>
      <c r="AAA20" s="3" t="n">
        <v>0</v>
      </c>
      <c r="AAB20" s="3" t="n">
        <v>0</v>
      </c>
      <c r="AAC20" s="3" t="n">
        <v>0</v>
      </c>
      <c r="AAD20" s="3" t="n">
        <v>0</v>
      </c>
      <c r="AAE20" s="3" t="n">
        <v>0</v>
      </c>
      <c r="AAF20" s="3" t="n">
        <v>0</v>
      </c>
      <c r="AAG20" s="3" t="n">
        <v>0</v>
      </c>
      <c r="AAH20" s="3" t="n">
        <v>0</v>
      </c>
      <c r="AAI20" s="3" t="n">
        <v>0</v>
      </c>
      <c r="AAJ20" s="3" t="n">
        <v>0</v>
      </c>
      <c r="AAK20" s="3" t="n">
        <v>0</v>
      </c>
      <c r="AAL20" s="3" t="n">
        <v>0</v>
      </c>
      <c r="AAM20" s="3" t="n">
        <v>0</v>
      </c>
      <c r="AAN20" s="3" t="n">
        <v>0</v>
      </c>
      <c r="AAO20" s="3" t="n">
        <v>0</v>
      </c>
      <c r="AAP20" s="3" t="n">
        <v>0</v>
      </c>
      <c r="AAQ20" s="3" t="n">
        <v>0</v>
      </c>
      <c r="AAR20" s="3" t="n">
        <v>0</v>
      </c>
      <c r="AAS20" s="3" t="n">
        <v>0</v>
      </c>
      <c r="AAT20" s="3" t="n">
        <v>0</v>
      </c>
      <c r="AAU20" s="3" t="n">
        <v>0</v>
      </c>
      <c r="AAV20" s="3" t="n">
        <v>0</v>
      </c>
      <c r="AAW20" s="3" t="n">
        <v>0</v>
      </c>
      <c r="AAX20" s="3" t="n">
        <v>0</v>
      </c>
      <c r="AAY20" s="3" t="n">
        <v>0</v>
      </c>
      <c r="AAZ20" s="3" t="n">
        <v>0</v>
      </c>
      <c r="ABA20" s="3" t="n">
        <v>0</v>
      </c>
      <c r="ABB20" s="3" t="n">
        <v>0</v>
      </c>
      <c r="ABC20" s="3" t="n">
        <v>0</v>
      </c>
      <c r="ABD20" s="3" t="n">
        <v>0</v>
      </c>
      <c r="ABE20" s="3" t="n">
        <v>0</v>
      </c>
      <c r="ABF20" s="3" t="n">
        <v>0</v>
      </c>
      <c r="ABG20" s="3" t="n">
        <v>0</v>
      </c>
      <c r="ABH20" s="3" t="n">
        <v>0</v>
      </c>
      <c r="ABI20" s="3" t="n">
        <v>0</v>
      </c>
      <c r="ABJ20" s="3" t="n">
        <v>0</v>
      </c>
      <c r="ABK20" s="3" t="n">
        <v>2</v>
      </c>
      <c r="ABL20" s="3" t="n">
        <v>4</v>
      </c>
      <c r="ABM20" s="3" t="n">
        <v>2</v>
      </c>
      <c r="ABN20" s="3" t="n">
        <v>4</v>
      </c>
      <c r="ABO20" s="3" t="n">
        <v>0</v>
      </c>
      <c r="ABP20" s="3" t="n">
        <v>0</v>
      </c>
      <c r="ABQ20" s="3" t="n">
        <v>0</v>
      </c>
      <c r="ABR20" s="3" t="n">
        <v>0</v>
      </c>
      <c r="ABS20" s="3" t="n">
        <v>0</v>
      </c>
      <c r="ABT20" s="3" t="n">
        <v>0</v>
      </c>
      <c r="ABU20" s="3" t="n">
        <v>2</v>
      </c>
      <c r="ABV20" s="3" t="n">
        <v>4</v>
      </c>
      <c r="ABW20" s="3" t="n">
        <v>0</v>
      </c>
      <c r="ABX20" s="3" t="n">
        <v>0</v>
      </c>
      <c r="ABY20" s="3" t="n">
        <v>0</v>
      </c>
      <c r="ABZ20" s="3" t="n">
        <v>0</v>
      </c>
      <c r="ACA20" s="3" t="n">
        <v>2</v>
      </c>
      <c r="ACB20" s="3" t="n">
        <v>4</v>
      </c>
      <c r="ACC20" s="3" t="n">
        <v>2</v>
      </c>
      <c r="ACD20" s="3" t="n">
        <v>4</v>
      </c>
      <c r="ACE20" s="3" t="n">
        <v>0</v>
      </c>
      <c r="ACF20" s="3" t="n">
        <v>0</v>
      </c>
      <c r="ACG20" s="3" t="n">
        <v>0</v>
      </c>
      <c r="ACH20" s="3" t="n">
        <v>0</v>
      </c>
      <c r="ACI20" s="3" t="n">
        <v>0</v>
      </c>
      <c r="ACJ20" s="3" t="n">
        <v>0</v>
      </c>
      <c r="ACK20" s="3" t="n">
        <v>0</v>
      </c>
      <c r="ACL20" s="3" t="n">
        <v>0</v>
      </c>
      <c r="ACM20" s="3" t="n">
        <v>0</v>
      </c>
      <c r="ACN20" s="3" t="n">
        <v>0</v>
      </c>
      <c r="ACO20" s="3" t="n">
        <v>0</v>
      </c>
      <c r="ACP20" s="3" t="n">
        <v>0</v>
      </c>
      <c r="ACQ20" s="3" t="n">
        <v>0</v>
      </c>
      <c r="ACR20" s="3" t="n">
        <v>0</v>
      </c>
      <c r="ACS20" s="3" t="n">
        <v>0</v>
      </c>
      <c r="ACT20" s="3" t="n">
        <v>0</v>
      </c>
      <c r="ACU20" s="3" t="n">
        <v>0</v>
      </c>
      <c r="ACV20" s="3" t="n">
        <v>0</v>
      </c>
      <c r="ACW20" s="3" t="n">
        <v>0</v>
      </c>
      <c r="ACX20" s="3" t="n">
        <v>0</v>
      </c>
      <c r="ACY20" s="3" t="n">
        <v>0</v>
      </c>
      <c r="ACZ20" s="3" t="n">
        <v>0</v>
      </c>
      <c r="ADA20" s="3" t="n">
        <v>0</v>
      </c>
      <c r="ADB20" s="3" t="n">
        <v>0</v>
      </c>
      <c r="ADC20" s="3" t="n">
        <v>0</v>
      </c>
      <c r="ADD20" s="3" t="n">
        <v>0</v>
      </c>
      <c r="ADE20" s="3" t="n">
        <v>0</v>
      </c>
      <c r="ADF20" s="3" t="n">
        <v>0</v>
      </c>
      <c r="ADG20" s="3" t="n">
        <v>0</v>
      </c>
      <c r="ADH20" s="3" t="n">
        <v>0</v>
      </c>
      <c r="ADI20" s="3" t="n">
        <v>0</v>
      </c>
      <c r="ADJ20" s="3" t="n">
        <v>0</v>
      </c>
      <c r="ADK20" s="3" t="n">
        <v>0</v>
      </c>
      <c r="ADL20" s="3" t="n">
        <v>0</v>
      </c>
      <c r="ADM20" s="3" t="n">
        <v>0</v>
      </c>
      <c r="ADN20" s="3" t="n">
        <v>0</v>
      </c>
      <c r="ADO20" s="3" t="n">
        <v>0</v>
      </c>
      <c r="ADP20" s="3" t="n">
        <v>0</v>
      </c>
      <c r="ADQ20" s="3" t="n">
        <v>0</v>
      </c>
      <c r="ADR20" s="3" t="n">
        <v>0</v>
      </c>
      <c r="ADS20" s="3" t="n">
        <v>0</v>
      </c>
      <c r="ADT20" s="3" t="n">
        <v>0</v>
      </c>
      <c r="ADU20" s="3" t="n">
        <v>0</v>
      </c>
      <c r="ADV20" s="3" t="n">
        <v>0</v>
      </c>
      <c r="ADW20" s="3" t="n">
        <v>0</v>
      </c>
      <c r="ADX20" s="3" t="n">
        <v>0</v>
      </c>
      <c r="ADY20" s="3" t="n">
        <v>0</v>
      </c>
      <c r="ADZ20" s="3" t="n">
        <v>0</v>
      </c>
      <c r="AEA20" s="3" t="n">
        <v>0</v>
      </c>
      <c r="AEB20" s="3" t="n">
        <v>0</v>
      </c>
      <c r="AEC20" s="3" t="n">
        <v>0</v>
      </c>
      <c r="AED20" s="3" t="n">
        <v>0</v>
      </c>
      <c r="AEE20" s="3" t="n">
        <v>0</v>
      </c>
      <c r="AEF20" s="3" t="n">
        <v>0</v>
      </c>
      <c r="AEG20" s="3" t="n">
        <v>0</v>
      </c>
      <c r="AEH20" s="3" t="n">
        <v>0</v>
      </c>
      <c r="AEI20" s="3" t="n">
        <v>0</v>
      </c>
      <c r="AEJ20" s="3" t="n">
        <v>0</v>
      </c>
      <c r="AEK20" s="3" t="n">
        <v>0</v>
      </c>
      <c r="AEL20" s="3" t="n">
        <v>0</v>
      </c>
      <c r="AEM20" s="3" t="n">
        <v>0</v>
      </c>
      <c r="AEN20" s="3" t="n">
        <v>0</v>
      </c>
      <c r="AEO20" s="3" t="n">
        <v>0</v>
      </c>
      <c r="AEP20" s="3" t="n">
        <v>0</v>
      </c>
      <c r="AEQ20" s="3" t="n">
        <v>0</v>
      </c>
      <c r="AER20" s="3" t="n">
        <v>0</v>
      </c>
      <c r="AES20" s="3" t="n">
        <v>0</v>
      </c>
      <c r="AET20" s="3" t="n">
        <v>0</v>
      </c>
      <c r="AEU20" s="3" t="n">
        <v>0</v>
      </c>
      <c r="AEV20" s="3" t="n">
        <v>0</v>
      </c>
      <c r="AEW20" s="3" t="n">
        <v>0</v>
      </c>
      <c r="AEX20" s="3" t="n">
        <v>0</v>
      </c>
      <c r="AEY20" s="3" t="n">
        <v>0</v>
      </c>
      <c r="AEZ20" s="3" t="n">
        <v>0</v>
      </c>
      <c r="AFA20" s="3" t="n">
        <v>0</v>
      </c>
      <c r="AFB20" s="3" t="n">
        <v>0</v>
      </c>
      <c r="AFC20" s="3" t="n">
        <v>0</v>
      </c>
      <c r="AFD20" s="3" t="n">
        <v>0</v>
      </c>
      <c r="AFE20" s="3" t="n">
        <v>0</v>
      </c>
      <c r="AFF20" s="3" t="n">
        <v>0</v>
      </c>
      <c r="AFG20" s="3" t="n">
        <v>0</v>
      </c>
      <c r="AFH20" s="3" t="n">
        <v>0</v>
      </c>
      <c r="AFI20" s="3" t="n">
        <v>0</v>
      </c>
      <c r="AFJ20" s="3" t="n">
        <v>0</v>
      </c>
      <c r="AFK20" s="3" t="n">
        <v>0</v>
      </c>
      <c r="AFL20" s="3" t="n">
        <v>0</v>
      </c>
      <c r="AFM20" s="3" t="n">
        <v>0</v>
      </c>
      <c r="AFN20" s="3" t="n">
        <v>0</v>
      </c>
      <c r="AFO20" s="3" t="n">
        <v>0</v>
      </c>
      <c r="AFP20" s="3" t="n">
        <v>0</v>
      </c>
      <c r="AFQ20" s="3" t="n">
        <v>0</v>
      </c>
      <c r="AFR20" s="3" t="n">
        <v>0</v>
      </c>
      <c r="AFS20" s="3" t="n">
        <v>0</v>
      </c>
      <c r="AFT20" s="3" t="n">
        <v>0</v>
      </c>
      <c r="AFU20" s="3" t="n">
        <v>0</v>
      </c>
      <c r="AFV20" s="3" t="n">
        <v>0</v>
      </c>
      <c r="AFW20" s="3" t="n">
        <v>0</v>
      </c>
      <c r="AFX20" s="3" t="n">
        <v>0</v>
      </c>
      <c r="AFY20" s="3" t="n">
        <v>0</v>
      </c>
      <c r="AFZ20" s="3" t="n">
        <v>0</v>
      </c>
      <c r="AGA20" s="3" t="n">
        <v>0</v>
      </c>
      <c r="AGB20" s="3" t="n">
        <v>0</v>
      </c>
      <c r="AGC20" s="3" t="n">
        <v>0</v>
      </c>
      <c r="AGD20" s="3" t="n">
        <v>0</v>
      </c>
      <c r="AGE20" s="3" t="n">
        <v>0</v>
      </c>
      <c r="AGF20" s="3" t="n">
        <v>0</v>
      </c>
      <c r="AGG20" s="3" t="n">
        <v>0</v>
      </c>
      <c r="AGH20" s="3" t="n">
        <v>0</v>
      </c>
      <c r="AGI20" s="3" t="n">
        <v>0</v>
      </c>
      <c r="AGJ20" s="3" t="n">
        <v>0</v>
      </c>
      <c r="AGK20" s="3" t="n">
        <v>0</v>
      </c>
      <c r="AGL20" s="3" t="n">
        <v>0</v>
      </c>
      <c r="AGM20" s="3" t="n">
        <v>0</v>
      </c>
      <c r="AGN20" s="3" t="n">
        <v>0</v>
      </c>
      <c r="AGO20" s="3" t="n">
        <v>0</v>
      </c>
      <c r="AGP20" s="3" t="n">
        <v>0</v>
      </c>
      <c r="AGQ20" s="3" t="n">
        <v>0</v>
      </c>
      <c r="AGR20" s="3" t="n">
        <v>0</v>
      </c>
      <c r="AGS20" s="3" t="n">
        <v>0</v>
      </c>
      <c r="AGT20" s="3" t="n">
        <v>0</v>
      </c>
      <c r="AGU20" s="3" t="n">
        <v>0</v>
      </c>
      <c r="AGV20" s="3" t="n">
        <v>0</v>
      </c>
      <c r="AGW20" s="3" t="n">
        <v>0</v>
      </c>
      <c r="AGX20" s="3" t="n">
        <v>0</v>
      </c>
      <c r="AGY20" s="3" t="n">
        <v>0</v>
      </c>
      <c r="AGZ20" s="3" t="n">
        <v>0</v>
      </c>
      <c r="AHA20" s="3" t="n">
        <v>0</v>
      </c>
      <c r="AHB20" s="3" t="n">
        <v>0</v>
      </c>
      <c r="AHC20" s="3" t="n">
        <v>0</v>
      </c>
      <c r="AHD20" s="3" t="n">
        <v>0</v>
      </c>
      <c r="AHE20" s="3" t="n">
        <v>0</v>
      </c>
      <c r="AHF20" s="3" t="n">
        <v>0</v>
      </c>
      <c r="AHG20" s="3" t="n">
        <v>0</v>
      </c>
      <c r="AHH20" s="3" t="n">
        <v>0</v>
      </c>
      <c r="AHI20" s="3" t="n">
        <v>0</v>
      </c>
      <c r="AHJ20" s="3" t="n">
        <v>0</v>
      </c>
      <c r="AHK20" s="3" t="n">
        <v>0</v>
      </c>
      <c r="AHL20" s="3" t="n">
        <v>0</v>
      </c>
      <c r="AHM20" s="3" t="n">
        <v>0</v>
      </c>
      <c r="AHN20" s="3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N20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9" customWidth="1" min="5" max="5"/>
    <col width="9" customWidth="1" min="6" max="6"/>
    <col width="14" customWidth="1" min="7" max="7"/>
    <col width="14" customWidth="1" min="8" max="8"/>
    <col width="12" customWidth="1" min="9" max="9"/>
    <col width="12" customWidth="1" min="10" max="10"/>
    <col width="9" customWidth="1" min="11" max="11"/>
    <col width="9" customWidth="1" min="12" max="12"/>
    <col width="18" customWidth="1" min="13" max="13"/>
    <col width="18" customWidth="1" min="14" max="14"/>
    <col width="21" customWidth="1" min="15" max="15"/>
    <col width="21" customWidth="1" min="16" max="16"/>
    <col width="21" customWidth="1" min="17" max="17"/>
    <col width="21" customWidth="1" min="18" max="18"/>
    <col width="24" customWidth="1" min="19" max="19"/>
    <col width="24" customWidth="1" min="20" max="20"/>
    <col width="11" customWidth="1" min="21" max="21"/>
    <col width="11" customWidth="1" min="22" max="22"/>
    <col width="20" customWidth="1" min="23" max="23"/>
    <col width="20" customWidth="1" min="24" max="24"/>
    <col width="18" customWidth="1" min="25" max="25"/>
    <col width="18" customWidth="1" min="26" max="26"/>
    <col width="12" customWidth="1" min="27" max="27"/>
    <col width="12" customWidth="1" min="28" max="28"/>
    <col width="21" customWidth="1" min="29" max="29"/>
    <col width="21" customWidth="1" min="30" max="30"/>
    <col width="21" customWidth="1" min="31" max="31"/>
    <col width="21" customWidth="1" min="32" max="32"/>
    <col width="18" customWidth="1" min="33" max="33"/>
    <col width="18" customWidth="1" min="34" max="34"/>
    <col width="20" customWidth="1" min="35" max="35"/>
    <col width="20" customWidth="1" min="36" max="36"/>
    <col width="23" customWidth="1" min="37" max="37"/>
    <col width="23" customWidth="1" min="38" max="38"/>
    <col width="14" customWidth="1" min="39" max="39"/>
    <col width="14" customWidth="1" min="40" max="40"/>
    <col width="17" customWidth="1" min="41" max="41"/>
    <col width="17" customWidth="1" min="42" max="42"/>
    <col width="24" customWidth="1" min="43" max="43"/>
    <col width="24" customWidth="1" min="44" max="44"/>
    <col width="13" customWidth="1" min="45" max="45"/>
    <col width="13" customWidth="1" min="46" max="46"/>
    <col width="20" customWidth="1" min="47" max="47"/>
    <col width="20" customWidth="1" min="48" max="48"/>
    <col width="19" customWidth="1" min="49" max="49"/>
    <col width="19" customWidth="1" min="50" max="50"/>
    <col width="18" customWidth="1" min="51" max="51"/>
    <col width="18" customWidth="1" min="52" max="52"/>
    <col width="27" customWidth="1" min="53" max="53"/>
    <col width="27" customWidth="1" min="54" max="54"/>
    <col width="16" customWidth="1" min="55" max="55"/>
    <col width="16" customWidth="1" min="56" max="56"/>
    <col width="24" customWidth="1" min="57" max="57"/>
    <col width="24" customWidth="1" min="58" max="58"/>
    <col width="17" customWidth="1" min="59" max="59"/>
    <col width="17" customWidth="1" min="60" max="60"/>
    <col width="33" customWidth="1" min="61" max="61"/>
    <col width="33" customWidth="1" min="62" max="62"/>
    <col width="15" customWidth="1" min="63" max="63"/>
    <col width="15" customWidth="1" min="64" max="64"/>
    <col width="18" customWidth="1" min="65" max="65"/>
    <col width="18" customWidth="1" min="66" max="66"/>
    <col width="19" customWidth="1" min="67" max="67"/>
    <col width="19" customWidth="1" min="68" max="68"/>
    <col width="19" customWidth="1" min="69" max="69"/>
    <col width="19" customWidth="1" min="70" max="70"/>
    <col width="14" customWidth="1" min="71" max="71"/>
    <col width="14" customWidth="1" min="72" max="72"/>
    <col width="17" customWidth="1" min="73" max="73"/>
    <col width="17" customWidth="1" min="74" max="74"/>
    <col width="16" customWidth="1" min="75" max="75"/>
    <col width="16" customWidth="1" min="76" max="76"/>
    <col width="20" customWidth="1" min="77" max="77"/>
    <col width="20" customWidth="1" min="78" max="78"/>
    <col width="16" customWidth="1" min="79" max="79"/>
    <col width="16" customWidth="1" min="80" max="80"/>
    <col width="20" customWidth="1" min="81" max="81"/>
    <col width="20" customWidth="1" min="82" max="82"/>
    <col width="13" customWidth="1" min="83" max="83"/>
    <col width="13" customWidth="1" min="84" max="84"/>
    <col width="19" customWidth="1" min="85" max="85"/>
    <col width="19" customWidth="1" min="86" max="86"/>
    <col width="23" customWidth="1" min="87" max="87"/>
    <col width="23" customWidth="1" min="88" max="88"/>
    <col width="20" customWidth="1" min="89" max="89"/>
    <col width="20" customWidth="1" min="90" max="90"/>
    <col width="26" customWidth="1" min="91" max="91"/>
    <col width="26" customWidth="1" min="92" max="92"/>
    <col width="11" customWidth="1" min="93" max="93"/>
    <col width="11" customWidth="1" min="94" max="94"/>
    <col width="26" customWidth="1" min="95" max="95"/>
    <col width="26" customWidth="1" min="96" max="96"/>
    <col width="20" customWidth="1" min="97" max="97"/>
    <col width="20" customWidth="1" min="98" max="98"/>
    <col width="24" customWidth="1" min="99" max="99"/>
    <col width="24" customWidth="1" min="100" max="100"/>
    <col width="18" customWidth="1" min="101" max="101"/>
    <col width="18" customWidth="1" min="102" max="102"/>
    <col width="16" customWidth="1" min="103" max="103"/>
    <col width="16" customWidth="1" min="104" max="104"/>
    <col width="21" customWidth="1" min="105" max="105"/>
    <col width="21" customWidth="1" min="106" max="106"/>
    <col width="20" customWidth="1" min="107" max="107"/>
    <col width="20" customWidth="1" min="108" max="108"/>
    <col width="18" customWidth="1" min="109" max="109"/>
    <col width="18" customWidth="1" min="110" max="110"/>
    <col width="23" customWidth="1" min="111" max="111"/>
    <col width="23" customWidth="1" min="112" max="112"/>
    <col width="18" customWidth="1" min="113" max="113"/>
    <col width="18" customWidth="1" min="114" max="114"/>
    <col width="29" customWidth="1" min="115" max="115"/>
    <col width="29" customWidth="1" min="116" max="116"/>
    <col width="18" customWidth="1" min="117" max="117"/>
    <col width="18" customWidth="1" min="118" max="118"/>
    <col width="22" customWidth="1" min="119" max="119"/>
    <col width="22" customWidth="1" min="120" max="120"/>
    <col width="33" customWidth="1" min="121" max="121"/>
    <col width="33" customWidth="1" min="122" max="122"/>
    <col width="26" customWidth="1" min="123" max="123"/>
    <col width="26" customWidth="1" min="124" max="124"/>
    <col width="23" customWidth="1" min="125" max="125"/>
    <col width="23" customWidth="1" min="126" max="126"/>
    <col width="18" customWidth="1" min="127" max="127"/>
    <col width="18" customWidth="1" min="128" max="128"/>
    <col width="27" customWidth="1" min="129" max="129"/>
    <col width="27" customWidth="1" min="130" max="130"/>
    <col width="15" customWidth="1" min="131" max="131"/>
    <col width="15" customWidth="1" min="132" max="132"/>
    <col width="18" customWidth="1" min="133" max="133"/>
    <col width="18" customWidth="1" min="134" max="134"/>
    <col width="17" customWidth="1" min="135" max="135"/>
    <col width="17" customWidth="1" min="136" max="136"/>
    <col width="28" customWidth="1" min="137" max="137"/>
    <col width="28" customWidth="1" min="138" max="138"/>
    <col width="22" customWidth="1" min="139" max="139"/>
    <col width="22" customWidth="1" min="140" max="140"/>
    <col width="17" customWidth="1" min="141" max="141"/>
    <col width="17" customWidth="1" min="142" max="142"/>
    <col width="14" customWidth="1" min="143" max="143"/>
    <col width="14" customWidth="1" min="144" max="144"/>
    <col width="30" customWidth="1" min="145" max="145"/>
    <col width="30" customWidth="1" min="146" max="146"/>
    <col width="20" customWidth="1" min="147" max="147"/>
    <col width="20" customWidth="1" min="148" max="148"/>
    <col width="23" customWidth="1" min="149" max="149"/>
    <col width="23" customWidth="1" min="150" max="150"/>
    <col width="27" customWidth="1" min="151" max="151"/>
    <col width="27" customWidth="1" min="152" max="152"/>
    <col width="24" customWidth="1" min="153" max="153"/>
    <col width="24" customWidth="1" min="154" max="154"/>
    <col width="28" customWidth="1" min="155" max="155"/>
    <col width="28" customWidth="1" min="156" max="156"/>
    <col width="18" customWidth="1" min="157" max="157"/>
    <col width="18" customWidth="1" min="158" max="158"/>
    <col width="19" customWidth="1" min="159" max="159"/>
    <col width="19" customWidth="1" min="160" max="160"/>
    <col width="27" customWidth="1" min="161" max="161"/>
    <col width="27" customWidth="1" min="162" max="162"/>
    <col width="29" customWidth="1" min="163" max="163"/>
    <col width="29" customWidth="1" min="164" max="164"/>
    <col width="19" customWidth="1" min="165" max="165"/>
    <col width="19" customWidth="1" min="166" max="166"/>
    <col width="21" customWidth="1" min="167" max="167"/>
    <col width="21" customWidth="1" min="168" max="168"/>
    <col width="40" customWidth="1" min="169" max="169"/>
    <col width="40" customWidth="1" min="170" max="170"/>
    <col width="31" customWidth="1" min="171" max="171"/>
    <col width="31" customWidth="1" min="172" max="172"/>
    <col width="33" customWidth="1" min="173" max="173"/>
    <col width="33" customWidth="1" min="174" max="174"/>
    <col width="17" customWidth="1" min="175" max="175"/>
    <col width="17" customWidth="1" min="176" max="176"/>
    <col width="22" customWidth="1" min="177" max="177"/>
    <col width="22" customWidth="1" min="178" max="178"/>
    <col width="20" customWidth="1" min="179" max="179"/>
    <col width="20" customWidth="1" min="180" max="180"/>
    <col width="29" customWidth="1" min="181" max="181"/>
    <col width="29" customWidth="1" min="182" max="182"/>
    <col width="19" customWidth="1" min="183" max="183"/>
    <col width="19" customWidth="1" min="184" max="184"/>
    <col width="26" customWidth="1" min="185" max="185"/>
    <col width="26" customWidth="1" min="186" max="186"/>
    <col width="29" customWidth="1" min="187" max="187"/>
    <col width="29" customWidth="1" min="188" max="188"/>
    <col width="25" customWidth="1" min="189" max="189"/>
    <col width="25" customWidth="1" min="190" max="190"/>
    <col width="28" customWidth="1" min="191" max="191"/>
    <col width="28" customWidth="1" min="192" max="192"/>
    <col width="20" customWidth="1" min="193" max="193"/>
    <col width="20" customWidth="1" min="194" max="194"/>
    <col width="29" customWidth="1" min="195" max="195"/>
    <col width="29" customWidth="1" min="196" max="196"/>
    <col width="28" customWidth="1" min="197" max="197"/>
    <col width="28" customWidth="1" min="198" max="198"/>
    <col width="23" customWidth="1" min="199" max="199"/>
    <col width="23" customWidth="1" min="200" max="200"/>
    <col width="19" customWidth="1" min="201" max="201"/>
    <col width="19" customWidth="1" min="202" max="202"/>
    <col width="20" customWidth="1" min="203" max="203"/>
    <col width="20" customWidth="1" min="204" max="204"/>
    <col width="25" customWidth="1" min="205" max="205"/>
    <col width="25" customWidth="1" min="206" max="206"/>
    <col width="20" customWidth="1" min="207" max="207"/>
    <col width="20" customWidth="1" min="208" max="208"/>
    <col width="22" customWidth="1" min="209" max="209"/>
    <col width="22" customWidth="1" min="210" max="210"/>
    <col width="24" customWidth="1" min="211" max="211"/>
    <col width="24" customWidth="1" min="212" max="212"/>
    <col width="36" customWidth="1" min="213" max="213"/>
    <col width="36" customWidth="1" min="214" max="214"/>
    <col width="25" customWidth="1" min="215" max="215"/>
    <col width="25" customWidth="1" min="216" max="216"/>
    <col width="14" customWidth="1" min="217" max="217"/>
    <col width="14" customWidth="1" min="218" max="218"/>
    <col width="28" customWidth="1" min="219" max="219"/>
    <col width="28" customWidth="1" min="220" max="220"/>
    <col width="11" customWidth="1" min="221" max="221"/>
    <col width="11" customWidth="1" min="222" max="222"/>
    <col width="21" customWidth="1" min="223" max="223"/>
    <col width="21" customWidth="1" min="224" max="224"/>
    <col width="28" customWidth="1" min="225" max="225"/>
    <col width="28" customWidth="1" min="226" max="226"/>
    <col width="23" customWidth="1" min="227" max="227"/>
    <col width="23" customWidth="1" min="228" max="228"/>
    <col width="32" customWidth="1" min="229" max="229"/>
    <col width="32" customWidth="1" min="230" max="230"/>
    <col width="31" customWidth="1" min="231" max="231"/>
    <col width="31" customWidth="1" min="232" max="232"/>
    <col width="30" customWidth="1" min="233" max="233"/>
    <col width="30" customWidth="1" min="234" max="234"/>
    <col width="30" customWidth="1" min="235" max="235"/>
    <col width="30" customWidth="1" min="236" max="236"/>
    <col width="31" customWidth="1" min="237" max="237"/>
    <col width="31" customWidth="1" min="238" max="238"/>
    <col width="22" customWidth="1" min="239" max="239"/>
    <col width="22" customWidth="1" min="240" max="240"/>
    <col width="19" customWidth="1" min="241" max="241"/>
    <col width="19" customWidth="1" min="242" max="242"/>
    <col width="26" customWidth="1" min="243" max="243"/>
    <col width="26" customWidth="1" min="244" max="244"/>
    <col width="22" customWidth="1" min="245" max="245"/>
    <col width="22" customWidth="1" min="246" max="246"/>
    <col width="26" customWidth="1" min="247" max="247"/>
    <col width="26" customWidth="1" min="248" max="248"/>
    <col width="13" customWidth="1" min="249" max="249"/>
    <col width="13" customWidth="1" min="250" max="250"/>
    <col width="23" customWidth="1" min="251" max="251"/>
    <col width="23" customWidth="1" min="252" max="252"/>
    <col width="29" customWidth="1" min="253" max="253"/>
    <col width="29" customWidth="1" min="254" max="254"/>
    <col width="26" customWidth="1" min="255" max="255"/>
    <col width="26" customWidth="1" min="256" max="256"/>
    <col width="28" customWidth="1" min="257" max="257"/>
    <col width="28" customWidth="1" min="258" max="258"/>
    <col width="15" customWidth="1" min="259" max="259"/>
    <col width="15" customWidth="1" min="260" max="260"/>
    <col width="30" customWidth="1" min="261" max="261"/>
    <col width="30" customWidth="1" min="262" max="262"/>
    <col width="28" customWidth="1" min="263" max="263"/>
    <col width="28" customWidth="1" min="264" max="264"/>
    <col width="20" customWidth="1" min="265" max="265"/>
    <col width="20" customWidth="1" min="266" max="266"/>
    <col width="38" customWidth="1" min="267" max="267"/>
    <col width="38" customWidth="1" min="268" max="268"/>
    <col width="36" customWidth="1" min="269" max="269"/>
    <col width="36" customWidth="1" min="270" max="270"/>
    <col width="22" customWidth="1" min="271" max="271"/>
    <col width="22" customWidth="1" min="272" max="272"/>
    <col width="22" customWidth="1" min="273" max="273"/>
    <col width="22" customWidth="1" min="274" max="274"/>
    <col width="23" customWidth="1" min="275" max="275"/>
    <col width="23" customWidth="1" min="276" max="276"/>
    <col width="18" customWidth="1" min="277" max="277"/>
    <col width="18" customWidth="1" min="278" max="278"/>
    <col width="37" customWidth="1" min="279" max="279"/>
    <col width="37" customWidth="1" min="280" max="280"/>
    <col width="27" customWidth="1" min="281" max="281"/>
    <col width="27" customWidth="1" min="282" max="282"/>
    <col width="22" customWidth="1" min="283" max="283"/>
    <col width="22" customWidth="1" min="284" max="284"/>
    <col width="26" customWidth="1" min="285" max="285"/>
    <col width="26" customWidth="1" min="286" max="286"/>
    <col width="20" customWidth="1" min="287" max="287"/>
    <col width="20" customWidth="1" min="288" max="288"/>
    <col width="30" customWidth="1" min="289" max="289"/>
    <col width="30" customWidth="1" min="290" max="290"/>
    <col width="31" customWidth="1" min="291" max="291"/>
    <col width="31" customWidth="1" min="292" max="292"/>
    <col width="30" customWidth="1" min="293" max="293"/>
    <col width="30" customWidth="1" min="294" max="294"/>
    <col width="27" customWidth="1" min="295" max="295"/>
    <col width="27" customWidth="1" min="296" max="296"/>
    <col width="27" customWidth="1" min="297" max="297"/>
    <col width="27" customWidth="1" min="298" max="298"/>
    <col width="29" customWidth="1" min="299" max="299"/>
    <col width="29" customWidth="1" min="300" max="300"/>
    <col width="27" customWidth="1" min="301" max="301"/>
    <col width="27" customWidth="1" min="302" max="302"/>
    <col width="27" customWidth="1" min="303" max="303"/>
    <col width="27" customWidth="1" min="304" max="304"/>
    <col width="18" customWidth="1" min="305" max="305"/>
    <col width="18" customWidth="1" min="306" max="306"/>
    <col width="30" customWidth="1" min="307" max="307"/>
    <col width="30" customWidth="1" min="308" max="308"/>
    <col width="22" customWidth="1" min="309" max="309"/>
    <col width="22" customWidth="1" min="310" max="310"/>
    <col width="18" customWidth="1" min="311" max="311"/>
    <col width="18" customWidth="1" min="312" max="312"/>
    <col width="25" customWidth="1" min="313" max="313"/>
    <col width="25" customWidth="1" min="314" max="314"/>
    <col width="29" customWidth="1" min="315" max="315"/>
    <col width="29" customWidth="1" min="316" max="316"/>
    <col width="26" customWidth="1" min="317" max="317"/>
    <col width="26" customWidth="1" min="318" max="318"/>
    <col width="23" customWidth="1" min="319" max="319"/>
    <col width="23" customWidth="1" min="320" max="320"/>
    <col width="28" customWidth="1" min="321" max="321"/>
    <col width="28" customWidth="1" min="322" max="322"/>
    <col width="27" customWidth="1" min="323" max="323"/>
    <col width="27" customWidth="1" min="324" max="324"/>
    <col width="28" customWidth="1" min="325" max="325"/>
    <col width="28" customWidth="1" min="326" max="326"/>
    <col width="28" customWidth="1" min="327" max="327"/>
    <col width="28" customWidth="1" min="328" max="328"/>
    <col width="25" customWidth="1" min="329" max="329"/>
    <col width="25" customWidth="1" min="330" max="330"/>
    <col width="21" customWidth="1" min="331" max="331"/>
    <col width="21" customWidth="1" min="332" max="332"/>
    <col width="28" customWidth="1" min="333" max="333"/>
    <col width="28" customWidth="1" min="334" max="334"/>
    <col width="31" customWidth="1" min="335" max="335"/>
    <col width="31" customWidth="1" min="336" max="336"/>
    <col width="28" customWidth="1" min="337" max="337"/>
    <col width="28" customWidth="1" min="338" max="338"/>
    <col width="28" customWidth="1" min="339" max="339"/>
    <col width="28" customWidth="1" min="340" max="340"/>
    <col width="29" customWidth="1" min="341" max="341"/>
    <col width="29" customWidth="1" min="342" max="342"/>
    <col width="26" customWidth="1" min="343" max="343"/>
    <col width="26" customWidth="1" min="344" max="344"/>
    <col width="19" customWidth="1" min="345" max="345"/>
    <col width="19" customWidth="1" min="346" max="346"/>
    <col width="18" customWidth="1" min="347" max="347"/>
    <col width="18" customWidth="1" min="348" max="348"/>
    <col width="24" customWidth="1" min="349" max="349"/>
    <col width="24" customWidth="1" min="350" max="350"/>
    <col width="22" customWidth="1" min="351" max="351"/>
    <col width="22" customWidth="1" min="352" max="352"/>
    <col width="13" customWidth="1" min="353" max="353"/>
    <col width="13" customWidth="1" min="354" max="354"/>
    <col width="17" customWidth="1" min="355" max="355"/>
    <col width="17" customWidth="1" min="356" max="356"/>
    <col width="26" customWidth="1" min="357" max="357"/>
    <col width="26" customWidth="1" min="358" max="358"/>
    <col width="19" customWidth="1" min="359" max="359"/>
    <col width="19" customWidth="1" min="360" max="360"/>
    <col width="22" customWidth="1" min="361" max="361"/>
    <col width="22" customWidth="1" min="362" max="362"/>
    <col width="23" customWidth="1" min="363" max="363"/>
    <col width="23" customWidth="1" min="364" max="364"/>
    <col width="22" customWidth="1" min="365" max="365"/>
    <col width="22" customWidth="1" min="366" max="366"/>
    <col width="18" customWidth="1" min="367" max="367"/>
    <col width="18" customWidth="1" min="368" max="368"/>
    <col width="33" customWidth="1" min="369" max="369"/>
    <col width="33" customWidth="1" min="370" max="370"/>
    <col width="30" customWidth="1" min="371" max="371"/>
    <col width="30" customWidth="1" min="372" max="372"/>
    <col width="37" customWidth="1" min="373" max="373"/>
    <col width="37" customWidth="1" min="374" max="374"/>
    <col width="37" customWidth="1" min="375" max="375"/>
    <col width="37" customWidth="1" min="376" max="376"/>
    <col width="36" customWidth="1" min="377" max="377"/>
    <col width="36" customWidth="1" min="378" max="378"/>
    <col width="28" customWidth="1" min="379" max="379"/>
    <col width="28" customWidth="1" min="380" max="380"/>
    <col width="28" customWidth="1" min="381" max="381"/>
    <col width="28" customWidth="1" min="382" max="382"/>
    <col width="31" customWidth="1" min="383" max="383"/>
    <col width="31" customWidth="1" min="384" max="384"/>
    <col width="30" customWidth="1" min="385" max="385"/>
    <col width="30" customWidth="1" min="386" max="386"/>
    <col width="24" customWidth="1" min="387" max="387"/>
    <col width="24" customWidth="1" min="388" max="388"/>
    <col width="26" customWidth="1" min="389" max="389"/>
    <col width="26" customWidth="1" min="390" max="390"/>
    <col width="26" customWidth="1" min="391" max="391"/>
    <col width="26" customWidth="1" min="392" max="392"/>
    <col width="27" customWidth="1" min="393" max="393"/>
    <col width="27" customWidth="1" min="394" max="394"/>
    <col width="39" customWidth="1" min="395" max="395"/>
    <col width="39" customWidth="1" min="396" max="396"/>
    <col width="28" customWidth="1" min="397" max="397"/>
    <col width="28" customWidth="1" min="398" max="398"/>
    <col width="23" customWidth="1" min="399" max="399"/>
    <col width="23" customWidth="1" min="400" max="400"/>
    <col width="16" customWidth="1" min="401" max="401"/>
    <col width="16" customWidth="1" min="402" max="402"/>
    <col width="31" customWidth="1" min="403" max="403"/>
    <col width="31" customWidth="1" min="404" max="404"/>
    <col width="40" customWidth="1" min="405" max="405"/>
    <col width="40" customWidth="1" min="406" max="406"/>
    <col width="29" customWidth="1" min="407" max="407"/>
    <col width="29" customWidth="1" min="408" max="408"/>
    <col width="33" customWidth="1" min="409" max="409"/>
    <col width="33" customWidth="1" min="410" max="410"/>
    <col width="31" customWidth="1" min="411" max="411"/>
    <col width="31" customWidth="1" min="412" max="412"/>
    <col width="32" customWidth="1" min="413" max="413"/>
    <col width="32" customWidth="1" min="414" max="414"/>
    <col width="28" customWidth="1" min="415" max="415"/>
    <col width="28" customWidth="1" min="416" max="416"/>
    <col width="26" customWidth="1" min="417" max="417"/>
    <col width="26" customWidth="1" min="418" max="418"/>
    <col width="20" customWidth="1" min="419" max="419"/>
    <col width="20" customWidth="1" min="420" max="420"/>
    <col width="21" customWidth="1" min="421" max="421"/>
    <col width="21" customWidth="1" min="422" max="422"/>
    <col width="20" customWidth="1" min="423" max="423"/>
    <col width="20" customWidth="1" min="424" max="424"/>
    <col width="30" customWidth="1" min="425" max="425"/>
    <col width="30" customWidth="1" min="426" max="426"/>
    <col width="17" customWidth="1" min="427" max="427"/>
    <col width="17" customWidth="1" min="428" max="428"/>
    <col width="38" customWidth="1" min="429" max="429"/>
    <col width="38" customWidth="1" min="430" max="430"/>
    <col width="19" customWidth="1" min="431" max="431"/>
    <col width="19" customWidth="1" min="432" max="432"/>
    <col width="26" customWidth="1" min="433" max="433"/>
    <col width="26" customWidth="1" min="434" max="434"/>
    <col width="29" customWidth="1" min="435" max="435"/>
    <col width="29" customWidth="1" min="436" max="436"/>
    <col width="21" customWidth="1" min="437" max="437"/>
    <col width="21" customWidth="1" min="438" max="438"/>
    <col width="24" customWidth="1" min="439" max="439"/>
    <col width="24" customWidth="1" min="440" max="440"/>
    <col width="32" customWidth="1" min="441" max="441"/>
    <col width="32" customWidth="1" min="442" max="442"/>
    <col width="22" customWidth="1" min="443" max="443"/>
    <col width="22" customWidth="1" min="444" max="444"/>
    <col width="30" customWidth="1" min="445" max="445"/>
    <col width="30" customWidth="1" min="446" max="446"/>
    <col width="23" customWidth="1" min="447" max="447"/>
    <col width="23" customWidth="1" min="448" max="448"/>
    <col width="22" customWidth="1" min="449" max="449"/>
    <col width="22" customWidth="1" min="450" max="450"/>
    <col width="27" customWidth="1" min="451" max="451"/>
    <col width="27" customWidth="1" min="452" max="452"/>
    <col width="29" customWidth="1" min="453" max="453"/>
    <col width="29" customWidth="1" min="454" max="454"/>
    <col width="34" customWidth="1" min="455" max="455"/>
    <col width="34" customWidth="1" min="456" max="456"/>
    <col width="28" customWidth="1" min="457" max="457"/>
    <col width="28" customWidth="1" min="458" max="458"/>
    <col width="29" customWidth="1" min="459" max="459"/>
    <col width="29" customWidth="1" min="460" max="460"/>
    <col width="19" customWidth="1" min="461" max="461"/>
    <col width="19" customWidth="1" min="462" max="462"/>
    <col width="22" customWidth="1" min="463" max="463"/>
    <col width="22" customWidth="1" min="464" max="464"/>
    <col width="20" customWidth="1" min="465" max="465"/>
    <col width="20" customWidth="1" min="466" max="466"/>
    <col width="23" customWidth="1" min="467" max="467"/>
    <col width="23" customWidth="1" min="468" max="468"/>
    <col width="22" customWidth="1" min="469" max="469"/>
    <col width="22" customWidth="1" min="470" max="470"/>
    <col width="39" customWidth="1" min="471" max="471"/>
    <col width="39" customWidth="1" min="472" max="472"/>
    <col width="17" customWidth="1" min="473" max="473"/>
    <col width="17" customWidth="1" min="474" max="474"/>
    <col width="28" customWidth="1" min="475" max="475"/>
    <col width="28" customWidth="1" min="476" max="476"/>
    <col width="24" customWidth="1" min="477" max="477"/>
    <col width="24" customWidth="1" min="478" max="478"/>
    <col width="23" customWidth="1" min="479" max="479"/>
    <col width="23" customWidth="1" min="480" max="480"/>
    <col width="18" customWidth="1" min="481" max="481"/>
    <col width="18" customWidth="1" min="482" max="482"/>
    <col width="21" customWidth="1" min="483" max="483"/>
    <col width="21" customWidth="1" min="484" max="484"/>
    <col width="42" customWidth="1" min="485" max="485"/>
    <col width="42" customWidth="1" min="486" max="486"/>
    <col width="27" customWidth="1" min="487" max="487"/>
    <col width="27" customWidth="1" min="488" max="488"/>
    <col width="25" customWidth="1" min="489" max="489"/>
    <col width="25" customWidth="1" min="490" max="490"/>
    <col width="27" customWidth="1" min="491" max="491"/>
    <col width="27" customWidth="1" min="492" max="492"/>
    <col width="27" customWidth="1" min="493" max="493"/>
    <col width="27" customWidth="1" min="494" max="494"/>
    <col width="22" customWidth="1" min="495" max="495"/>
    <col width="22" customWidth="1" min="496" max="496"/>
    <col width="35" customWidth="1" min="497" max="497"/>
    <col width="35" customWidth="1" min="498" max="498"/>
    <col width="23" customWidth="1" min="499" max="499"/>
    <col width="23" customWidth="1" min="500" max="500"/>
    <col width="16" customWidth="1" min="501" max="501"/>
    <col width="16" customWidth="1" min="502" max="502"/>
    <col width="32" customWidth="1" min="503" max="503"/>
    <col width="32" customWidth="1" min="504" max="504"/>
    <col width="16" customWidth="1" min="505" max="505"/>
    <col width="16" customWidth="1" min="506" max="506"/>
    <col width="31" customWidth="1" min="507" max="507"/>
    <col width="31" customWidth="1" min="508" max="508"/>
    <col width="24" customWidth="1" min="509" max="509"/>
    <col width="24" customWidth="1" min="510" max="510"/>
    <col width="24" customWidth="1" min="511" max="511"/>
    <col width="24" customWidth="1" min="512" max="512"/>
    <col width="40" customWidth="1" min="513" max="513"/>
    <col width="40" customWidth="1" min="514" max="514"/>
    <col width="23" customWidth="1" min="515" max="515"/>
    <col width="23" customWidth="1" min="516" max="516"/>
    <col width="24" customWidth="1" min="517" max="517"/>
    <col width="24" customWidth="1" min="518" max="518"/>
    <col width="33" customWidth="1" min="519" max="519"/>
    <col width="33" customWidth="1" min="520" max="520"/>
    <col width="21" customWidth="1" min="521" max="521"/>
    <col width="21" customWidth="1" min="522" max="522"/>
    <col width="19" customWidth="1" min="523" max="523"/>
    <col width="19" customWidth="1" min="524" max="524"/>
    <col width="19" customWidth="1" min="525" max="525"/>
    <col width="19" customWidth="1" min="526" max="526"/>
    <col width="29" customWidth="1" min="527" max="527"/>
    <col width="29" customWidth="1" min="528" max="528"/>
    <col width="26" customWidth="1" min="529" max="529"/>
    <col width="26" customWidth="1" min="530" max="530"/>
    <col width="23" customWidth="1" min="531" max="531"/>
    <col width="23" customWidth="1" min="532" max="532"/>
    <col width="30" customWidth="1" min="533" max="533"/>
    <col width="30" customWidth="1" min="534" max="534"/>
    <col width="37" customWidth="1" min="535" max="535"/>
    <col width="37" customWidth="1" min="536" max="536"/>
    <col width="28" customWidth="1" min="537" max="537"/>
    <col width="28" customWidth="1" min="538" max="538"/>
    <col width="29" customWidth="1" min="539" max="539"/>
    <col width="29" customWidth="1" min="540" max="540"/>
    <col width="26" customWidth="1" min="541" max="541"/>
    <col width="26" customWidth="1" min="542" max="542"/>
    <col width="27" customWidth="1" min="543" max="543"/>
    <col width="27" customWidth="1" min="544" max="544"/>
    <col width="30" customWidth="1" min="545" max="545"/>
    <col width="30" customWidth="1" min="546" max="546"/>
    <col width="21" customWidth="1" min="547" max="547"/>
    <col width="21" customWidth="1" min="548" max="548"/>
    <col width="36" customWidth="1" min="549" max="549"/>
    <col width="36" customWidth="1" min="550" max="550"/>
    <col width="21" customWidth="1" min="551" max="551"/>
    <col width="21" customWidth="1" min="552" max="552"/>
    <col width="37" customWidth="1" min="553" max="553"/>
    <col width="37" customWidth="1" min="554" max="554"/>
    <col width="29" customWidth="1" min="555" max="555"/>
    <col width="29" customWidth="1" min="556" max="556"/>
    <col width="27" customWidth="1" min="557" max="557"/>
    <col width="27" customWidth="1" min="558" max="558"/>
    <col width="28" customWidth="1" min="559" max="559"/>
    <col width="28" customWidth="1" min="560" max="560"/>
    <col width="24" customWidth="1" min="561" max="561"/>
    <col width="24" customWidth="1" min="562" max="562"/>
    <col width="20" customWidth="1" min="563" max="563"/>
    <col width="20" customWidth="1" min="564" max="564"/>
    <col width="26" customWidth="1" min="565" max="565"/>
    <col width="26" customWidth="1" min="566" max="566"/>
    <col width="28" customWidth="1" min="567" max="567"/>
    <col width="28" customWidth="1" min="568" max="568"/>
    <col width="26" customWidth="1" min="569" max="569"/>
    <col width="26" customWidth="1" min="570" max="570"/>
    <col width="32" customWidth="1" min="571" max="571"/>
    <col width="32" customWidth="1" min="572" max="572"/>
    <col width="34" customWidth="1" min="573" max="573"/>
    <col width="34" customWidth="1" min="574" max="574"/>
    <col width="26" customWidth="1" min="575" max="575"/>
    <col width="26" customWidth="1" min="576" max="576"/>
    <col width="46" customWidth="1" min="577" max="577"/>
    <col width="46" customWidth="1" min="578" max="578"/>
    <col width="37" customWidth="1" min="579" max="579"/>
    <col width="37" customWidth="1" min="580" max="580"/>
    <col width="26" customWidth="1" min="581" max="581"/>
    <col width="26" customWidth="1" min="582" max="582"/>
    <col width="35" customWidth="1" min="583" max="583"/>
    <col width="35" customWidth="1" min="584" max="584"/>
    <col width="27" customWidth="1" min="585" max="585"/>
    <col width="27" customWidth="1" min="586" max="586"/>
    <col width="36" customWidth="1" min="587" max="587"/>
    <col width="36" customWidth="1" min="588" max="588"/>
    <col width="30" customWidth="1" min="589" max="589"/>
    <col width="30" customWidth="1" min="590" max="590"/>
    <col width="33" customWidth="1" min="591" max="591"/>
    <col width="33" customWidth="1" min="592" max="592"/>
    <col width="32" customWidth="1" min="593" max="593"/>
    <col width="32" customWidth="1" min="594" max="594"/>
    <col width="38" customWidth="1" min="595" max="595"/>
    <col width="38" customWidth="1" min="596" max="596"/>
    <col width="26" customWidth="1" min="597" max="597"/>
    <col width="26" customWidth="1" min="598" max="598"/>
    <col width="29" customWidth="1" min="599" max="599"/>
    <col width="29" customWidth="1" min="600" max="600"/>
    <col width="22" customWidth="1" min="601" max="601"/>
    <col width="22" customWidth="1" min="602" max="602"/>
    <col width="23" customWidth="1" min="603" max="603"/>
    <col width="23" customWidth="1" min="604" max="604"/>
    <col width="28" customWidth="1" min="605" max="605"/>
    <col width="28" customWidth="1" min="606" max="606"/>
    <col width="15" customWidth="1" min="607" max="607"/>
    <col width="15" customWidth="1" min="608" max="608"/>
    <col width="27" customWidth="1" min="609" max="609"/>
    <col width="27" customWidth="1" min="610" max="610"/>
    <col width="39" customWidth="1" min="611" max="611"/>
    <col width="39" customWidth="1" min="612" max="612"/>
    <col width="22" customWidth="1" min="613" max="613"/>
    <col width="22" customWidth="1" min="614" max="614"/>
    <col width="33" customWidth="1" min="615" max="615"/>
    <col width="33" customWidth="1" min="616" max="616"/>
    <col width="31" customWidth="1" min="617" max="617"/>
    <col width="31" customWidth="1" min="618" max="618"/>
    <col width="23" customWidth="1" min="619" max="619"/>
    <col width="23" customWidth="1" min="620" max="620"/>
    <col width="36" customWidth="1" min="621" max="621"/>
    <col width="36" customWidth="1" min="622" max="622"/>
    <col width="23" customWidth="1" min="623" max="623"/>
    <col width="23" customWidth="1" min="624" max="624"/>
    <col width="28" customWidth="1" min="625" max="625"/>
    <col width="28" customWidth="1" min="626" max="626"/>
    <col width="21" customWidth="1" min="627" max="627"/>
    <col width="21" customWidth="1" min="628" max="628"/>
    <col width="31" customWidth="1" min="629" max="629"/>
    <col width="31" customWidth="1" min="630" max="630"/>
    <col width="33" customWidth="1" min="631" max="631"/>
    <col width="33" customWidth="1" min="632" max="632"/>
    <col width="12" customWidth="1" min="633" max="633"/>
    <col width="12" customWidth="1" min="634" max="634"/>
    <col width="24" customWidth="1" min="635" max="635"/>
    <col width="24" customWidth="1" min="636" max="636"/>
    <col width="44" customWidth="1" min="637" max="637"/>
    <col width="44" customWidth="1" min="638" max="638"/>
    <col width="24" customWidth="1" min="639" max="639"/>
    <col width="24" customWidth="1" min="640" max="640"/>
    <col width="33" customWidth="1" min="641" max="641"/>
    <col width="33" customWidth="1" min="642" max="642"/>
    <col width="24" customWidth="1" min="643" max="643"/>
    <col width="24" customWidth="1" min="644" max="644"/>
    <col width="27" customWidth="1" min="645" max="645"/>
    <col width="27" customWidth="1" min="646" max="646"/>
    <col width="39" customWidth="1" min="647" max="647"/>
    <col width="39" customWidth="1" min="648" max="648"/>
    <col width="12" customWidth="1" min="649" max="649"/>
    <col width="12" customWidth="1" min="650" max="650"/>
    <col width="17" customWidth="1" min="651" max="651"/>
    <col width="17" customWidth="1" min="652" max="652"/>
    <col width="12" customWidth="1" min="653" max="653"/>
    <col width="12" customWidth="1" min="654" max="654"/>
    <col width="24" customWidth="1" min="655" max="655"/>
    <col width="24" customWidth="1" min="656" max="656"/>
    <col width="24" customWidth="1" min="657" max="657"/>
    <col width="24" customWidth="1" min="658" max="658"/>
    <col width="34" customWidth="1" min="659" max="659"/>
    <col width="34" customWidth="1" min="660" max="660"/>
    <col width="35" customWidth="1" min="661" max="661"/>
    <col width="35" customWidth="1" min="662" max="662"/>
    <col width="21" customWidth="1" min="663" max="663"/>
    <col width="21" customWidth="1" min="664" max="664"/>
    <col width="27" customWidth="1" min="665" max="665"/>
    <col width="27" customWidth="1" min="666" max="666"/>
    <col width="27" customWidth="1" min="667" max="667"/>
    <col width="27" customWidth="1" min="668" max="668"/>
    <col width="39" customWidth="1" min="669" max="669"/>
    <col width="39" customWidth="1" min="670" max="670"/>
    <col width="28" customWidth="1" min="671" max="671"/>
    <col width="28" customWidth="1" min="672" max="672"/>
    <col width="47" customWidth="1" min="673" max="673"/>
    <col width="47" customWidth="1" min="674" max="674"/>
    <col width="38" customWidth="1" min="675" max="675"/>
    <col width="38" customWidth="1" min="676" max="676"/>
    <col width="48" customWidth="1" min="677" max="677"/>
    <col width="48" customWidth="1" min="678" max="678"/>
    <col width="20" customWidth="1" min="679" max="679"/>
    <col width="20" customWidth="1" min="680" max="680"/>
    <col width="39" customWidth="1" min="681" max="681"/>
    <col width="39" customWidth="1" min="682" max="682"/>
    <col width="30" customWidth="1" min="683" max="683"/>
    <col width="30" customWidth="1" min="684" max="684"/>
    <col width="26" customWidth="1" min="685" max="685"/>
    <col width="26" customWidth="1" min="686" max="686"/>
    <col width="27" customWidth="1" min="687" max="687"/>
    <col width="27" customWidth="1" min="688" max="688"/>
    <col width="28" customWidth="1" min="689" max="689"/>
    <col width="28" customWidth="1" min="690" max="690"/>
    <col width="37" customWidth="1" min="691" max="691"/>
    <col width="37" customWidth="1" min="692" max="692"/>
    <col width="35" customWidth="1" min="693" max="693"/>
    <col width="35" customWidth="1" min="694" max="694"/>
    <col width="31" customWidth="1" min="695" max="695"/>
    <col width="31" customWidth="1" min="696" max="696"/>
    <col width="31" customWidth="1" min="697" max="697"/>
    <col width="31" customWidth="1" min="698" max="698"/>
    <col width="36" customWidth="1" min="699" max="699"/>
    <col width="36" customWidth="1" min="700" max="700"/>
    <col width="32" customWidth="1" min="701" max="701"/>
    <col width="32" customWidth="1" min="702" max="702"/>
    <col width="16" customWidth="1" min="703" max="703"/>
    <col width="16" customWidth="1" min="704" max="704"/>
    <col width="23" customWidth="1" min="705" max="705"/>
    <col width="23" customWidth="1" min="706" max="706"/>
    <col width="31" customWidth="1" min="707" max="707"/>
    <col width="31" customWidth="1" min="708" max="708"/>
    <col width="26" customWidth="1" min="709" max="709"/>
    <col width="26" customWidth="1" min="710" max="710"/>
    <col width="26" customWidth="1" min="711" max="711"/>
    <col width="26" customWidth="1" min="712" max="712"/>
    <col width="19" customWidth="1" min="713" max="713"/>
    <col width="19" customWidth="1" min="714" max="714"/>
    <col width="14" customWidth="1" min="715" max="715"/>
    <col width="14" customWidth="1" min="716" max="716"/>
    <col width="19" customWidth="1" min="717" max="717"/>
    <col width="19" customWidth="1" min="718" max="718"/>
    <col width="30" customWidth="1" min="719" max="719"/>
    <col width="30" customWidth="1" min="720" max="720"/>
    <col width="30" customWidth="1" min="721" max="721"/>
    <col width="30" customWidth="1" min="722" max="722"/>
    <col width="20" customWidth="1" min="723" max="723"/>
    <col width="20" customWidth="1" min="724" max="724"/>
    <col width="20" customWidth="1" min="725" max="725"/>
    <col width="20" customWidth="1" min="726" max="726"/>
    <col width="24" customWidth="1" min="727" max="727"/>
    <col width="24" customWidth="1" min="728" max="728"/>
    <col width="29" customWidth="1" min="729" max="729"/>
    <col width="29" customWidth="1" min="730" max="730"/>
    <col width="28" customWidth="1" min="731" max="731"/>
    <col width="28" customWidth="1" min="732" max="732"/>
    <col width="27" customWidth="1" min="733" max="733"/>
    <col width="27" customWidth="1" min="734" max="734"/>
    <col width="32" customWidth="1" min="735" max="735"/>
    <col width="32" customWidth="1" min="736" max="736"/>
    <col width="34" customWidth="1" min="737" max="737"/>
    <col width="34" customWidth="1" min="738" max="738"/>
    <col width="17" customWidth="1" min="739" max="739"/>
    <col width="17" customWidth="1" min="740" max="740"/>
    <col width="28" customWidth="1" min="741" max="741"/>
    <col width="28" customWidth="1" min="742" max="742"/>
    <col width="17" customWidth="1" min="743" max="743"/>
    <col width="17" customWidth="1" min="744" max="744"/>
    <col width="27" customWidth="1" min="745" max="745"/>
    <col width="27" customWidth="1" min="746" max="746"/>
    <col width="32" customWidth="1" min="747" max="747"/>
    <col width="32" customWidth="1" min="748" max="748"/>
    <col width="28" customWidth="1" min="749" max="749"/>
    <col width="28" customWidth="1" min="750" max="750"/>
    <col width="31" customWidth="1" min="751" max="751"/>
    <col width="31" customWidth="1" min="752" max="752"/>
    <col width="28" customWidth="1" min="753" max="753"/>
    <col width="28" customWidth="1" min="754" max="754"/>
    <col width="16" customWidth="1" min="755" max="755"/>
    <col width="16" customWidth="1" min="756" max="756"/>
    <col width="30" customWidth="1" min="757" max="757"/>
    <col width="30" customWidth="1" min="758" max="758"/>
    <col width="32" customWidth="1" min="759" max="759"/>
    <col width="32" customWidth="1" min="760" max="760"/>
    <col width="35" customWidth="1" min="761" max="761"/>
    <col width="35" customWidth="1" min="762" max="762"/>
    <col width="18" customWidth="1" min="763" max="763"/>
    <col width="18" customWidth="1" min="764" max="764"/>
    <col width="25" customWidth="1" min="765" max="765"/>
    <col width="25" customWidth="1" min="766" max="766"/>
    <col width="41" customWidth="1" min="767" max="767"/>
    <col width="41" customWidth="1" min="768" max="768"/>
    <col width="31" customWidth="1" min="769" max="769"/>
    <col width="31" customWidth="1" min="770" max="770"/>
    <col width="29" customWidth="1" min="771" max="771"/>
    <col width="29" customWidth="1" min="772" max="772"/>
    <col width="14" customWidth="1" min="773" max="773"/>
    <col width="14" customWidth="1" min="774" max="774"/>
    <col width="21" customWidth="1" min="775" max="775"/>
    <col width="21" customWidth="1" min="776" max="776"/>
    <col width="27" customWidth="1" min="777" max="777"/>
    <col width="27" customWidth="1" min="778" max="778"/>
    <col width="14" customWidth="1" min="779" max="779"/>
    <col width="14" customWidth="1" min="780" max="780"/>
    <col width="26" customWidth="1" min="781" max="781"/>
    <col width="26" customWidth="1" min="782" max="782"/>
    <col width="25" customWidth="1" min="783" max="783"/>
    <col width="25" customWidth="1" min="784" max="784"/>
    <col width="38" customWidth="1" min="785" max="785"/>
    <col width="38" customWidth="1" min="786" max="786"/>
    <col width="24" customWidth="1" min="787" max="787"/>
    <col width="24" customWidth="1" min="788" max="788"/>
    <col width="30" customWidth="1" min="789" max="789"/>
    <col width="30" customWidth="1" min="790" max="790"/>
    <col width="27" customWidth="1" min="791" max="791"/>
    <col width="27" customWidth="1" min="792" max="792"/>
    <col width="29" customWidth="1" min="793" max="793"/>
    <col width="29" customWidth="1" min="794" max="794"/>
    <col width="28" customWidth="1" min="795" max="795"/>
    <col width="28" customWidth="1" min="796" max="796"/>
    <col width="26" customWidth="1" min="797" max="797"/>
    <col width="26" customWidth="1" min="798" max="798"/>
    <col width="24" customWidth="1" min="799" max="799"/>
    <col width="24" customWidth="1" min="800" max="800"/>
    <col width="33" customWidth="1" min="801" max="801"/>
    <col width="33" customWidth="1" min="802" max="802"/>
    <col width="38" customWidth="1" min="803" max="803"/>
    <col width="38" customWidth="1" min="804" max="804"/>
    <col width="29" customWidth="1" min="805" max="805"/>
    <col width="29" customWidth="1" min="806" max="806"/>
    <col width="30" customWidth="1" min="807" max="807"/>
    <col width="30" customWidth="1" min="808" max="808"/>
    <col width="19" customWidth="1" min="809" max="809"/>
    <col width="19" customWidth="1" min="810" max="810"/>
    <col width="19" customWidth="1" min="811" max="811"/>
    <col width="19" customWidth="1" min="812" max="812"/>
    <col width="28" customWidth="1" min="813" max="813"/>
    <col width="28" customWidth="1" min="814" max="814"/>
    <col width="28" customWidth="1" min="815" max="815"/>
    <col width="28" customWidth="1" min="816" max="816"/>
    <col width="22" customWidth="1" min="817" max="817"/>
    <col width="22" customWidth="1" min="818" max="818"/>
    <col width="28" customWidth="1" min="819" max="819"/>
    <col width="28" customWidth="1" min="820" max="820"/>
    <col width="17" customWidth="1" min="821" max="821"/>
    <col width="17" customWidth="1" min="822" max="822"/>
    <col width="30" customWidth="1" min="823" max="823"/>
    <col width="30" customWidth="1" min="824" max="824"/>
    <col width="25" customWidth="1" min="825" max="825"/>
    <col width="25" customWidth="1" min="826" max="826"/>
    <col width="35" customWidth="1" min="827" max="827"/>
    <col width="35" customWidth="1" min="828" max="828"/>
    <col width="18" customWidth="1" min="829" max="829"/>
    <col width="18" customWidth="1" min="830" max="830"/>
    <col width="28" customWidth="1" min="831" max="831"/>
    <col width="28" customWidth="1" min="832" max="832"/>
    <col width="36" customWidth="1" min="833" max="833"/>
    <col width="36" customWidth="1" min="834" max="834"/>
    <col width="26" customWidth="1" min="835" max="835"/>
    <col width="26" customWidth="1" min="836" max="836"/>
    <col width="27" customWidth="1" min="837" max="837"/>
    <col width="27" customWidth="1" min="838" max="838"/>
    <col width="20" customWidth="1" min="839" max="839"/>
    <col width="20" customWidth="1" min="840" max="840"/>
    <col width="12" customWidth="1" min="841" max="841"/>
    <col width="12" customWidth="1" min="842" max="842"/>
    <col width="22" customWidth="1" min="843" max="843"/>
    <col width="22" customWidth="1" min="844" max="844"/>
    <col width="23" customWidth="1" min="845" max="845"/>
    <col width="23" customWidth="1" min="846" max="846"/>
    <col width="18" customWidth="1" min="847" max="847"/>
    <col width="18" customWidth="1" min="848" max="848"/>
    <col width="22" customWidth="1" min="849" max="849"/>
    <col width="22" customWidth="1" min="850" max="850"/>
    <col width="23" customWidth="1" min="851" max="851"/>
    <col width="23" customWidth="1" min="852" max="852"/>
    <col width="29" customWidth="1" min="853" max="853"/>
    <col width="29" customWidth="1" min="854" max="854"/>
    <col width="23" customWidth="1" min="855" max="855"/>
    <col width="23" customWidth="1" min="856" max="856"/>
    <col width="21" customWidth="1" min="857" max="857"/>
    <col width="21" customWidth="1" min="858" max="858"/>
    <col width="17" customWidth="1" min="859" max="859"/>
    <col width="17" customWidth="1" min="860" max="860"/>
    <col width="25" customWidth="1" min="861" max="861"/>
    <col width="25" customWidth="1" min="862" max="862"/>
    <col width="13" customWidth="1" min="863" max="863"/>
    <col width="13" customWidth="1" min="864" max="864"/>
    <col width="31" customWidth="1" min="865" max="865"/>
    <col width="31" customWidth="1" min="866" max="866"/>
    <col width="22" customWidth="1" min="867" max="867"/>
    <col width="22" customWidth="1" min="868" max="868"/>
    <col width="25" customWidth="1" min="869" max="869"/>
    <col width="25" customWidth="1" min="870" max="870"/>
    <col width="16" customWidth="1" min="871" max="871"/>
    <col width="16" customWidth="1" min="872" max="872"/>
    <col width="32" customWidth="1" min="873" max="873"/>
    <col width="32" customWidth="1" min="874" max="874"/>
    <col width="21" customWidth="1" min="875" max="875"/>
    <col width="21" customWidth="1" min="876" max="876"/>
    <col width="24" customWidth="1" min="877" max="877"/>
    <col width="24" customWidth="1" min="878" max="878"/>
    <col width="25" customWidth="1" min="879" max="879"/>
    <col width="25" customWidth="1" min="880" max="880"/>
    <col width="30" customWidth="1" min="881" max="881"/>
    <col width="30" customWidth="1" min="882" max="882"/>
    <col width="23" customWidth="1" min="883" max="883"/>
    <col width="23" customWidth="1" min="884" max="884"/>
    <col width="36" customWidth="1" min="885" max="885"/>
    <col width="36" customWidth="1" min="886" max="886"/>
    <col width="33" customWidth="1" min="887" max="887"/>
    <col width="33" customWidth="1" min="888" max="888"/>
    <col width="29" customWidth="1" min="889" max="889"/>
    <col width="29" customWidth="1" min="890" max="890"/>
    <col width="40" customWidth="1" min="891" max="891"/>
    <col width="40" customWidth="1" min="892" max="892"/>
    <col width="28" customWidth="1" min="893" max="893"/>
    <col width="28" customWidth="1" min="894" max="894"/>
    <col width="26" customWidth="1" min="895" max="895"/>
    <col width="26" customWidth="1" min="896" max="896"/>
    <col width="18" customWidth="1" min="897" max="897"/>
    <col width="18" customWidth="1" min="898" max="898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m_Count</t>
        </is>
      </c>
      <c r="F1" s="1" t="inlineStr">
        <is>
          <t>m_Words</t>
        </is>
      </c>
      <c r="G1" s="1" t="inlineStr">
        <is>
          <t>diam_m_Count</t>
        </is>
      </c>
      <c r="H1" s="1" t="inlineStr">
        <is>
          <t>diam_m_Words</t>
        </is>
      </c>
      <c r="I1" s="1" t="inlineStr">
        <is>
          <t>diam_Count</t>
        </is>
      </c>
      <c r="J1" s="1" t="inlineStr">
        <is>
          <t>diam_Words</t>
        </is>
      </c>
      <c r="K1" s="1" t="inlineStr">
        <is>
          <t>i_Count</t>
        </is>
      </c>
      <c r="L1" s="1" t="inlineStr">
        <is>
          <t>i_Words</t>
        </is>
      </c>
      <c r="M1" s="1" t="inlineStr">
        <is>
          <t>scenedia_m_Count</t>
        </is>
      </c>
      <c r="N1" s="1" t="inlineStr">
        <is>
          <t>scenedia_m_Words</t>
        </is>
      </c>
      <c r="O1" s="1" t="inlineStr">
        <is>
          <t>scenedia_diam_Count</t>
        </is>
      </c>
      <c r="P1" s="1" t="inlineStr">
        <is>
          <t>scenedia_diam_Words</t>
        </is>
      </c>
      <c r="Q1" s="1" t="inlineStr">
        <is>
          <t>sceneaction_m_Count</t>
        </is>
      </c>
      <c r="R1" s="1" t="inlineStr">
        <is>
          <t>sceneaction_m_Words</t>
        </is>
      </c>
      <c r="S1" s="1" t="inlineStr">
        <is>
          <t>sceneaction_diam_Count</t>
        </is>
      </c>
      <c r="T1" s="1" t="inlineStr">
        <is>
          <t>sceneaction_diam_Words</t>
        </is>
      </c>
      <c r="U1" s="1" t="inlineStr">
        <is>
          <t>dia_Count</t>
        </is>
      </c>
      <c r="V1" s="1" t="inlineStr">
        <is>
          <t>dia_Words</t>
        </is>
      </c>
      <c r="W1" s="1" t="inlineStr">
        <is>
          <t>scenedia_dia_Count</t>
        </is>
      </c>
      <c r="X1" s="1" t="inlineStr">
        <is>
          <t>scenedia_dia_Words</t>
        </is>
      </c>
      <c r="Y1" s="1" t="inlineStr">
        <is>
          <t>scenedia_i_Count</t>
        </is>
      </c>
      <c r="Z1" s="1" t="inlineStr">
        <is>
          <t>scenedia_i_Words</t>
        </is>
      </c>
      <c r="AA1" s="1" t="inlineStr">
        <is>
          <t>diaq_Count</t>
        </is>
      </c>
      <c r="AB1" s="1" t="inlineStr">
        <is>
          <t>diaq_Words</t>
        </is>
      </c>
      <c r="AC1" s="1" t="inlineStr">
        <is>
          <t>sceneaction_i_Count</t>
        </is>
      </c>
      <c r="AD1" s="1" t="inlineStr">
        <is>
          <t>sceneaction_i_Words</t>
        </is>
      </c>
      <c r="AE1" s="1" t="inlineStr">
        <is>
          <t>scenedia_diaq_Count</t>
        </is>
      </c>
      <c r="AF1" s="1" t="inlineStr">
        <is>
          <t>scenedia_diaq_Words</t>
        </is>
      </c>
      <c r="AG1" s="1" t="inlineStr">
        <is>
          <t>chapmarker_Count</t>
        </is>
      </c>
      <c r="AH1" s="1" t="inlineStr">
        <is>
          <t>chapmarker_Words</t>
        </is>
      </c>
      <c r="AI1" s="1" t="inlineStr">
        <is>
          <t>scenequasi_i_Count</t>
        </is>
      </c>
      <c r="AJ1" s="1" t="inlineStr">
        <is>
          <t>scenequasi_i_Words</t>
        </is>
      </c>
      <c r="AK1" s="1" t="inlineStr">
        <is>
          <t>sceneaction_dia_Count</t>
        </is>
      </c>
      <c r="AL1" s="1" t="inlineStr">
        <is>
          <t>sceneaction_dia_Words</t>
        </is>
      </c>
      <c r="AM1" s="1" t="inlineStr">
        <is>
          <t>diam_i_Count</t>
        </is>
      </c>
      <c r="AN1" s="1" t="inlineStr">
        <is>
          <t>diam_i_Words</t>
        </is>
      </c>
      <c r="AO1" s="1" t="inlineStr">
        <is>
          <t>quotedlit_Count</t>
        </is>
      </c>
      <c r="AP1" s="1" t="inlineStr">
        <is>
          <t>quotedlit_Words</t>
        </is>
      </c>
      <c r="AQ1" s="1" t="inlineStr">
        <is>
          <t>arrivaldeparture_Count</t>
        </is>
      </c>
      <c r="AR1" s="1" t="inlineStr">
        <is>
          <t>arrivaldeparture_Words</t>
        </is>
      </c>
      <c r="AS1" s="1" t="inlineStr">
        <is>
          <t>dia_i_Count</t>
        </is>
      </c>
      <c r="AT1" s="1" t="inlineStr">
        <is>
          <t>dia_i_Words</t>
        </is>
      </c>
      <c r="AU1" s="1" t="inlineStr">
        <is>
          <t>diatheater_i_Count</t>
        </is>
      </c>
      <c r="AV1" s="1" t="inlineStr">
        <is>
          <t>diatheater_i_Words</t>
        </is>
      </c>
      <c r="AW1" s="1" t="inlineStr">
        <is>
          <t>chnameintro_Count</t>
        </is>
      </c>
      <c r="AX1" s="1" t="inlineStr">
        <is>
          <t>chnameintro_Words</t>
        </is>
      </c>
      <c r="AY1" s="1" t="inlineStr">
        <is>
          <t>diatheater_Count</t>
        </is>
      </c>
      <c r="AZ1" s="1" t="inlineStr">
        <is>
          <t>diatheater_Words</t>
        </is>
      </c>
      <c r="BA1" s="1" t="inlineStr">
        <is>
          <t>scenedia_diatheater_Count</t>
        </is>
      </c>
      <c r="BB1" s="1" t="inlineStr">
        <is>
          <t>scenedia_diatheater_Words</t>
        </is>
      </c>
      <c r="BC1" s="1" t="inlineStr">
        <is>
          <t>scenedia_Count</t>
        </is>
      </c>
      <c r="BD1" s="1" t="inlineStr">
        <is>
          <t>scenedia_Words</t>
        </is>
      </c>
      <c r="BE1" s="1" t="inlineStr">
        <is>
          <t>sceneaction_diaq_Count</t>
        </is>
      </c>
      <c r="BF1" s="1" t="inlineStr">
        <is>
          <t>sceneaction_diaq_Words</t>
        </is>
      </c>
      <c r="BG1" s="1" t="inlineStr">
        <is>
          <t>sententia_Count</t>
        </is>
      </c>
      <c r="BH1" s="1" t="inlineStr">
        <is>
          <t>sententia_Words</t>
        </is>
      </c>
      <c r="BI1" s="1" t="inlineStr">
        <is>
          <t>scenedia_arrivaldeparture_Count</t>
        </is>
      </c>
      <c r="BJ1" s="1" t="inlineStr">
        <is>
          <t>scenedia_arrivaldeparture_Words</t>
        </is>
      </c>
      <c r="BK1" s="1" t="inlineStr">
        <is>
          <t>trigger_Count</t>
        </is>
      </c>
      <c r="BL1" s="1" t="inlineStr">
        <is>
          <t>trigger_Words</t>
        </is>
      </c>
      <c r="BM1" s="1" t="inlineStr">
        <is>
          <t>scenequasi_Count</t>
        </is>
      </c>
      <c r="BN1" s="1" t="inlineStr">
        <is>
          <t>scenequasi_Words</t>
        </is>
      </c>
      <c r="BO1" s="1" t="inlineStr">
        <is>
          <t>exclamation_Count</t>
        </is>
      </c>
      <c r="BP1" s="1" t="inlineStr">
        <is>
          <t>exclamation_Words</t>
        </is>
      </c>
      <c r="BQ1" s="1" t="inlineStr">
        <is>
          <t>sceneaction_Count</t>
        </is>
      </c>
      <c r="BR1" s="1" t="inlineStr">
        <is>
          <t>sceneaction_Words</t>
        </is>
      </c>
      <c r="BS1" s="1" t="inlineStr">
        <is>
          <t>diaq_i_Count</t>
        </is>
      </c>
      <c r="BT1" s="1" t="inlineStr">
        <is>
          <t>diaq_i_Words</t>
        </is>
      </c>
      <c r="BU1" s="1" t="inlineStr">
        <is>
          <t>fidquotes_Count</t>
        </is>
      </c>
      <c r="BV1" s="1" t="inlineStr">
        <is>
          <t>fidquotes_Words</t>
        </is>
      </c>
      <c r="BW1" s="1" t="inlineStr">
        <is>
          <t>authorwe_Count</t>
        </is>
      </c>
      <c r="BX1" s="1" t="inlineStr">
        <is>
          <t>authorwe_Words</t>
        </is>
      </c>
      <c r="BY1" s="1" t="inlineStr">
        <is>
          <t>fiditalics_i_Count</t>
        </is>
      </c>
      <c r="BZ1" s="1" t="inlineStr">
        <is>
          <t>fiditalics_i_Words</t>
        </is>
      </c>
      <c r="CA1" s="1" t="inlineStr">
        <is>
          <t>metaphor_Count</t>
        </is>
      </c>
      <c r="CB1" s="1" t="inlineStr">
        <is>
          <t>metaphor_Words</t>
        </is>
      </c>
      <c r="CC1" s="1" t="inlineStr">
        <is>
          <t>chportrait_i_Count</t>
        </is>
      </c>
      <c r="CD1" s="1" t="inlineStr">
        <is>
          <t>chportrait_i_Words</t>
        </is>
      </c>
      <c r="CE1" s="1" t="inlineStr">
        <is>
          <t>blend_Count</t>
        </is>
      </c>
      <c r="CF1" s="1" t="inlineStr">
        <is>
          <t>blend_Words</t>
        </is>
      </c>
      <c r="CG1" s="1" t="inlineStr">
        <is>
          <t>sententia_i_Count</t>
        </is>
      </c>
      <c r="CH1" s="1" t="inlineStr">
        <is>
          <t>sententia_i_Words</t>
        </is>
      </c>
      <c r="CI1" s="1" t="inlineStr">
        <is>
          <t>scenefragment_m_Count</t>
        </is>
      </c>
      <c r="CJ1" s="1" t="inlineStr">
        <is>
          <t>scenefragment_m_Words</t>
        </is>
      </c>
      <c r="CK1" s="1" t="inlineStr">
        <is>
          <t>diainset1p_m_Count</t>
        </is>
      </c>
      <c r="CL1" s="1" t="inlineStr">
        <is>
          <t>diainset1p_m_Words</t>
        </is>
      </c>
      <c r="CM1" s="1" t="inlineStr">
        <is>
          <t>scenedia_quotedlit_Count</t>
        </is>
      </c>
      <c r="CN1" s="1" t="inlineStr">
        <is>
          <t>scenedia_quotedlit_Words</t>
        </is>
      </c>
      <c r="CO1" s="1" t="inlineStr">
        <is>
          <t>fid_Count</t>
        </is>
      </c>
      <c r="CP1" s="1" t="inlineStr">
        <is>
          <t>fid_Words</t>
        </is>
      </c>
      <c r="CQ1" s="1" t="inlineStr">
        <is>
          <t>scenefragment_diam_Count</t>
        </is>
      </c>
      <c r="CR1" s="1" t="inlineStr">
        <is>
          <t>scenefragment_diam_Words</t>
        </is>
      </c>
      <c r="CS1" s="1" t="inlineStr">
        <is>
          <t>scenequasi_m_Count</t>
        </is>
      </c>
      <c r="CT1" s="1" t="inlineStr">
        <is>
          <t>scenequasi_m_Words</t>
        </is>
      </c>
      <c r="CU1" s="1" t="inlineStr">
        <is>
          <t>scenedia_trigger_Count</t>
        </is>
      </c>
      <c r="CV1" s="1" t="inlineStr">
        <is>
          <t>scenedia_trigger_Words</t>
        </is>
      </c>
      <c r="CW1" s="1" t="inlineStr">
        <is>
          <t>diainset1p_Count</t>
        </is>
      </c>
      <c r="CX1" s="1" t="inlineStr">
        <is>
          <t>diainset1p_Words</t>
        </is>
      </c>
      <c r="CY1" s="1" t="inlineStr">
        <is>
          <t>fidambig_Count</t>
        </is>
      </c>
      <c r="CZ1" s="1" t="inlineStr">
        <is>
          <t>fidambig_Words</t>
        </is>
      </c>
      <c r="DA1" s="1" t="inlineStr">
        <is>
          <t>chnonameintro_Count</t>
        </is>
      </c>
      <c r="DB1" s="1" t="inlineStr">
        <is>
          <t>chnonameintro_Words</t>
        </is>
      </c>
      <c r="DC1" s="1" t="inlineStr">
        <is>
          <t>quotedtext_i_Count</t>
        </is>
      </c>
      <c r="DD1" s="1" t="inlineStr">
        <is>
          <t>quotedtext_i_Words</t>
        </is>
      </c>
      <c r="DE1" s="1" t="inlineStr">
        <is>
          <t>quotedtext_Count</t>
        </is>
      </c>
      <c r="DF1" s="1" t="inlineStr">
        <is>
          <t>quotedtext_Words</t>
        </is>
      </c>
      <c r="DG1" s="1" t="inlineStr">
        <is>
          <t>scenequasi_diam_Count</t>
        </is>
      </c>
      <c r="DH1" s="1" t="inlineStr">
        <is>
          <t>scenequasi_diam_Words</t>
        </is>
      </c>
      <c r="DI1" s="1" t="inlineStr">
        <is>
          <t>descriptor_Count</t>
        </is>
      </c>
      <c r="DJ1" s="1" t="inlineStr">
        <is>
          <t>descriptor_Words</t>
        </is>
      </c>
      <c r="DK1" s="1" t="inlineStr">
        <is>
          <t>sceneaction_fidquotes_Count</t>
        </is>
      </c>
      <c r="DL1" s="1" t="inlineStr">
        <is>
          <t>sceneaction_fidquotes_Words</t>
        </is>
      </c>
      <c r="DM1" s="1" t="inlineStr">
        <is>
          <t>fiditalics_Count</t>
        </is>
      </c>
      <c r="DN1" s="1" t="inlineStr">
        <is>
          <t>fiditalics_Words</t>
        </is>
      </c>
      <c r="DO1" s="1" t="inlineStr">
        <is>
          <t>scenedia_blend_Count</t>
        </is>
      </c>
      <c r="DP1" s="1" t="inlineStr">
        <is>
          <t>scenedia_blend_Words</t>
        </is>
      </c>
      <c r="DQ1" s="1" t="inlineStr">
        <is>
          <t>sceneaction_chnonameintro_Count</t>
        </is>
      </c>
      <c r="DR1" s="1" t="inlineStr">
        <is>
          <t>sceneaction_chnonameintro_Words</t>
        </is>
      </c>
      <c r="DS1" s="1" t="inlineStr">
        <is>
          <t>diam_chnonameintro_Count</t>
        </is>
      </c>
      <c r="DT1" s="1" t="inlineStr">
        <is>
          <t>diam_chnonameintro_Words</t>
        </is>
      </c>
      <c r="DU1" s="1" t="inlineStr">
        <is>
          <t>m_chnonameintro_Count</t>
        </is>
      </c>
      <c r="DV1" s="1" t="inlineStr">
        <is>
          <t>m_chnonameintro_Words</t>
        </is>
      </c>
      <c r="DW1" s="1" t="inlineStr">
        <is>
          <t>authorwe_i_Count</t>
        </is>
      </c>
      <c r="DX1" s="1" t="inlineStr">
        <is>
          <t>authorwe_i_Words</t>
        </is>
      </c>
      <c r="DY1" s="1" t="inlineStr">
        <is>
          <t>scenedia_diainset1p_Count</t>
        </is>
      </c>
      <c r="DZ1" s="1" t="inlineStr">
        <is>
          <t>scenedia_diainset1p_Words</t>
        </is>
      </c>
      <c r="EA1" s="1" t="inlineStr">
        <is>
          <t>authori_Count</t>
        </is>
      </c>
      <c r="EB1" s="1" t="inlineStr">
        <is>
          <t>authori_Words</t>
        </is>
      </c>
      <c r="EC1" s="1" t="inlineStr">
        <is>
          <t>chportrait_Count</t>
        </is>
      </c>
      <c r="ED1" s="1" t="inlineStr">
        <is>
          <t>chportrait_Words</t>
        </is>
      </c>
      <c r="EE1" s="1" t="inlineStr">
        <is>
          <t>monologue_Count</t>
        </is>
      </c>
      <c r="EF1" s="1" t="inlineStr">
        <is>
          <t>monologue_Words</t>
        </is>
      </c>
      <c r="EG1" s="1" t="inlineStr">
        <is>
          <t>sceneaction_metaphor_Count</t>
        </is>
      </c>
      <c r="EH1" s="1" t="inlineStr">
        <is>
          <t>sceneaction_metaphor_Words</t>
        </is>
      </c>
      <c r="EI1" s="1" t="inlineStr">
        <is>
          <t>diam_quotedlit_Count</t>
        </is>
      </c>
      <c r="EJ1" s="1" t="inlineStr">
        <is>
          <t>diam_quotedlit_Words</t>
        </is>
      </c>
      <c r="EK1" s="1" t="inlineStr">
        <is>
          <t>chaptitle_Count</t>
        </is>
      </c>
      <c r="EL1" s="1" t="inlineStr">
        <is>
          <t>chaptitle_Words</t>
        </is>
      </c>
      <c r="EM1" s="1" t="inlineStr">
        <is>
          <t>reader_Count</t>
        </is>
      </c>
      <c r="EN1" s="1" t="inlineStr">
        <is>
          <t>reader_Words</t>
        </is>
      </c>
      <c r="EO1" s="1" t="inlineStr">
        <is>
          <t>sceneother_chnameintro_Count</t>
        </is>
      </c>
      <c r="EP1" s="1" t="inlineStr">
        <is>
          <t>sceneother_chnameintro_Words</t>
        </is>
      </c>
      <c r="EQ1" s="1" t="inlineStr">
        <is>
          <t>speechinsert_Count</t>
        </is>
      </c>
      <c r="ER1" s="1" t="inlineStr">
        <is>
          <t>speechinsert_Words</t>
        </is>
      </c>
      <c r="ES1" s="1" t="inlineStr">
        <is>
          <t>scenequasi_diaq_Count</t>
        </is>
      </c>
      <c r="ET1" s="1" t="inlineStr">
        <is>
          <t>scenequasi_diaq_Words</t>
        </is>
      </c>
      <c r="EU1" s="1" t="inlineStr">
        <is>
          <t>scenedia_descriptor_Count</t>
        </is>
      </c>
      <c r="EV1" s="1" t="inlineStr">
        <is>
          <t>scenedia_descriptor_Words</t>
        </is>
      </c>
      <c r="EW1" s="1" t="inlineStr">
        <is>
          <t>monologuethought_Count</t>
        </is>
      </c>
      <c r="EX1" s="1" t="inlineStr">
        <is>
          <t>monologuethought_Words</t>
        </is>
      </c>
      <c r="EY1" s="1" t="inlineStr">
        <is>
          <t>reportedspeechquotes_Count</t>
        </is>
      </c>
      <c r="EZ1" s="1" t="inlineStr">
        <is>
          <t>reportedspeechquotes_Words</t>
        </is>
      </c>
      <c r="FA1" s="1" t="inlineStr">
        <is>
          <t>doxaquotes_Count</t>
        </is>
      </c>
      <c r="FB1" s="1" t="inlineStr">
        <is>
          <t>doxaquotes_Words</t>
        </is>
      </c>
      <c r="FC1" s="1" t="inlineStr">
        <is>
          <t>monologue_m_Count</t>
        </is>
      </c>
      <c r="FD1" s="1" t="inlineStr">
        <is>
          <t>monologue_m_Words</t>
        </is>
      </c>
      <c r="FE1" s="1" t="inlineStr">
        <is>
          <t>sceneaction_trigger_Count</t>
        </is>
      </c>
      <c r="FF1" s="1" t="inlineStr">
        <is>
          <t>sceneaction_trigger_Words</t>
        </is>
      </c>
      <c r="FG1" s="1" t="inlineStr">
        <is>
          <t>sceneaction_monologue_Count</t>
        </is>
      </c>
      <c r="FH1" s="1" t="inlineStr">
        <is>
          <t>sceneaction_monologue_Words</t>
        </is>
      </c>
      <c r="FI1" s="1" t="inlineStr">
        <is>
          <t>quotedlit_i_Count</t>
        </is>
      </c>
      <c r="FJ1" s="1" t="inlineStr">
        <is>
          <t>quotedlit_i_Words</t>
        </is>
      </c>
      <c r="FK1" s="1" t="inlineStr">
        <is>
          <t>scenefragment_Count</t>
        </is>
      </c>
      <c r="FL1" s="1" t="inlineStr">
        <is>
          <t>scenefragment_Words</t>
        </is>
      </c>
      <c r="FM1" s="1" t="inlineStr">
        <is>
          <t>scenedia_diainsetinterruptiondia_Count</t>
        </is>
      </c>
      <c r="FN1" s="1" t="inlineStr">
        <is>
          <t>scenedia_diainsetinterruptiondia_Words</t>
        </is>
      </c>
      <c r="FO1" s="1" t="inlineStr">
        <is>
          <t>diainsetinterruptiondia_Count</t>
        </is>
      </c>
      <c r="FP1" s="1" t="inlineStr">
        <is>
          <t>diainsetinterruptiondia_Words</t>
        </is>
      </c>
      <c r="FQ1" s="1" t="inlineStr">
        <is>
          <t>diainsetinterruptiondia_m_Count</t>
        </is>
      </c>
      <c r="FR1" s="1" t="inlineStr">
        <is>
          <t>diainsetinterruptiondia_m_Words</t>
        </is>
      </c>
      <c r="FS1" s="1" t="inlineStr">
        <is>
          <t>cryptonym_Count</t>
        </is>
      </c>
      <c r="FT1" s="1" t="inlineStr">
        <is>
          <t>cryptonym_Words</t>
        </is>
      </c>
      <c r="FU1" s="1" t="inlineStr">
        <is>
          <t>italicsother_i_Count</t>
        </is>
      </c>
      <c r="FV1" s="1" t="inlineStr">
        <is>
          <t>italicsother_i_Words</t>
        </is>
      </c>
      <c r="FW1" s="1" t="inlineStr">
        <is>
          <t>italicsother_Count</t>
        </is>
      </c>
      <c r="FX1" s="1" t="inlineStr">
        <is>
          <t>italicsother_Words</t>
        </is>
      </c>
      <c r="FY1" s="1" t="inlineStr">
        <is>
          <t>scenereadingwriting_i_Count</t>
        </is>
      </c>
      <c r="FZ1" s="1" t="inlineStr">
        <is>
          <t>scenereadingwriting_i_Words</t>
        </is>
      </c>
      <c r="GA1" s="1" t="inlineStr">
        <is>
          <t>quotesother_Count</t>
        </is>
      </c>
      <c r="GB1" s="1" t="inlineStr">
        <is>
          <t>quotesother_Words</t>
        </is>
      </c>
      <c r="GC1" s="1" t="inlineStr">
        <is>
          <t>monologuethought_m_Count</t>
        </is>
      </c>
      <c r="GD1" s="1" t="inlineStr">
        <is>
          <t>monologuethought_m_Words</t>
        </is>
      </c>
      <c r="GE1" s="1" t="inlineStr">
        <is>
          <t>scenereadingwriting_m_Count</t>
        </is>
      </c>
      <c r="GF1" s="1" t="inlineStr">
        <is>
          <t>scenereadingwriting_m_Words</t>
        </is>
      </c>
      <c r="GG1" s="1" t="inlineStr">
        <is>
          <t>sceneother_reader_Count</t>
        </is>
      </c>
      <c r="GH1" s="1" t="inlineStr">
        <is>
          <t>sceneother_reader_Words</t>
        </is>
      </c>
      <c r="GI1" s="1" t="inlineStr">
        <is>
          <t>sceneaction_authorwe_Count</t>
        </is>
      </c>
      <c r="GJ1" s="1" t="inlineStr">
        <is>
          <t>sceneaction_authorwe_Words</t>
        </is>
      </c>
      <c r="GK1" s="1" t="inlineStr">
        <is>
          <t>sceneother_i_Count</t>
        </is>
      </c>
      <c r="GL1" s="1" t="inlineStr">
        <is>
          <t>sceneother_i_Words</t>
        </is>
      </c>
      <c r="GM1" s="1" t="inlineStr">
        <is>
          <t>sceneaction_quotedlit_Count</t>
        </is>
      </c>
      <c r="GN1" s="1" t="inlineStr">
        <is>
          <t>sceneaction_quotedlit_Words</t>
        </is>
      </c>
      <c r="GO1" s="1" t="inlineStr">
        <is>
          <t>scenedia_chnameintro_Count</t>
        </is>
      </c>
      <c r="GP1" s="1" t="inlineStr">
        <is>
          <t>scenedia_chnameintro_Words</t>
        </is>
      </c>
      <c r="GQ1" s="1" t="inlineStr">
        <is>
          <t>diam_descriptor_Count</t>
        </is>
      </c>
      <c r="GR1" s="1" t="inlineStr">
        <is>
          <t>diam_descriptor_Words</t>
        </is>
      </c>
      <c r="GS1" s="1" t="inlineStr">
        <is>
          <t>descriptorq_Count</t>
        </is>
      </c>
      <c r="GT1" s="1" t="inlineStr">
        <is>
          <t>descriptorq_Words</t>
        </is>
      </c>
      <c r="GU1" s="1" t="inlineStr">
        <is>
          <t>quotedtext_m_Count</t>
        </is>
      </c>
      <c r="GV1" s="1" t="inlineStr">
        <is>
          <t>quotedtext_m_Words</t>
        </is>
      </c>
      <c r="GW1" s="1" t="inlineStr">
        <is>
          <t>writtentextread_i_Count</t>
        </is>
      </c>
      <c r="GX1" s="1" t="inlineStr">
        <is>
          <t>writtentextread_i_Words</t>
        </is>
      </c>
      <c r="GY1" s="1" t="inlineStr">
        <is>
          <t>chapepigraph_Count</t>
        </is>
      </c>
      <c r="GZ1" s="1" t="inlineStr">
        <is>
          <t>chapepigraph_Words</t>
        </is>
      </c>
      <c r="HA1" s="1" t="inlineStr">
        <is>
          <t>dia_quotedtext_Count</t>
        </is>
      </c>
      <c r="HB1" s="1" t="inlineStr">
        <is>
          <t>dia_quotedtext_Words</t>
        </is>
      </c>
      <c r="HC1" s="1" t="inlineStr">
        <is>
          <t>characterdiction_Count</t>
        </is>
      </c>
      <c r="HD1" s="1" t="inlineStr">
        <is>
          <t>characterdiction_Words</t>
        </is>
      </c>
      <c r="HE1" s="1" t="inlineStr">
        <is>
          <t>sceneaction_arrivaldeparture_Count</t>
        </is>
      </c>
      <c r="HF1" s="1" t="inlineStr">
        <is>
          <t>sceneaction_arrivaldeparture_Words</t>
        </is>
      </c>
      <c r="HG1" s="1" t="inlineStr">
        <is>
          <t>sceneaction_blend_Count</t>
        </is>
      </c>
      <c r="HH1" s="1" t="inlineStr">
        <is>
          <t>sceneaction_blend_Words</t>
        </is>
      </c>
      <c r="HI1" s="1" t="inlineStr">
        <is>
          <t>diaq_m_Count</t>
        </is>
      </c>
      <c r="HJ1" s="1" t="inlineStr">
        <is>
          <t>diaq_m_Words</t>
        </is>
      </c>
      <c r="HK1" s="1" t="inlineStr">
        <is>
          <t>writtennarrative1p_m_Count</t>
        </is>
      </c>
      <c r="HL1" s="1" t="inlineStr">
        <is>
          <t>writtennarrative1p_m_Words</t>
        </is>
      </c>
      <c r="HM1" s="1" t="inlineStr">
        <is>
          <t>m_i_Count</t>
        </is>
      </c>
      <c r="HN1" s="1" t="inlineStr">
        <is>
          <t>m_i_Words</t>
        </is>
      </c>
      <c r="HO1" s="1" t="inlineStr">
        <is>
          <t>exclamation_i_Count</t>
        </is>
      </c>
      <c r="HP1" s="1" t="inlineStr">
        <is>
          <t>exclamation_i_Words</t>
        </is>
      </c>
      <c r="HQ1" s="1" t="inlineStr">
        <is>
          <t>authorialobservation_Count</t>
        </is>
      </c>
      <c r="HR1" s="1" t="inlineStr">
        <is>
          <t>authorialobservation_Words</t>
        </is>
      </c>
      <c r="HS1" s="1" t="inlineStr">
        <is>
          <t>quotedtext_diam_Count</t>
        </is>
      </c>
      <c r="HT1" s="1" t="inlineStr">
        <is>
          <t>quotedtext_diam_Words</t>
        </is>
      </c>
      <c r="HU1" s="1" t="inlineStr">
        <is>
          <t>scenereadingwriting_diam_Count</t>
        </is>
      </c>
      <c r="HV1" s="1" t="inlineStr">
        <is>
          <t>scenereadingwriting_diam_Words</t>
        </is>
      </c>
      <c r="HW1" s="1" t="inlineStr">
        <is>
          <t>writtennarrative1p_diam_Count</t>
        </is>
      </c>
      <c r="HX1" s="1" t="inlineStr">
        <is>
          <t>writtennarrative1p_diam_Words</t>
        </is>
      </c>
      <c r="HY1" s="1" t="inlineStr">
        <is>
          <t>sceneaction_quotedtext_Count</t>
        </is>
      </c>
      <c r="HZ1" s="1" t="inlineStr">
        <is>
          <t>sceneaction_quotedtext_Words</t>
        </is>
      </c>
      <c r="IA1" s="1" t="inlineStr">
        <is>
          <t>sceneaction_descriptor_Count</t>
        </is>
      </c>
      <c r="IB1" s="1" t="inlineStr">
        <is>
          <t>sceneaction_descriptor_Words</t>
        </is>
      </c>
      <c r="IC1" s="1" t="inlineStr">
        <is>
          <t>sceneaction_exclamation_Count</t>
        </is>
      </c>
      <c r="ID1" s="1" t="inlineStr">
        <is>
          <t>sceneaction_exclamation_Words</t>
        </is>
      </c>
      <c r="IE1" s="1" t="inlineStr">
        <is>
          <t>scenequasi_fid_Count</t>
        </is>
      </c>
      <c r="IF1" s="1" t="inlineStr">
        <is>
          <t>scenequasi_fid_Words</t>
        </is>
      </c>
      <c r="IG1" s="1" t="inlineStr">
        <is>
          <t>rhetoricalq_Count</t>
        </is>
      </c>
      <c r="IH1" s="1" t="inlineStr">
        <is>
          <t>rhetoricalq_Words</t>
        </is>
      </c>
      <c r="II1" s="1" t="inlineStr">
        <is>
          <t>scenedia_fidquotes_Count</t>
        </is>
      </c>
      <c r="IJ1" s="1" t="inlineStr">
        <is>
          <t>scenedia_fidquotes_Words</t>
        </is>
      </c>
      <c r="IK1" s="1" t="inlineStr">
        <is>
          <t>speechinsert_i_Count</t>
        </is>
      </c>
      <c r="IL1" s="1" t="inlineStr">
        <is>
          <t>speechinsert_i_Words</t>
        </is>
      </c>
      <c r="IM1" s="1" t="inlineStr">
        <is>
          <t>scenequasi_trigger_Count</t>
        </is>
      </c>
      <c r="IN1" s="1" t="inlineStr">
        <is>
          <t>scenequasi_trigger_Words</t>
        </is>
      </c>
      <c r="IO1" s="1" t="inlineStr">
        <is>
          <t>fid_i_Count</t>
        </is>
      </c>
      <c r="IP1" s="1" t="inlineStr">
        <is>
          <t>fid_i_Words</t>
        </is>
      </c>
      <c r="IQ1" s="1" t="inlineStr">
        <is>
          <t>sceneperception_Count</t>
        </is>
      </c>
      <c r="IR1" s="1" t="inlineStr">
        <is>
          <t>sceneperception_Words</t>
        </is>
      </c>
      <c r="IS1" s="1" t="inlineStr">
        <is>
          <t>sceneaction_sententia_Count</t>
        </is>
      </c>
      <c r="IT1" s="1" t="inlineStr">
        <is>
          <t>sceneaction_sententia_Words</t>
        </is>
      </c>
      <c r="IU1" s="1" t="inlineStr">
        <is>
          <t>scenedia_sententia_Count</t>
        </is>
      </c>
      <c r="IV1" s="1" t="inlineStr">
        <is>
          <t>scenedia_sententia_Words</t>
        </is>
      </c>
      <c r="IW1" s="1" t="inlineStr">
        <is>
          <t>chportrait_quotedlit_Count</t>
        </is>
      </c>
      <c r="IX1" s="1" t="inlineStr">
        <is>
          <t>chportrait_quotedlit_Words</t>
        </is>
      </c>
      <c r="IY1" s="1" t="inlineStr">
        <is>
          <t>cutaway_Count</t>
        </is>
      </c>
      <c r="IZ1" s="1" t="inlineStr">
        <is>
          <t>cutaway_Words</t>
        </is>
      </c>
      <c r="JA1" s="1" t="inlineStr">
        <is>
          <t>sceneaction_chapmarker_Count</t>
        </is>
      </c>
      <c r="JB1" s="1" t="inlineStr">
        <is>
          <t>sceneaction_chapmarker_Words</t>
        </is>
      </c>
      <c r="JC1" s="1" t="inlineStr">
        <is>
          <t>writtennarrative1p_i_Count</t>
        </is>
      </c>
      <c r="JD1" s="1" t="inlineStr">
        <is>
          <t>writtennarrative1p_i_Words</t>
        </is>
      </c>
      <c r="JE1" s="1" t="inlineStr">
        <is>
          <t>diainset1p_i_Count</t>
        </is>
      </c>
      <c r="JF1" s="1" t="inlineStr">
        <is>
          <t>diainset1p_i_Words</t>
        </is>
      </c>
      <c r="JG1" s="1" t="inlineStr">
        <is>
          <t>scenereadingwriting_quotedtext_Count</t>
        </is>
      </c>
      <c r="JH1" s="1" t="inlineStr">
        <is>
          <t>scenereadingwriting_quotedtext_Words</t>
        </is>
      </c>
      <c r="JI1" s="1" t="inlineStr">
        <is>
          <t>sceneaction_monologuethought_Count</t>
        </is>
      </c>
      <c r="JJ1" s="1" t="inlineStr">
        <is>
          <t>sceneaction_monologuethought_Words</t>
        </is>
      </c>
      <c r="JK1" s="1" t="inlineStr">
        <is>
          <t>scenequasi_dia_Count</t>
        </is>
      </c>
      <c r="JL1" s="1" t="inlineStr">
        <is>
          <t>scenequasi_dia_Words</t>
        </is>
      </c>
      <c r="JM1" s="1" t="inlineStr">
        <is>
          <t>backstory_diam_Count</t>
        </is>
      </c>
      <c r="JN1" s="1" t="inlineStr">
        <is>
          <t>backstory_diam_Words</t>
        </is>
      </c>
      <c r="JO1" s="1" t="inlineStr">
        <is>
          <t>sceneaction_fid_Count</t>
        </is>
      </c>
      <c r="JP1" s="1" t="inlineStr">
        <is>
          <t>sceneaction_fid_Words</t>
        </is>
      </c>
      <c r="JQ1" s="1" t="inlineStr">
        <is>
          <t>diacutaway_Count</t>
        </is>
      </c>
      <c r="JR1" s="1" t="inlineStr">
        <is>
          <t>diacutaway_Words</t>
        </is>
      </c>
      <c r="JS1" s="1" t="inlineStr">
        <is>
          <t>scenedia_reportedspeechquotes_Count</t>
        </is>
      </c>
      <c r="JT1" s="1" t="inlineStr">
        <is>
          <t>scenedia_reportedspeechquotes_Words</t>
        </is>
      </c>
      <c r="JU1" s="1" t="inlineStr">
        <is>
          <t>scenequasi_authorwe_Count</t>
        </is>
      </c>
      <c r="JV1" s="1" t="inlineStr">
        <is>
          <t>scenequasi_authorwe_Words</t>
        </is>
      </c>
      <c r="JW1" s="1" t="inlineStr">
        <is>
          <t>speechimagined_Count</t>
        </is>
      </c>
      <c r="JX1" s="1" t="inlineStr">
        <is>
          <t>speechimagined_Words</t>
        </is>
      </c>
      <c r="JY1" s="1" t="inlineStr">
        <is>
          <t>diacutaway_cutaway_Count</t>
        </is>
      </c>
      <c r="JZ1" s="1" t="inlineStr">
        <is>
          <t>diacutaway_cutaway_Words</t>
        </is>
      </c>
      <c r="KA1" s="1" t="inlineStr">
        <is>
          <t>doxaquotes_i_Count</t>
        </is>
      </c>
      <c r="KB1" s="1" t="inlineStr">
        <is>
          <t>doxaquotes_i_Words</t>
        </is>
      </c>
      <c r="KC1" s="1" t="inlineStr">
        <is>
          <t>scenequasi_exclamation_Count</t>
        </is>
      </c>
      <c r="KD1" s="1" t="inlineStr">
        <is>
          <t>scenequasi_exclamation_Words</t>
        </is>
      </c>
      <c r="KE1" s="1" t="inlineStr">
        <is>
          <t>sceneaction_chnameintro_Count</t>
        </is>
      </c>
      <c r="KF1" s="1" t="inlineStr">
        <is>
          <t>sceneaction_chnameintro_Words</t>
        </is>
      </c>
      <c r="KG1" s="1" t="inlineStr">
        <is>
          <t>chportrait_chnameintro_Count</t>
        </is>
      </c>
      <c r="KH1" s="1" t="inlineStr">
        <is>
          <t>chportrait_chnameintro_Words</t>
        </is>
      </c>
      <c r="KI1" s="1" t="inlineStr">
        <is>
          <t>scenedia_chapmarker_Count</t>
        </is>
      </c>
      <c r="KJ1" s="1" t="inlineStr">
        <is>
          <t>scenedia_chapmarker_Words</t>
        </is>
      </c>
      <c r="KK1" s="1" t="inlineStr">
        <is>
          <t>scenedia_fiditalics_Count</t>
        </is>
      </c>
      <c r="KL1" s="1" t="inlineStr">
        <is>
          <t>scenedia_fiditalics_Words</t>
        </is>
      </c>
      <c r="KM1" s="1" t="inlineStr">
        <is>
          <t>sceneaction_cryptonym_Count</t>
        </is>
      </c>
      <c r="KN1" s="1" t="inlineStr">
        <is>
          <t>sceneaction_cryptonym_Words</t>
        </is>
      </c>
      <c r="KO1" s="1" t="inlineStr">
        <is>
          <t>scenereadingwriting_Count</t>
        </is>
      </c>
      <c r="KP1" s="1" t="inlineStr">
        <is>
          <t>scenereadingwriting_Words</t>
        </is>
      </c>
      <c r="KQ1" s="1" t="inlineStr">
        <is>
          <t>scenedia_quotedtext_Count</t>
        </is>
      </c>
      <c r="KR1" s="1" t="inlineStr">
        <is>
          <t>scenedia_quotedtext_Words</t>
        </is>
      </c>
      <c r="KS1" s="1" t="inlineStr">
        <is>
          <t>sceneother_Count</t>
        </is>
      </c>
      <c r="KT1" s="1" t="inlineStr">
        <is>
          <t>sceneother_Words</t>
        </is>
      </c>
      <c r="KU1" s="1" t="inlineStr">
        <is>
          <t>sceneaction_diainset1p_Count</t>
        </is>
      </c>
      <c r="KV1" s="1" t="inlineStr">
        <is>
          <t>sceneaction_diainset1p_Words</t>
        </is>
      </c>
      <c r="KW1" s="1" t="inlineStr">
        <is>
          <t>sceneiterative_Count</t>
        </is>
      </c>
      <c r="KX1" s="1" t="inlineStr">
        <is>
          <t>sceneiterative_Words</t>
        </is>
      </c>
      <c r="KY1" s="1" t="inlineStr">
        <is>
          <t>chbiointro_Count</t>
        </is>
      </c>
      <c r="KZ1" s="1" t="inlineStr">
        <is>
          <t>chbiointro_Words</t>
        </is>
      </c>
      <c r="LA1" s="1" t="inlineStr">
        <is>
          <t>scenefragment_dia_Count</t>
        </is>
      </c>
      <c r="LB1" s="1" t="inlineStr">
        <is>
          <t>scenefragment_dia_Words</t>
        </is>
      </c>
      <c r="LC1" s="1" t="inlineStr">
        <is>
          <t>scenequasi_fiditalics_Count</t>
        </is>
      </c>
      <c r="LD1" s="1" t="inlineStr">
        <is>
          <t>scenequasi_fiditalics_Words</t>
        </is>
      </c>
      <c r="LE1" s="1" t="inlineStr">
        <is>
          <t>scenefragment_diaq_Count</t>
        </is>
      </c>
      <c r="LF1" s="1" t="inlineStr">
        <is>
          <t>scenefragment_diaq_Words</t>
        </is>
      </c>
      <c r="LG1" s="1" t="inlineStr">
        <is>
          <t>diainset1p_diaq_Count</t>
        </is>
      </c>
      <c r="LH1" s="1" t="inlineStr">
        <is>
          <t>diainset1p_diaq_Words</t>
        </is>
      </c>
      <c r="LI1" s="1" t="inlineStr">
        <is>
          <t>scenedia_quotesother_Count</t>
        </is>
      </c>
      <c r="LJ1" s="1" t="inlineStr">
        <is>
          <t>scenedia_quotesother_Words</t>
        </is>
      </c>
      <c r="LK1" s="1" t="inlineStr">
        <is>
          <t>scenedia_diacutaway_Count</t>
        </is>
      </c>
      <c r="LL1" s="1" t="inlineStr">
        <is>
          <t>scenedia_diacutaway_Words</t>
        </is>
      </c>
      <c r="LM1" s="1" t="inlineStr">
        <is>
          <t>scenequasi_quotedlit_Count</t>
        </is>
      </c>
      <c r="LN1" s="1" t="inlineStr">
        <is>
          <t>scenequasi_quotedlit_Words</t>
        </is>
      </c>
      <c r="LO1" s="1" t="inlineStr">
        <is>
          <t>scenequasi_sententia_Count</t>
        </is>
      </c>
      <c r="LP1" s="1" t="inlineStr">
        <is>
          <t>scenequasi_sententia_Words</t>
        </is>
      </c>
      <c r="LQ1" s="1" t="inlineStr">
        <is>
          <t>scenedia_metaphor_Count</t>
        </is>
      </c>
      <c r="LR1" s="1" t="inlineStr">
        <is>
          <t>scenedia_metaphor_Words</t>
        </is>
      </c>
      <c r="LS1" s="1" t="inlineStr">
        <is>
          <t>dia_quotedlit_Count</t>
        </is>
      </c>
      <c r="LT1" s="1" t="inlineStr">
        <is>
          <t>dia_quotedlit_Words</t>
        </is>
      </c>
      <c r="LU1" s="1" t="inlineStr">
        <is>
          <t>fidambig_exclamation_Count</t>
        </is>
      </c>
      <c r="LV1" s="1" t="inlineStr">
        <is>
          <t>fidambig_exclamation_Words</t>
        </is>
      </c>
      <c r="LW1" s="1" t="inlineStr">
        <is>
          <t>sceneaction_quotesother_Count</t>
        </is>
      </c>
      <c r="LX1" s="1" t="inlineStr">
        <is>
          <t>sceneaction_quotesother_Words</t>
        </is>
      </c>
      <c r="LY1" s="1" t="inlineStr">
        <is>
          <t>scenedia_descriptorq_Count</t>
        </is>
      </c>
      <c r="LZ1" s="1" t="inlineStr">
        <is>
          <t>scenedia_descriptorq_Words</t>
        </is>
      </c>
      <c r="MA1" s="1" t="inlineStr">
        <is>
          <t>scenequasi_fidquotes_Count</t>
        </is>
      </c>
      <c r="MB1" s="1" t="inlineStr">
        <is>
          <t>scenequasi_fidquotes_Words</t>
        </is>
      </c>
      <c r="MC1" s="1" t="inlineStr">
        <is>
          <t>diam_arrivaldeparture_Count</t>
        </is>
      </c>
      <c r="MD1" s="1" t="inlineStr">
        <is>
          <t>diam_arrivaldeparture_Words</t>
        </is>
      </c>
      <c r="ME1" s="1" t="inlineStr">
        <is>
          <t>m_arrivaldeparture_Count</t>
        </is>
      </c>
      <c r="MF1" s="1" t="inlineStr">
        <is>
          <t>m_arrivaldeparture_Words</t>
        </is>
      </c>
      <c r="MG1" s="1" t="inlineStr">
        <is>
          <t>backstory_m_Count</t>
        </is>
      </c>
      <c r="MH1" s="1" t="inlineStr">
        <is>
          <t>backstory_m_Words</t>
        </is>
      </c>
      <c r="MI1" s="1" t="inlineStr">
        <is>
          <t>fidambig_i_Count</t>
        </is>
      </c>
      <c r="MJ1" s="1" t="inlineStr">
        <is>
          <t>fidambig_i_Words</t>
        </is>
      </c>
      <c r="MK1" s="1" t="inlineStr">
        <is>
          <t>scenedia_cutaway_Count</t>
        </is>
      </c>
      <c r="ML1" s="1" t="inlineStr">
        <is>
          <t>scenedia_cutaway_Words</t>
        </is>
      </c>
      <c r="MM1" s="1" t="inlineStr">
        <is>
          <t>speechinsert_m_Count</t>
        </is>
      </c>
      <c r="MN1" s="1" t="inlineStr">
        <is>
          <t>speechinsert_m_Words</t>
        </is>
      </c>
      <c r="MO1" s="1" t="inlineStr">
        <is>
          <t>graft_Count</t>
        </is>
      </c>
      <c r="MP1" s="1" t="inlineStr">
        <is>
          <t>graft_Words</t>
        </is>
      </c>
      <c r="MQ1" s="1" t="inlineStr">
        <is>
          <t>backstory_Count</t>
        </is>
      </c>
      <c r="MR1" s="1" t="inlineStr">
        <is>
          <t>backstory_Words</t>
        </is>
      </c>
      <c r="MS1" s="1" t="inlineStr">
        <is>
          <t>sceneconsciousness_Count</t>
        </is>
      </c>
      <c r="MT1" s="1" t="inlineStr">
        <is>
          <t>sceneconsciousness_Words</t>
        </is>
      </c>
      <c r="MU1" s="1" t="inlineStr">
        <is>
          <t>description_Count</t>
        </is>
      </c>
      <c r="MV1" s="1" t="inlineStr">
        <is>
          <t>description_Words</t>
        </is>
      </c>
      <c r="MW1" s="1" t="inlineStr">
        <is>
          <t>thoughtsummary_Count</t>
        </is>
      </c>
      <c r="MX1" s="1" t="inlineStr">
        <is>
          <t>thoughtsummary_Words</t>
        </is>
      </c>
      <c r="MY1" s="1" t="inlineStr">
        <is>
          <t>diainset1p_diam_Count</t>
        </is>
      </c>
      <c r="MZ1" s="1" t="inlineStr">
        <is>
          <t>diainset1p_diam_Words</t>
        </is>
      </c>
      <c r="NA1" s="1" t="inlineStr">
        <is>
          <t>chnameexternal_Count</t>
        </is>
      </c>
      <c r="NB1" s="1" t="inlineStr">
        <is>
          <t>chnameexternal_Words</t>
        </is>
      </c>
      <c r="NC1" s="1" t="inlineStr">
        <is>
          <t>apostrophe_Count</t>
        </is>
      </c>
      <c r="ND1" s="1" t="inlineStr">
        <is>
          <t>apostrophe_Words</t>
        </is>
      </c>
      <c r="NE1" s="1" t="inlineStr">
        <is>
          <t>scenedia_monologuethought_Count</t>
        </is>
      </c>
      <c r="NF1" s="1" t="inlineStr">
        <is>
          <t>scenedia_monologuethought_Words</t>
        </is>
      </c>
      <c r="NG1" s="1" t="inlineStr">
        <is>
          <t>sceneconsciousness_fid_Count</t>
        </is>
      </c>
      <c r="NH1" s="1" t="inlineStr">
        <is>
          <t>sceneconsciousness_fid_Words</t>
        </is>
      </c>
      <c r="NI1" s="1" t="inlineStr">
        <is>
          <t>scenereadingwriting_monologue_Count</t>
        </is>
      </c>
      <c r="NJ1" s="1" t="inlineStr">
        <is>
          <t>scenereadingwriting_monologue_Words</t>
        </is>
      </c>
      <c r="NK1" s="1" t="inlineStr">
        <is>
          <t>scenereadingwriting_quotedlit_Count</t>
        </is>
      </c>
      <c r="NL1" s="1" t="inlineStr">
        <is>
          <t>scenereadingwriting_quotedlit_Words</t>
        </is>
      </c>
      <c r="NM1" s="1" t="inlineStr">
        <is>
          <t>writtennarrative1p_quotedlit_Count</t>
        </is>
      </c>
      <c r="NN1" s="1" t="inlineStr">
        <is>
          <t>writtennarrative1p_quotedlit_Words</t>
        </is>
      </c>
      <c r="NO1" s="1" t="inlineStr">
        <is>
          <t>quotedtext_quotedlit_Count</t>
        </is>
      </c>
      <c r="NP1" s="1" t="inlineStr">
        <is>
          <t>quotedtext_quotedlit_Words</t>
        </is>
      </c>
      <c r="NQ1" s="1" t="inlineStr">
        <is>
          <t>sceneaction_fidambig_Count</t>
        </is>
      </c>
      <c r="NR1" s="1" t="inlineStr">
        <is>
          <t>sceneaction_fidambig_Words</t>
        </is>
      </c>
      <c r="NS1" s="1" t="inlineStr">
        <is>
          <t>scenefragment_quotedlit_Count</t>
        </is>
      </c>
      <c r="NT1" s="1" t="inlineStr">
        <is>
          <t>scenefragment_quotedlit_Words</t>
        </is>
      </c>
      <c r="NU1" s="1" t="inlineStr">
        <is>
          <t>sceneother_exclamation_Count</t>
        </is>
      </c>
      <c r="NV1" s="1" t="inlineStr">
        <is>
          <t>sceneother_exclamation_Words</t>
        </is>
      </c>
      <c r="NW1" s="1" t="inlineStr">
        <is>
          <t>chnonameexternal_Count</t>
        </is>
      </c>
      <c r="NX1" s="1" t="inlineStr">
        <is>
          <t>chnonameexternal_Words</t>
        </is>
      </c>
      <c r="NY1" s="1" t="inlineStr">
        <is>
          <t>sententia_metaphor_Count</t>
        </is>
      </c>
      <c r="NZ1" s="1" t="inlineStr">
        <is>
          <t>sententia_metaphor_Words</t>
        </is>
      </c>
      <c r="OA1" s="1" t="inlineStr">
        <is>
          <t>sententiacharacter_Count</t>
        </is>
      </c>
      <c r="OB1" s="1" t="inlineStr">
        <is>
          <t>sententiacharacter_Words</t>
        </is>
      </c>
      <c r="OC1" s="1" t="inlineStr">
        <is>
          <t>scenequasi_fidambig_Count</t>
        </is>
      </c>
      <c r="OD1" s="1" t="inlineStr">
        <is>
          <t>scenequasi_fidambig_Words</t>
        </is>
      </c>
      <c r="OE1" s="1" t="inlineStr">
        <is>
          <t>scenequasi_reportedspeechquotes_Count</t>
        </is>
      </c>
      <c r="OF1" s="1" t="inlineStr">
        <is>
          <t>scenequasi_reportedspeechquotes_Words</t>
        </is>
      </c>
      <c r="OG1" s="1" t="inlineStr">
        <is>
          <t>chbiointro_quotedlit_Count</t>
        </is>
      </c>
      <c r="OH1" s="1" t="inlineStr">
        <is>
          <t>chbiointro_quotedlit_Words</t>
        </is>
      </c>
      <c r="OI1" s="1" t="inlineStr">
        <is>
          <t>scenefragment_i_Count</t>
        </is>
      </c>
      <c r="OJ1" s="1" t="inlineStr">
        <is>
          <t>scenefragment_i_Words</t>
        </is>
      </c>
      <c r="OK1" s="1" t="inlineStr">
        <is>
          <t>diaother_Count</t>
        </is>
      </c>
      <c r="OL1" s="1" t="inlineStr">
        <is>
          <t>diaother_Words</t>
        </is>
      </c>
      <c r="OM1" s="1" t="inlineStr">
        <is>
          <t>sceneaction_descriptorq_Count</t>
        </is>
      </c>
      <c r="ON1" s="1" t="inlineStr">
        <is>
          <t>sceneaction_descriptorq_Words</t>
        </is>
      </c>
      <c r="OO1" s="1" t="inlineStr">
        <is>
          <t>authorialobservation_rhetoricalq_Count</t>
        </is>
      </c>
      <c r="OP1" s="1" t="inlineStr">
        <is>
          <t>authorialobservation_rhetoricalq_Words</t>
        </is>
      </c>
      <c r="OQ1" s="1" t="inlineStr">
        <is>
          <t>sententia_exclamation_Count</t>
        </is>
      </c>
      <c r="OR1" s="1" t="inlineStr">
        <is>
          <t>sententia_exclamation_Words</t>
        </is>
      </c>
      <c r="OS1" s="1" t="inlineStr">
        <is>
          <t>scenedia_characterdiction_Count</t>
        </is>
      </c>
      <c r="OT1" s="1" t="inlineStr">
        <is>
          <t>scenedia_characterdiction_Words</t>
        </is>
      </c>
      <c r="OU1" s="1" t="inlineStr">
        <is>
          <t>scenedia_speechimagined_Count</t>
        </is>
      </c>
      <c r="OV1" s="1" t="inlineStr">
        <is>
          <t>scenedia_speechimagined_Words</t>
        </is>
      </c>
      <c r="OW1" s="1" t="inlineStr">
        <is>
          <t>sceneperception_metaphor_Count</t>
        </is>
      </c>
      <c r="OX1" s="1" t="inlineStr">
        <is>
          <t>sceneperception_metaphor_Words</t>
        </is>
      </c>
      <c r="OY1" s="1" t="inlineStr">
        <is>
          <t>sceneother_fidquotes_Count</t>
        </is>
      </c>
      <c r="OZ1" s="1" t="inlineStr">
        <is>
          <t>sceneother_fidquotes_Words</t>
        </is>
      </c>
      <c r="PA1" s="1" t="inlineStr">
        <is>
          <t>sceneaction_reader_Count</t>
        </is>
      </c>
      <c r="PB1" s="1" t="inlineStr">
        <is>
          <t>sceneaction_reader_Words</t>
        </is>
      </c>
      <c r="PC1" s="1" t="inlineStr">
        <is>
          <t>diacutaway_m_Count</t>
        </is>
      </c>
      <c r="PD1" s="1" t="inlineStr">
        <is>
          <t>diacutaway_m_Words</t>
        </is>
      </c>
      <c r="PE1" s="1" t="inlineStr">
        <is>
          <t>chnamenointro_Count</t>
        </is>
      </c>
      <c r="PF1" s="1" t="inlineStr">
        <is>
          <t>chnamenointro_Words</t>
        </is>
      </c>
      <c r="PG1" s="1" t="inlineStr">
        <is>
          <t>diam_trigger_Count</t>
        </is>
      </c>
      <c r="PH1" s="1" t="inlineStr">
        <is>
          <t>diam_trigger_Words</t>
        </is>
      </c>
      <c r="PI1" s="1" t="inlineStr">
        <is>
          <t>chbiointro_chnameintro_Count</t>
        </is>
      </c>
      <c r="PJ1" s="1" t="inlineStr">
        <is>
          <t>chbiointro_chnameintro_Words</t>
        </is>
      </c>
      <c r="PK1" s="1" t="inlineStr">
        <is>
          <t>m_trigger_Count</t>
        </is>
      </c>
      <c r="PL1" s="1" t="inlineStr">
        <is>
          <t>m_trigger_Words</t>
        </is>
      </c>
      <c r="PM1" s="1" t="inlineStr">
        <is>
          <t>scenereadingwriting_chapmarker_Count</t>
        </is>
      </c>
      <c r="PN1" s="1" t="inlineStr">
        <is>
          <t>scenereadingwriting_chapmarker_Words</t>
        </is>
      </c>
      <c r="PO1" s="1" t="inlineStr">
        <is>
          <t>fidquotes_i_Count</t>
        </is>
      </c>
      <c r="PP1" s="1" t="inlineStr">
        <is>
          <t>fidquotes_i_Words</t>
        </is>
      </c>
      <c r="PQ1" s="1" t="inlineStr">
        <is>
          <t>scenedia_cryptonym_Count</t>
        </is>
      </c>
      <c r="PR1" s="1" t="inlineStr">
        <is>
          <t>scenedia_cryptonym_Words</t>
        </is>
      </c>
      <c r="PS1" s="1" t="inlineStr">
        <is>
          <t>scenedia_italicsother_Count</t>
        </is>
      </c>
      <c r="PT1" s="1" t="inlineStr">
        <is>
          <t>scenedia_italicsother_Words</t>
        </is>
      </c>
      <c r="PU1" s="1" t="inlineStr">
        <is>
          <t>rhetoricalq_i_Count</t>
        </is>
      </c>
      <c r="PV1" s="1" t="inlineStr">
        <is>
          <t>rhetoricalq_i_Words</t>
        </is>
      </c>
      <c r="PW1" s="1" t="inlineStr">
        <is>
          <t>sceneiterative_i_Count</t>
        </is>
      </c>
      <c r="PX1" s="1" t="inlineStr">
        <is>
          <t>sceneiterative_i_Words</t>
        </is>
      </c>
      <c r="PY1" s="1" t="inlineStr">
        <is>
          <t>sceneaction_italicsother_Count</t>
        </is>
      </c>
      <c r="PZ1" s="1" t="inlineStr">
        <is>
          <t>sceneaction_italicsother_Words</t>
        </is>
      </c>
      <c r="QA1" s="1" t="inlineStr">
        <is>
          <t>diam_cryptonym_Count</t>
        </is>
      </c>
      <c r="QB1" s="1" t="inlineStr">
        <is>
          <t>diam_cryptonym_Words</t>
        </is>
      </c>
      <c r="QC1" s="1" t="inlineStr">
        <is>
          <t>authorialobservation_i_Count</t>
        </is>
      </c>
      <c r="QD1" s="1" t="inlineStr">
        <is>
          <t>authorialobservation_i_Words</t>
        </is>
      </c>
      <c r="QE1" s="1" t="inlineStr">
        <is>
          <t>writtentextread_Count</t>
        </is>
      </c>
      <c r="QF1" s="1" t="inlineStr">
        <is>
          <t>writtentextread_Words</t>
        </is>
      </c>
      <c r="QG1" s="1" t="inlineStr">
        <is>
          <t>diainset1p_dia_Count</t>
        </is>
      </c>
      <c r="QH1" s="1" t="inlineStr">
        <is>
          <t>diainset1p_dia_Words</t>
        </is>
      </c>
      <c r="QI1" s="1" t="inlineStr">
        <is>
          <t>scenedia_scenequasi_Count</t>
        </is>
      </c>
      <c r="QJ1" s="1" t="inlineStr">
        <is>
          <t>scenedia_scenequasi_Words</t>
        </is>
      </c>
      <c r="QK1" s="1" t="inlineStr">
        <is>
          <t>diainset1p_scenequasi_Count</t>
        </is>
      </c>
      <c r="QL1" s="1" t="inlineStr">
        <is>
          <t>diainset1p_scenequasi_Words</t>
        </is>
      </c>
      <c r="QM1" s="1" t="inlineStr">
        <is>
          <t>sceneaction_chnameexternal_Count</t>
        </is>
      </c>
      <c r="QN1" s="1" t="inlineStr">
        <is>
          <t>sceneaction_chnameexternal_Words</t>
        </is>
      </c>
      <c r="QO1" s="1" t="inlineStr">
        <is>
          <t>sceneother_sententia_Count</t>
        </is>
      </c>
      <c r="QP1" s="1" t="inlineStr">
        <is>
          <t>sceneother_sententia_Words</t>
        </is>
      </c>
      <c r="QQ1" s="1" t="inlineStr">
        <is>
          <t>scenequasi_quotedtext_Count</t>
        </is>
      </c>
      <c r="QR1" s="1" t="inlineStr">
        <is>
          <t>scenequasi_quotedtext_Words</t>
        </is>
      </c>
      <c r="QS1" s="1" t="inlineStr">
        <is>
          <t>m_quotedlit_Count</t>
        </is>
      </c>
      <c r="QT1" s="1" t="inlineStr">
        <is>
          <t>m_quotedlit_Words</t>
        </is>
      </c>
      <c r="QU1" s="1" t="inlineStr">
        <is>
          <t>speechhabitual_Count</t>
        </is>
      </c>
      <c r="QV1" s="1" t="inlineStr">
        <is>
          <t>speechhabitual_Words</t>
        </is>
      </c>
      <c r="QW1" s="1" t="inlineStr">
        <is>
          <t>scenedia_fid_Count</t>
        </is>
      </c>
      <c r="QX1" s="1" t="inlineStr">
        <is>
          <t>scenedia_fid_Words</t>
        </is>
      </c>
      <c r="QY1" s="1" t="inlineStr">
        <is>
          <t>diaq_descriptor_Count</t>
        </is>
      </c>
      <c r="QZ1" s="1" t="inlineStr">
        <is>
          <t>diaq_descriptor_Words</t>
        </is>
      </c>
      <c r="RA1" s="1" t="inlineStr">
        <is>
          <t>diaq_quotedlit_Count</t>
        </is>
      </c>
      <c r="RB1" s="1" t="inlineStr">
        <is>
          <t>diaq_quotedlit_Words</t>
        </is>
      </c>
      <c r="RC1" s="1" t="inlineStr">
        <is>
          <t>scenereadingwriting_exclamation_Count</t>
        </is>
      </c>
      <c r="RD1" s="1" t="inlineStr">
        <is>
          <t>scenereadingwriting_exclamation_Words</t>
        </is>
      </c>
      <c r="RE1" s="1" t="inlineStr">
        <is>
          <t>diam_diam_Count</t>
        </is>
      </c>
      <c r="RF1" s="1" t="inlineStr">
        <is>
          <t>diam_diam_Words</t>
        </is>
      </c>
      <c r="RG1" s="1" t="inlineStr">
        <is>
          <t>scenedia_exclamation_Count</t>
        </is>
      </c>
      <c r="RH1" s="1" t="inlineStr">
        <is>
          <t>scenedia_exclamation_Words</t>
        </is>
      </c>
      <c r="RI1" s="1" t="inlineStr">
        <is>
          <t>diaq_descriptorq_Count</t>
        </is>
      </c>
      <c r="RJ1" s="1" t="inlineStr">
        <is>
          <t>diaq_descriptorq_Words</t>
        </is>
      </c>
      <c r="RK1" s="1" t="inlineStr">
        <is>
          <t>dia_descriptorq_Count</t>
        </is>
      </c>
      <c r="RL1" s="1" t="inlineStr">
        <is>
          <t>dia_descriptorq_Words</t>
        </is>
      </c>
      <c r="RM1" s="1" t="inlineStr">
        <is>
          <t>m_metaphor_Count</t>
        </is>
      </c>
      <c r="RN1" s="1" t="inlineStr">
        <is>
          <t>m_metaphor_Words</t>
        </is>
      </c>
      <c r="RO1" s="1" t="inlineStr">
        <is>
          <t>diam_metaphor_Count</t>
        </is>
      </c>
      <c r="RP1" s="1" t="inlineStr">
        <is>
          <t>diam_metaphor_Words</t>
        </is>
      </c>
      <c r="RQ1" s="1" t="inlineStr">
        <is>
          <t>diainset1p_diainsetinterruptiondia_Count</t>
        </is>
      </c>
      <c r="RR1" s="1" t="inlineStr">
        <is>
          <t>diainset1p_diainsetinterruptiondia_Words</t>
        </is>
      </c>
      <c r="RS1" s="1" t="inlineStr">
        <is>
          <t>sententia_quotedlit_Count</t>
        </is>
      </c>
      <c r="RT1" s="1" t="inlineStr">
        <is>
          <t>sententia_quotedlit_Words</t>
        </is>
      </c>
      <c r="RU1" s="1" t="inlineStr">
        <is>
          <t>scenedia_diaother_Count</t>
        </is>
      </c>
      <c r="RV1" s="1" t="inlineStr">
        <is>
          <t>scenedia_diaother_Words</t>
        </is>
      </c>
      <c r="RW1" s="1" t="inlineStr">
        <is>
          <t>sceneaction_cutaway_Count</t>
        </is>
      </c>
      <c r="RX1" s="1" t="inlineStr">
        <is>
          <t>sceneaction_cutaway_Words</t>
        </is>
      </c>
      <c r="RY1" s="1" t="inlineStr">
        <is>
          <t>scenequasi_metaphor_Count</t>
        </is>
      </c>
      <c r="RZ1" s="1" t="inlineStr">
        <is>
          <t>scenequasi_metaphor_Words</t>
        </is>
      </c>
      <c r="SA1" s="1" t="inlineStr">
        <is>
          <t>dia_descriptor_Count</t>
        </is>
      </c>
      <c r="SB1" s="1" t="inlineStr">
        <is>
          <t>dia_descriptor_Words</t>
        </is>
      </c>
      <c r="SC1" s="1" t="inlineStr">
        <is>
          <t>scenereadingwriting_trigger_Count</t>
        </is>
      </c>
      <c r="SD1" s="1" t="inlineStr">
        <is>
          <t>scenereadingwriting_trigger_Words</t>
        </is>
      </c>
      <c r="SE1" s="1" t="inlineStr">
        <is>
          <t>quotedtext_diaq_Count</t>
        </is>
      </c>
      <c r="SF1" s="1" t="inlineStr">
        <is>
          <t>quotedtext_diaq_Words</t>
        </is>
      </c>
      <c r="SG1" s="1" t="inlineStr">
        <is>
          <t>body_dia_Count</t>
        </is>
      </c>
      <c r="SH1" s="1" t="inlineStr">
        <is>
          <t>body_dia_Words</t>
        </is>
      </c>
      <c r="SI1" s="1" t="inlineStr">
        <is>
          <t>scenereadingwriting_diaq_Count</t>
        </is>
      </c>
      <c r="SJ1" s="1" t="inlineStr">
        <is>
          <t>scenereadingwriting_diaq_Words</t>
        </is>
      </c>
      <c r="SK1" s="1" t="inlineStr">
        <is>
          <t>html_dia_Count</t>
        </is>
      </c>
      <c r="SL1" s="1" t="inlineStr">
        <is>
          <t>html_dia_Words</t>
        </is>
      </c>
      <c r="SM1" s="1" t="inlineStr">
        <is>
          <t>writtennarrative1p_diaq_Count</t>
        </is>
      </c>
      <c r="SN1" s="1" t="inlineStr">
        <is>
          <t>writtennarrative1p_diaq_Words</t>
        </is>
      </c>
      <c r="SO1" s="1" t="inlineStr">
        <is>
          <t>diam_descriptorq_Count</t>
        </is>
      </c>
      <c r="SP1" s="1" t="inlineStr">
        <is>
          <t>diam_descriptorq_Words</t>
        </is>
      </c>
      <c r="SQ1" s="1" t="inlineStr">
        <is>
          <t>sceneother_blend_Count</t>
        </is>
      </c>
      <c r="SR1" s="1" t="inlineStr">
        <is>
          <t>sceneother_blend_Words</t>
        </is>
      </c>
      <c r="SS1" s="1" t="inlineStr">
        <is>
          <t>sceneaction_reportedspeechquotes_Count</t>
        </is>
      </c>
      <c r="ST1" s="1" t="inlineStr">
        <is>
          <t>sceneaction_reportedspeechquotes_Words</t>
        </is>
      </c>
      <c r="SU1" s="1" t="inlineStr">
        <is>
          <t>fid_exclamation_Count</t>
        </is>
      </c>
      <c r="SV1" s="1" t="inlineStr">
        <is>
          <t>fid_exclamation_Words</t>
        </is>
      </c>
      <c r="SW1" s="1" t="inlineStr">
        <is>
          <t>scenequasi_blend_Count</t>
        </is>
      </c>
      <c r="SX1" s="1" t="inlineStr">
        <is>
          <t>scenequasi_blend_Words</t>
        </is>
      </c>
      <c r="SY1" s="1" t="inlineStr">
        <is>
          <t>sceneaction_chnamenointro_Count</t>
        </is>
      </c>
      <c r="SZ1" s="1" t="inlineStr">
        <is>
          <t>sceneaction_chnamenointro_Words</t>
        </is>
      </c>
      <c r="TA1" s="1" t="inlineStr">
        <is>
          <t>doxaitalics_i_Count</t>
        </is>
      </c>
      <c r="TB1" s="1" t="inlineStr">
        <is>
          <t>doxaitalics_i_Words</t>
        </is>
      </c>
      <c r="TC1" s="1" t="inlineStr">
        <is>
          <t>fidquotes_m_Count</t>
        </is>
      </c>
      <c r="TD1" s="1" t="inlineStr">
        <is>
          <t>fidquotes_m_Words</t>
        </is>
      </c>
      <c r="TE1" s="1" t="inlineStr">
        <is>
          <t>doxaitalics_Count</t>
        </is>
      </c>
      <c r="TF1" s="1" t="inlineStr">
        <is>
          <t>doxaitalics_Words</t>
        </is>
      </c>
      <c r="TG1" s="1" t="inlineStr">
        <is>
          <t>sceneother_doxaquotes_Count</t>
        </is>
      </c>
      <c r="TH1" s="1" t="inlineStr">
        <is>
          <t>sceneother_doxaquotes_Words</t>
        </is>
      </c>
      <c r="TI1" s="1" t="inlineStr">
        <is>
          <t>characterdiction_i_Count</t>
        </is>
      </c>
      <c r="TJ1" s="1" t="inlineStr">
        <is>
          <t>characterdiction_i_Words</t>
        </is>
      </c>
      <c r="TK1" s="1" t="inlineStr">
        <is>
          <t>m_chnonameminor_Count</t>
        </is>
      </c>
      <c r="TL1" s="1" t="inlineStr">
        <is>
          <t>m_chnonameminor_Words</t>
        </is>
      </c>
      <c r="TM1" s="1" t="inlineStr">
        <is>
          <t>scenedia_chnonameminor_Count</t>
        </is>
      </c>
      <c r="TN1" s="1" t="inlineStr">
        <is>
          <t>scenedia_chnonameminor_Words</t>
        </is>
      </c>
      <c r="TO1" s="1" t="inlineStr">
        <is>
          <t>scenereadingwriting_chaptitle_Count</t>
        </is>
      </c>
      <c r="TP1" s="1" t="inlineStr">
        <is>
          <t>scenereadingwriting_chaptitle_Words</t>
        </is>
      </c>
      <c r="TQ1" s="1" t="inlineStr">
        <is>
          <t>exclamation_authorwe_Count</t>
        </is>
      </c>
      <c r="TR1" s="1" t="inlineStr">
        <is>
          <t>exclamation_authorwe_Words</t>
        </is>
      </c>
      <c r="TS1" s="1" t="inlineStr">
        <is>
          <t>scenequasi_chapmarker_Count</t>
        </is>
      </c>
      <c r="TT1" s="1" t="inlineStr">
        <is>
          <t>scenequasi_chapmarker_Words</t>
        </is>
      </c>
      <c r="TU1" s="1" t="inlineStr">
        <is>
          <t>diam_chnonameminor_Count</t>
        </is>
      </c>
      <c r="TV1" s="1" t="inlineStr">
        <is>
          <t>diam_chnonameminor_Words</t>
        </is>
      </c>
      <c r="TW1" s="1" t="inlineStr">
        <is>
          <t>sceneother_authorwe_Count</t>
        </is>
      </c>
      <c r="TX1" s="1" t="inlineStr">
        <is>
          <t>sceneother_authorwe_Words</t>
        </is>
      </c>
      <c r="TY1" s="1" t="inlineStr">
        <is>
          <t>scenedia_chnonameintro_Count</t>
        </is>
      </c>
      <c r="TZ1" s="1" t="inlineStr">
        <is>
          <t>scenedia_chnonameintro_Words</t>
        </is>
      </c>
      <c r="UA1" s="1" t="inlineStr">
        <is>
          <t>chnonameminor_Count</t>
        </is>
      </c>
      <c r="UB1" s="1" t="inlineStr">
        <is>
          <t>chnonameminor_Words</t>
        </is>
      </c>
      <c r="UC1" s="1" t="inlineStr">
        <is>
          <t>sceneaction_chnonameexternal_Count</t>
        </is>
      </c>
      <c r="UD1" s="1" t="inlineStr">
        <is>
          <t>sceneaction_chnonameexternal_Words</t>
        </is>
      </c>
      <c r="UE1" s="1" t="inlineStr">
        <is>
          <t>m_chnameintro_Count</t>
        </is>
      </c>
      <c r="UF1" s="1" t="inlineStr">
        <is>
          <t>m_chnameintro_Words</t>
        </is>
      </c>
      <c r="UG1" s="1" t="inlineStr">
        <is>
          <t>scenereadingwriting_cryptonym_Count</t>
        </is>
      </c>
      <c r="UH1" s="1" t="inlineStr">
        <is>
          <t>scenereadingwriting_cryptonym_Words</t>
        </is>
      </c>
      <c r="UI1" s="1" t="inlineStr">
        <is>
          <t>fidquotes_exclamation_Count</t>
        </is>
      </c>
      <c r="UJ1" s="1" t="inlineStr">
        <is>
          <t>fidquotes_exclamation_Words</t>
        </is>
      </c>
      <c r="UK1" s="1" t="inlineStr">
        <is>
          <t>scenefragment_graft_Count</t>
        </is>
      </c>
      <c r="UL1" s="1" t="inlineStr">
        <is>
          <t>scenefragment_graft_Words</t>
        </is>
      </c>
      <c r="UM1" s="1" t="inlineStr">
        <is>
          <t>quotedtext_cryptonym_Count</t>
        </is>
      </c>
      <c r="UN1" s="1" t="inlineStr">
        <is>
          <t>quotedtext_cryptonym_Words</t>
        </is>
      </c>
      <c r="UO1" s="1" t="inlineStr">
        <is>
          <t>diam_chnameintro_Count</t>
        </is>
      </c>
      <c r="UP1" s="1" t="inlineStr">
        <is>
          <t>diam_chnameintro_Words</t>
        </is>
      </c>
      <c r="UQ1" s="1" t="inlineStr">
        <is>
          <t>apostrophe_i_Count</t>
        </is>
      </c>
      <c r="UR1" s="1" t="inlineStr">
        <is>
          <t>apostrophe_i_Words</t>
        </is>
      </c>
      <c r="US1" s="1" t="inlineStr">
        <is>
          <t>monologuethought_i_Count</t>
        </is>
      </c>
      <c r="UT1" s="1" t="inlineStr">
        <is>
          <t>monologuethought_i_Words</t>
        </is>
      </c>
      <c r="UU1" s="1" t="inlineStr">
        <is>
          <t>sceneconsciousness_i_Count</t>
        </is>
      </c>
      <c r="UV1" s="1" t="inlineStr">
        <is>
          <t>sceneconsciousness_i_Words</t>
        </is>
      </c>
      <c r="UW1" s="1" t="inlineStr">
        <is>
          <t>sceneother_trigger_Count</t>
        </is>
      </c>
      <c r="UX1" s="1" t="inlineStr">
        <is>
          <t>sceneother_trigger_Words</t>
        </is>
      </c>
      <c r="UY1" s="1" t="inlineStr">
        <is>
          <t>scenedia_writtentextread_Count</t>
        </is>
      </c>
      <c r="UZ1" s="1" t="inlineStr">
        <is>
          <t>scenedia_writtentextread_Words</t>
        </is>
      </c>
      <c r="VA1" s="1" t="inlineStr">
        <is>
          <t>writtentextread_quotedtext_Count</t>
        </is>
      </c>
      <c r="VB1" s="1" t="inlineStr">
        <is>
          <t>writtentextread_quotedtext_Words</t>
        </is>
      </c>
      <c r="VC1" s="1" t="inlineStr">
        <is>
          <t>writtennarrative1p_Count</t>
        </is>
      </c>
      <c r="VD1" s="1" t="inlineStr">
        <is>
          <t>writtennarrative1p_Words</t>
        </is>
      </c>
      <c r="VE1" s="1" t="inlineStr">
        <is>
          <t>scenereadingwriting_writtennarrative1p_Count</t>
        </is>
      </c>
      <c r="VF1" s="1" t="inlineStr">
        <is>
          <t>scenereadingwriting_writtennarrative1p_Words</t>
        </is>
      </c>
      <c r="VG1" s="1" t="inlineStr">
        <is>
          <t>quotedtext_writtennarrative1p_Count</t>
        </is>
      </c>
      <c r="VH1" s="1" t="inlineStr">
        <is>
          <t>quotedtext_writtennarrative1p_Words</t>
        </is>
      </c>
      <c r="VI1" s="1" t="inlineStr">
        <is>
          <t>backstory_scenedia_Count</t>
        </is>
      </c>
      <c r="VJ1" s="1" t="inlineStr">
        <is>
          <t>backstory_scenedia_Words</t>
        </is>
      </c>
      <c r="VK1" s="1" t="inlineStr">
        <is>
          <t>writtennarrative1p_scenedia_Count</t>
        </is>
      </c>
      <c r="VL1" s="1" t="inlineStr">
        <is>
          <t>writtennarrative1p_scenedia_Words</t>
        </is>
      </c>
      <c r="VM1" s="1" t="inlineStr">
        <is>
          <t>quotedtext_scenedia_Count</t>
        </is>
      </c>
      <c r="VN1" s="1" t="inlineStr">
        <is>
          <t>quotedtext_scenedia_Words</t>
        </is>
      </c>
      <c r="VO1" s="1" t="inlineStr">
        <is>
          <t>scenereadingwriting_scenedia_Count</t>
        </is>
      </c>
      <c r="VP1" s="1" t="inlineStr">
        <is>
          <t>scenereadingwriting_scenedia_Words</t>
        </is>
      </c>
      <c r="VQ1" s="1" t="inlineStr">
        <is>
          <t>sceneaction_chportrait_Count</t>
        </is>
      </c>
      <c r="VR1" s="1" t="inlineStr">
        <is>
          <t>sceneaction_chportrait_Words</t>
        </is>
      </c>
      <c r="VS1" s="1" t="inlineStr">
        <is>
          <t>writtentextread_quotedlit_Count</t>
        </is>
      </c>
      <c r="VT1" s="1" t="inlineStr">
        <is>
          <t>writtentextread_quotedlit_Words</t>
        </is>
      </c>
      <c r="VU1" s="1" t="inlineStr">
        <is>
          <t>sceneiterative_quotedlit_Count</t>
        </is>
      </c>
      <c r="VV1" s="1" t="inlineStr">
        <is>
          <t>sceneiterative_quotedlit_Words</t>
        </is>
      </c>
      <c r="VW1" s="1" t="inlineStr">
        <is>
          <t>sceneiterative_writtentextread_Count</t>
        </is>
      </c>
      <c r="VX1" s="1" t="inlineStr">
        <is>
          <t>sceneiterative_writtentextread_Words</t>
        </is>
      </c>
      <c r="VY1" s="1" t="inlineStr">
        <is>
          <t>scenedia_backstory_Count</t>
        </is>
      </c>
      <c r="VZ1" s="1" t="inlineStr">
        <is>
          <t>scenedia_backstory_Words</t>
        </is>
      </c>
      <c r="WA1" s="1" t="inlineStr">
        <is>
          <t>sceneaction_backstory_Count</t>
        </is>
      </c>
      <c r="WB1" s="1" t="inlineStr">
        <is>
          <t>sceneaction_backstory_Words</t>
        </is>
      </c>
      <c r="WC1" s="1" t="inlineStr">
        <is>
          <t>scenemonologue_Count</t>
        </is>
      </c>
      <c r="WD1" s="1" t="inlineStr">
        <is>
          <t>scenemonologue_Words</t>
        </is>
      </c>
      <c r="WE1" s="1" t="inlineStr">
        <is>
          <t>chportraitintro_Count</t>
        </is>
      </c>
      <c r="WF1" s="1" t="inlineStr">
        <is>
          <t>chportraitintro_Words</t>
        </is>
      </c>
      <c r="WG1" s="1" t="inlineStr">
        <is>
          <t>backstory_scenequasi_Count</t>
        </is>
      </c>
      <c r="WH1" s="1" t="inlineStr">
        <is>
          <t>backstory_scenequasi_Words</t>
        </is>
      </c>
      <c r="WI1" s="1" t="inlineStr">
        <is>
          <t>chphoto_Count</t>
        </is>
      </c>
      <c r="WJ1" s="1" t="inlineStr">
        <is>
          <t>chphoto_Words</t>
        </is>
      </c>
      <c r="WK1" s="1" t="inlineStr">
        <is>
          <t>sceneaction_chphoto_Count</t>
        </is>
      </c>
      <c r="WL1" s="1" t="inlineStr">
        <is>
          <t>sceneaction_chphoto_Words</t>
        </is>
      </c>
      <c r="WM1" s="1" t="inlineStr">
        <is>
          <t>scenemonologue_monologuethought_Count</t>
        </is>
      </c>
      <c r="WN1" s="1" t="inlineStr">
        <is>
          <t>scenemonologue_monologuethought_Words</t>
        </is>
      </c>
      <c r="WO1" s="1" t="inlineStr">
        <is>
          <t>writentextread_Count</t>
        </is>
      </c>
      <c r="WP1" s="1" t="inlineStr">
        <is>
          <t>writentextread_Words</t>
        </is>
      </c>
      <c r="WQ1" s="1" t="inlineStr">
        <is>
          <t>scenequasi_writentextread_Count</t>
        </is>
      </c>
      <c r="WR1" s="1" t="inlineStr">
        <is>
          <t>scenequasi_writentextread_Words</t>
        </is>
      </c>
      <c r="WS1" s="1" t="inlineStr">
        <is>
          <t>scenedia_chnameexternal_Count</t>
        </is>
      </c>
      <c r="WT1" s="1" t="inlineStr">
        <is>
          <t>scenedia_chnameexternal_Words</t>
        </is>
      </c>
      <c r="WU1" s="1" t="inlineStr">
        <is>
          <t>diam_quotedtext_Count</t>
        </is>
      </c>
      <c r="WV1" s="1" t="inlineStr">
        <is>
          <t>diam_quotedtext_Words</t>
        </is>
      </c>
      <c r="WW1" s="1" t="inlineStr">
        <is>
          <t>sceneaction_characterdiction_Count</t>
        </is>
      </c>
      <c r="WX1" s="1" t="inlineStr">
        <is>
          <t>sceneaction_characterdiction_Words</t>
        </is>
      </c>
      <c r="WY1" s="1" t="inlineStr">
        <is>
          <t>sceneother_diam_Count</t>
        </is>
      </c>
      <c r="WZ1" s="1" t="inlineStr">
        <is>
          <t>sceneother_diam_Words</t>
        </is>
      </c>
      <c r="XA1" s="1" t="inlineStr">
        <is>
          <t>backstory_chportrait_Count</t>
        </is>
      </c>
      <c r="XB1" s="1" t="inlineStr">
        <is>
          <t>backstory_chportrait_Words</t>
        </is>
      </c>
      <c r="XC1" s="1" t="inlineStr">
        <is>
          <t>backstory_dia_Count</t>
        </is>
      </c>
      <c r="XD1" s="1" t="inlineStr">
        <is>
          <t>backstory_dia_Words</t>
        </is>
      </c>
      <c r="XE1" s="1" t="inlineStr">
        <is>
          <t>thoughtsummary_fidambig_Count</t>
        </is>
      </c>
      <c r="XF1" s="1" t="inlineStr">
        <is>
          <t>thoughtsummary_fidambig_Words</t>
        </is>
      </c>
      <c r="XG1" s="1" t="inlineStr">
        <is>
          <t>scenedia_chnonameexternal_Count</t>
        </is>
      </c>
      <c r="XH1" s="1" t="inlineStr">
        <is>
          <t>scenedia_chnonameexternal_Words</t>
        </is>
      </c>
      <c r="XI1" s="1" t="inlineStr">
        <is>
          <t>song_Count</t>
        </is>
      </c>
      <c r="XJ1" s="1" t="inlineStr">
        <is>
          <t>song_Words</t>
        </is>
      </c>
      <c r="XK1" s="1" t="inlineStr">
        <is>
          <t>sceneaction_song_Count</t>
        </is>
      </c>
      <c r="XL1" s="1" t="inlineStr">
        <is>
          <t>sceneaction_song_Words</t>
        </is>
      </c>
      <c r="XM1" s="1" t="inlineStr">
        <is>
          <t>scenereadingwriting_monologuethought_Count</t>
        </is>
      </c>
      <c r="XN1" s="1" t="inlineStr">
        <is>
          <t>scenereadingwriting_monologuethought_Words</t>
        </is>
      </c>
      <c r="XO1" s="1" t="inlineStr">
        <is>
          <t>diam_quotesother_Count</t>
        </is>
      </c>
      <c r="XP1" s="1" t="inlineStr">
        <is>
          <t>diam_quotesother_Words</t>
        </is>
      </c>
      <c r="XQ1" s="1" t="inlineStr">
        <is>
          <t>sceneiterative_apostrophe_Count</t>
        </is>
      </c>
      <c r="XR1" s="1" t="inlineStr">
        <is>
          <t>sceneiterative_apostrophe_Words</t>
        </is>
      </c>
      <c r="XS1" s="1" t="inlineStr">
        <is>
          <t>scenedia_authori_Count</t>
        </is>
      </c>
      <c r="XT1" s="1" t="inlineStr">
        <is>
          <t>scenedia_authori_Words</t>
        </is>
      </c>
      <c r="XU1" s="1" t="inlineStr">
        <is>
          <t>sceneiterative_diam_Count</t>
        </is>
      </c>
      <c r="XV1" s="1" t="inlineStr">
        <is>
          <t>sceneiterative_diam_Words</t>
        </is>
      </c>
      <c r="XW1" s="1" t="inlineStr">
        <is>
          <t>thoughtsummary_monologuethought_Count</t>
        </is>
      </c>
      <c r="XX1" s="1" t="inlineStr">
        <is>
          <t>thoughtsummary_monologuethought_Words</t>
        </is>
      </c>
      <c r="XY1" s="1" t="inlineStr">
        <is>
          <t>body_Count</t>
        </is>
      </c>
      <c r="XZ1" s="1" t="inlineStr">
        <is>
          <t>body_Words</t>
        </is>
      </c>
      <c r="YA1" s="1" t="inlineStr">
        <is>
          <t>html_body_Count</t>
        </is>
      </c>
      <c r="YB1" s="1" t="inlineStr">
        <is>
          <t>html_body_Words</t>
        </is>
      </c>
      <c r="YC1" s="1" t="inlineStr">
        <is>
          <t>html_Count</t>
        </is>
      </c>
      <c r="YD1" s="1" t="inlineStr">
        <is>
          <t>html_Words</t>
        </is>
      </c>
      <c r="YE1" s="1" t="inlineStr">
        <is>
          <t>html_sceneaction_Count</t>
        </is>
      </c>
      <c r="YF1" s="1" t="inlineStr">
        <is>
          <t>html_sceneaction_Words</t>
        </is>
      </c>
      <c r="YG1" s="1" t="inlineStr">
        <is>
          <t>body_sceneaction_Count</t>
        </is>
      </c>
      <c r="YH1" s="1" t="inlineStr">
        <is>
          <t>body_sceneaction_Words</t>
        </is>
      </c>
      <c r="YI1" s="1" t="inlineStr">
        <is>
          <t>monologuethought_quotedlit_Count</t>
        </is>
      </c>
      <c r="YJ1" s="1" t="inlineStr">
        <is>
          <t>monologuethought_quotedlit_Words</t>
        </is>
      </c>
      <c r="YK1" s="1" t="inlineStr">
        <is>
          <t>monologuethought_descriptor_Count</t>
        </is>
      </c>
      <c r="YL1" s="1" t="inlineStr">
        <is>
          <t>monologuethought_descriptor_Words</t>
        </is>
      </c>
      <c r="YM1" s="1" t="inlineStr">
        <is>
          <t>backstory_fid_Count</t>
        </is>
      </c>
      <c r="YN1" s="1" t="inlineStr">
        <is>
          <t>backstory_fid_Words</t>
        </is>
      </c>
      <c r="YO1" s="1" t="inlineStr">
        <is>
          <t>backstory_sententia_Count</t>
        </is>
      </c>
      <c r="YP1" s="1" t="inlineStr">
        <is>
          <t>backstory_sententia_Words</t>
        </is>
      </c>
      <c r="YQ1" s="1" t="inlineStr">
        <is>
          <t>chportrait_fidambig_Count</t>
        </is>
      </c>
      <c r="YR1" s="1" t="inlineStr">
        <is>
          <t>chportrait_fidambig_Words</t>
        </is>
      </c>
      <c r="YS1" s="1" t="inlineStr">
        <is>
          <t>quotedtext_reportedspeechquotes_Count</t>
        </is>
      </c>
      <c r="YT1" s="1" t="inlineStr">
        <is>
          <t>quotedtext_reportedspeechquotes_Words</t>
        </is>
      </c>
      <c r="YU1" s="1" t="inlineStr">
        <is>
          <t>characterdiction_fid_Count</t>
        </is>
      </c>
      <c r="YV1" s="1" t="inlineStr">
        <is>
          <t>characterdiction_fid_Words</t>
        </is>
      </c>
      <c r="YW1" s="1" t="inlineStr">
        <is>
          <t>writtennarrative1p_reportedspeechquotes_Count</t>
        </is>
      </c>
      <c r="YX1" s="1" t="inlineStr">
        <is>
          <t>writtennarrative1p_reportedspeechquotes_Words</t>
        </is>
      </c>
      <c r="YY1" s="1" t="inlineStr">
        <is>
          <t>authorialobservation_sententia_Count</t>
        </is>
      </c>
      <c r="YZ1" s="1" t="inlineStr">
        <is>
          <t>authorialobservation_sententia_Words</t>
        </is>
      </c>
      <c r="ZA1" s="1" t="inlineStr">
        <is>
          <t>scenereadingwriting_reportedspeechquotes_Count</t>
        </is>
      </c>
      <c r="ZB1" s="1" t="inlineStr">
        <is>
          <t>scenereadingwriting_reportedspeechquotes_Words</t>
        </is>
      </c>
      <c r="ZC1" s="1" t="inlineStr">
        <is>
          <t>fid_metaphor_Count</t>
        </is>
      </c>
      <c r="ZD1" s="1" t="inlineStr">
        <is>
          <t>fid_metaphor_Words</t>
        </is>
      </c>
      <c r="ZE1" s="1" t="inlineStr">
        <is>
          <t>scenequasi_authorialobservation_Count</t>
        </is>
      </c>
      <c r="ZF1" s="1" t="inlineStr">
        <is>
          <t>scenequasi_authorialobservation_Words</t>
        </is>
      </c>
      <c r="ZG1" s="1" t="inlineStr">
        <is>
          <t>scenequasi_descriptorq_Count</t>
        </is>
      </c>
      <c r="ZH1" s="1" t="inlineStr">
        <is>
          <t>scenequasi_descriptorq_Words</t>
        </is>
      </c>
      <c r="ZI1" s="1" t="inlineStr">
        <is>
          <t>backstory_metaphor_Count</t>
        </is>
      </c>
      <c r="ZJ1" s="1" t="inlineStr">
        <is>
          <t>backstory_metaphor_Words</t>
        </is>
      </c>
      <c r="ZK1" s="1" t="inlineStr">
        <is>
          <t>sceneother_fidambig_Count</t>
        </is>
      </c>
      <c r="ZL1" s="1" t="inlineStr">
        <is>
          <t>sceneother_fidambig_Words</t>
        </is>
      </c>
      <c r="ZM1" s="1" t="inlineStr">
        <is>
          <t>sententiacharacter_i_Count</t>
        </is>
      </c>
      <c r="ZN1" s="1" t="inlineStr">
        <is>
          <t>sententiacharacter_i_Words</t>
        </is>
      </c>
      <c r="ZO1" s="1" t="inlineStr">
        <is>
          <t>sceneother_sententiacharacter_Count</t>
        </is>
      </c>
      <c r="ZP1" s="1" t="inlineStr">
        <is>
          <t>sceneother_sententiacharacter_Words</t>
        </is>
      </c>
      <c r="ZQ1" s="1" t="inlineStr">
        <is>
          <t>scenequasi_monologuethought_Count</t>
        </is>
      </c>
      <c r="ZR1" s="1" t="inlineStr">
        <is>
          <t>scenequasi_monologuethought_Words</t>
        </is>
      </c>
      <c r="ZS1" s="1" t="inlineStr">
        <is>
          <t>sceneiterative_fidambig_Count</t>
        </is>
      </c>
      <c r="ZT1" s="1" t="inlineStr">
        <is>
          <t>sceneiterative_fidambig_Words</t>
        </is>
      </c>
      <c r="ZU1" s="1" t="inlineStr">
        <is>
          <t>thoughtsummary_metaphor_Count</t>
        </is>
      </c>
      <c r="ZV1" s="1" t="inlineStr">
        <is>
          <t>thoughtsummary_metaphor_Words</t>
        </is>
      </c>
      <c r="ZW1" s="1" t="inlineStr">
        <is>
          <t>scenereadingwriting_fidambig_Count</t>
        </is>
      </c>
      <c r="ZX1" s="1" t="inlineStr">
        <is>
          <t>scenereadingwriting_fidambig_Words</t>
        </is>
      </c>
      <c r="ZY1" s="1" t="inlineStr">
        <is>
          <t>scenefragment_quotedtext_Count</t>
        </is>
      </c>
      <c r="ZZ1" s="1" t="inlineStr">
        <is>
          <t>scenefragment_quotedtext_Words</t>
        </is>
      </c>
      <c r="AAA1" s="1" t="inlineStr">
        <is>
          <t>sentenia_Count</t>
        </is>
      </c>
      <c r="AAB1" s="1" t="inlineStr">
        <is>
          <t>sentenia_Words</t>
        </is>
      </c>
      <c r="AAC1" s="1" t="inlineStr">
        <is>
          <t>sceneother_diaq_Count</t>
        </is>
      </c>
      <c r="AAD1" s="1" t="inlineStr">
        <is>
          <t>sceneother_diaq_Words</t>
        </is>
      </c>
      <c r="AAE1" s="1" t="inlineStr">
        <is>
          <t>chportrait_speechinsert_Count</t>
        </is>
      </c>
      <c r="AAF1" s="1" t="inlineStr">
        <is>
          <t>chportrait_speechinsert_Words</t>
        </is>
      </c>
      <c r="AAG1" s="1" t="inlineStr">
        <is>
          <t>authorwe_sententia_Count</t>
        </is>
      </c>
      <c r="AAH1" s="1" t="inlineStr">
        <is>
          <t>authorwe_sententia_Words</t>
        </is>
      </c>
      <c r="AAI1" s="1" t="inlineStr">
        <is>
          <t>sceneaction_newtag_Count</t>
        </is>
      </c>
      <c r="AAJ1" s="1" t="inlineStr">
        <is>
          <t>sceneaction_newtag_Words</t>
        </is>
      </c>
      <c r="AAK1" s="1" t="inlineStr">
        <is>
          <t>html_newtag_Count</t>
        </is>
      </c>
      <c r="AAL1" s="1" t="inlineStr">
        <is>
          <t>html_newtag_Words</t>
        </is>
      </c>
      <c r="AAM1" s="1" t="inlineStr">
        <is>
          <t>newtag_Count</t>
        </is>
      </c>
      <c r="AAN1" s="1" t="inlineStr">
        <is>
          <t>newtag_Words</t>
        </is>
      </c>
      <c r="AAO1" s="1" t="inlineStr">
        <is>
          <t>body_newtag_Count</t>
        </is>
      </c>
      <c r="AAP1" s="1" t="inlineStr">
        <is>
          <t>body_newtag_Words</t>
        </is>
      </c>
      <c r="AAQ1" s="1" t="inlineStr">
        <is>
          <t>blend_arrivaldeparture_Count</t>
        </is>
      </c>
      <c r="AAR1" s="1" t="inlineStr">
        <is>
          <t>blend_arrivaldeparture_Words</t>
        </is>
      </c>
      <c r="AAS1" s="1" t="inlineStr">
        <is>
          <t>sceneaction_diacutaway_Count</t>
        </is>
      </c>
      <c r="AAT1" s="1" t="inlineStr">
        <is>
          <t>sceneaction_diacutaway_Words</t>
        </is>
      </c>
      <c r="AAU1" s="1" t="inlineStr">
        <is>
          <t>diam_cutaway_Count</t>
        </is>
      </c>
      <c r="AAV1" s="1" t="inlineStr">
        <is>
          <t>diam_cutaway_Words</t>
        </is>
      </c>
      <c r="AAW1" s="1" t="inlineStr">
        <is>
          <t>sceneother_m_Count</t>
        </is>
      </c>
      <c r="AAX1" s="1" t="inlineStr">
        <is>
          <t>sceneother_m_Words</t>
        </is>
      </c>
      <c r="AAY1" s="1" t="inlineStr">
        <is>
          <t>speechhabitual_m_Count</t>
        </is>
      </c>
      <c r="AAZ1" s="1" t="inlineStr">
        <is>
          <t>speechhabitual_m_Words</t>
        </is>
      </c>
      <c r="ABA1" s="1" t="inlineStr">
        <is>
          <t>diam_characterdiction_Count</t>
        </is>
      </c>
      <c r="ABB1" s="1" t="inlineStr">
        <is>
          <t>diam_characterdiction_Words</t>
        </is>
      </c>
      <c r="ABC1" s="1" t="inlineStr">
        <is>
          <t>sceneperception_diam_Count</t>
        </is>
      </c>
      <c r="ABD1" s="1" t="inlineStr">
        <is>
          <t>sceneperception_diam_Words</t>
        </is>
      </c>
      <c r="ABE1" s="1" t="inlineStr">
        <is>
          <t>backstory_fidquotes_Count</t>
        </is>
      </c>
      <c r="ABF1" s="1" t="inlineStr">
        <is>
          <t>backstory_fidquotes_Words</t>
        </is>
      </c>
      <c r="ABG1" s="1" t="inlineStr">
        <is>
          <t>speechimagined_quotedlit_Count</t>
        </is>
      </c>
      <c r="ABH1" s="1" t="inlineStr">
        <is>
          <t>speechimagined_quotedlit_Words</t>
        </is>
      </c>
      <c r="ABI1" s="1" t="inlineStr">
        <is>
          <t>sceneaction_speechimagined_Count</t>
        </is>
      </c>
      <c r="ABJ1" s="1" t="inlineStr">
        <is>
          <t>sceneaction_speechimagined_Words</t>
        </is>
      </c>
      <c r="ABK1" s="1" t="inlineStr">
        <is>
          <t>body_diam_Count</t>
        </is>
      </c>
      <c r="ABL1" s="1" t="inlineStr">
        <is>
          <t>body_diam_Words</t>
        </is>
      </c>
      <c r="ABM1" s="1" t="inlineStr">
        <is>
          <t>sceneother_quotedlit_Count</t>
        </is>
      </c>
      <c r="ABN1" s="1" t="inlineStr">
        <is>
          <t>sceneother_quotedlit_Words</t>
        </is>
      </c>
      <c r="ABO1" s="1" t="inlineStr">
        <is>
          <t>html_diam_Count</t>
        </is>
      </c>
      <c r="ABP1" s="1" t="inlineStr">
        <is>
          <t>html_diam_Words</t>
        </is>
      </c>
      <c r="ABQ1" s="1" t="inlineStr">
        <is>
          <t>backstory_quotedlit_Count</t>
        </is>
      </c>
      <c r="ABR1" s="1" t="inlineStr">
        <is>
          <t>backstory_quotedlit_Words</t>
        </is>
      </c>
      <c r="ABS1" s="1" t="inlineStr">
        <is>
          <t>chnameexternal_quotedlit_Count</t>
        </is>
      </c>
      <c r="ABT1" s="1" t="inlineStr">
        <is>
          <t>chnameexternal_quotedlit_Words</t>
        </is>
      </c>
      <c r="ABU1" s="1" t="inlineStr">
        <is>
          <t>scenequasi_monologue_Count</t>
        </is>
      </c>
      <c r="ABV1" s="1" t="inlineStr">
        <is>
          <t>scenequasi_monologue_Words</t>
        </is>
      </c>
      <c r="ABW1" s="1" t="inlineStr">
        <is>
          <t>sceneaction_rhetoricalq_Count</t>
        </is>
      </c>
      <c r="ABX1" s="1" t="inlineStr">
        <is>
          <t>sceneaction_rhetoricalq_Words</t>
        </is>
      </c>
      <c r="ABY1" s="1" t="inlineStr">
        <is>
          <t>sceneaction_diaother_Count</t>
        </is>
      </c>
      <c r="ABZ1" s="1" t="inlineStr">
        <is>
          <t>sceneaction_diaother_Words</t>
        </is>
      </c>
      <c r="ACA1" s="1" t="inlineStr">
        <is>
          <t>footnote_Count</t>
        </is>
      </c>
      <c r="ACB1" s="1" t="inlineStr">
        <is>
          <t>footnote_Words</t>
        </is>
      </c>
      <c r="ACC1" s="1" t="inlineStr">
        <is>
          <t>sceneaction_quotesdoxa_Count</t>
        </is>
      </c>
      <c r="ACD1" s="1" t="inlineStr">
        <is>
          <t>sceneaction_quotesdoxa_Words</t>
        </is>
      </c>
      <c r="ACE1" s="1" t="inlineStr">
        <is>
          <t>speechinsert_descriptorq_Count</t>
        </is>
      </c>
      <c r="ACF1" s="1" t="inlineStr">
        <is>
          <t>speechinsert_descriptorq_Words</t>
        </is>
      </c>
      <c r="ACG1" s="1" t="inlineStr">
        <is>
          <t>scenequasi_arrivaldeparture_Count</t>
        </is>
      </c>
      <c r="ACH1" s="1" t="inlineStr">
        <is>
          <t>scenequasi_arrivaldeparture_Words</t>
        </is>
      </c>
      <c r="ACI1" s="1" t="inlineStr">
        <is>
          <t>quotesdoxa_Count</t>
        </is>
      </c>
      <c r="ACJ1" s="1" t="inlineStr">
        <is>
          <t>quotesdoxa_Words</t>
        </is>
      </c>
      <c r="ACK1" s="1" t="inlineStr">
        <is>
          <t>scenedia_authorwe_Count</t>
        </is>
      </c>
      <c r="ACL1" s="1" t="inlineStr">
        <is>
          <t>scenedia_authorwe_Words</t>
        </is>
      </c>
      <c r="ACM1" s="1" t="inlineStr">
        <is>
          <t>chnonameexternal_arrivaldeparture_Count</t>
        </is>
      </c>
      <c r="ACN1" s="1" t="inlineStr">
        <is>
          <t>chnonameexternal_arrivaldeparture_Words</t>
        </is>
      </c>
      <c r="ACO1" s="1" t="inlineStr">
        <is>
          <t>sceneiterative_metaphor_Count</t>
        </is>
      </c>
      <c r="ACP1" s="1" t="inlineStr">
        <is>
          <t>sceneiterative_metaphor_Words</t>
        </is>
      </c>
      <c r="ACQ1" s="1" t="inlineStr">
        <is>
          <t>scenequasi_doxaquotes_Count</t>
        </is>
      </c>
      <c r="ACR1" s="1" t="inlineStr">
        <is>
          <t>scenequasi_doxaquotes_Words</t>
        </is>
      </c>
      <c r="ACS1" s="1" t="inlineStr">
        <is>
          <t>body_m_Count</t>
        </is>
      </c>
      <c r="ACT1" s="1" t="inlineStr">
        <is>
          <t>body_m_Words</t>
        </is>
      </c>
      <c r="ACU1" s="1" t="inlineStr">
        <is>
          <t>chintrononame_Count</t>
        </is>
      </c>
      <c r="ACV1" s="1" t="inlineStr">
        <is>
          <t>chintrononame_Words</t>
        </is>
      </c>
      <c r="ACW1" s="1" t="inlineStr">
        <is>
          <t>sceneother_metaphor_Count</t>
        </is>
      </c>
      <c r="ACX1" s="1" t="inlineStr">
        <is>
          <t>sceneother_metaphor_Words</t>
        </is>
      </c>
      <c r="ACY1" s="1" t="inlineStr">
        <is>
          <t>html_m_Count</t>
        </is>
      </c>
      <c r="ACZ1" s="1" t="inlineStr">
        <is>
          <t>html_m_Words</t>
        </is>
      </c>
      <c r="ADA1" s="1" t="inlineStr">
        <is>
          <t>scenequasi_authori_Count</t>
        </is>
      </c>
      <c r="ADB1" s="1" t="inlineStr">
        <is>
          <t>scenequasi_authori_Words</t>
        </is>
      </c>
      <c r="ADC1" s="1" t="inlineStr">
        <is>
          <t>scenedia_fidambig_Count</t>
        </is>
      </c>
      <c r="ADD1" s="1" t="inlineStr">
        <is>
          <t>scenedia_fidambig_Words</t>
        </is>
      </c>
      <c r="ADE1" s="1" t="inlineStr">
        <is>
          <t>authorialobservation_quotedlit_Count</t>
        </is>
      </c>
      <c r="ADF1" s="1" t="inlineStr">
        <is>
          <t>authorialobservation_quotedlit_Words</t>
        </is>
      </c>
      <c r="ADG1" s="1" t="inlineStr">
        <is>
          <t>sceneiterative_m_Count</t>
        </is>
      </c>
      <c r="ADH1" s="1" t="inlineStr">
        <is>
          <t>sceneiterative_m_Words</t>
        </is>
      </c>
      <c r="ADI1" s="1" t="inlineStr">
        <is>
          <t>sceneaction_doxaquotes_Count</t>
        </is>
      </c>
      <c r="ADJ1" s="1" t="inlineStr">
        <is>
          <t>sceneaction_doxaquotes_Words</t>
        </is>
      </c>
      <c r="ADK1" s="1" t="inlineStr">
        <is>
          <t>scenedia_doxaquotes_Count</t>
        </is>
      </c>
      <c r="ADL1" s="1" t="inlineStr">
        <is>
          <t>scenedia_doxaquotes_Words</t>
        </is>
      </c>
      <c r="ADM1" s="1" t="inlineStr">
        <is>
          <t>fiditalics_doxaquotes_Count</t>
        </is>
      </c>
      <c r="ADN1" s="1" t="inlineStr">
        <is>
          <t>fiditalics_doxaquotes_Words</t>
        </is>
      </c>
      <c r="ADO1" s="1" t="inlineStr">
        <is>
          <t>fiditalics_quotedlit_Count</t>
        </is>
      </c>
      <c r="ADP1" s="1" t="inlineStr">
        <is>
          <t>fiditalics_quotedlit_Words</t>
        </is>
      </c>
      <c r="ADQ1" s="1" t="inlineStr">
        <is>
          <t>thoughtsummary_fid_Count</t>
        </is>
      </c>
      <c r="ADR1" s="1" t="inlineStr">
        <is>
          <t>thoughtsummary_fid_Words</t>
        </is>
      </c>
      <c r="ADS1" s="1" t="inlineStr">
        <is>
          <t>scenemonologue_m_Count</t>
        </is>
      </c>
      <c r="ADT1" s="1" t="inlineStr">
        <is>
          <t>scenemonologue_m_Words</t>
        </is>
      </c>
      <c r="ADU1" s="1" t="inlineStr">
        <is>
          <t>scenequasi_speechimagined_Count</t>
        </is>
      </c>
      <c r="ADV1" s="1" t="inlineStr">
        <is>
          <t>scenequasi_speechimagined_Words</t>
        </is>
      </c>
      <c r="ADW1" s="1" t="inlineStr">
        <is>
          <t>scenefragment_arrivaldeparture_Count</t>
        </is>
      </c>
      <c r="ADX1" s="1" t="inlineStr">
        <is>
          <t>scenefragment_arrivaldeparture_Words</t>
        </is>
      </c>
      <c r="ADY1" s="1" t="inlineStr">
        <is>
          <t>chportrait_doxaquotes_Count</t>
        </is>
      </c>
      <c r="ADZ1" s="1" t="inlineStr">
        <is>
          <t>chportrait_doxaquotes_Words</t>
        </is>
      </c>
      <c r="AEA1" s="1" t="inlineStr">
        <is>
          <t>scenequasi_quotesother_Count</t>
        </is>
      </c>
      <c r="AEB1" s="1" t="inlineStr">
        <is>
          <t>scenequasi_quotesother_Words</t>
        </is>
      </c>
      <c r="AEC1" s="1" t="inlineStr">
        <is>
          <t>quotedlit_m_Count</t>
        </is>
      </c>
      <c r="AED1" s="1" t="inlineStr">
        <is>
          <t>quotedlit_m_Words</t>
        </is>
      </c>
      <c r="AEE1" s="1" t="inlineStr">
        <is>
          <t>i_quotedlit_Count</t>
        </is>
      </c>
      <c r="AEF1" s="1" t="inlineStr">
        <is>
          <t>i_quotedlit_Words</t>
        </is>
      </c>
      <c r="AEG1" s="1" t="inlineStr">
        <is>
          <t>quotedlit_doxaquotes_Count</t>
        </is>
      </c>
      <c r="AEH1" s="1" t="inlineStr">
        <is>
          <t>quotedlit_doxaquotes_Words</t>
        </is>
      </c>
      <c r="AEI1" s="1" t="inlineStr">
        <is>
          <t>exclamation_fidambig_Count</t>
        </is>
      </c>
      <c r="AEJ1" s="1" t="inlineStr">
        <is>
          <t>exclamation_fidambig_Words</t>
        </is>
      </c>
      <c r="AEK1" s="1" t="inlineStr">
        <is>
          <t>fid_fiditalics_Count</t>
        </is>
      </c>
      <c r="AEL1" s="1" t="inlineStr">
        <is>
          <t>fid_fiditalics_Words</t>
        </is>
      </c>
      <c r="AEM1" s="1" t="inlineStr">
        <is>
          <t>sceneperception_diaq_Count</t>
        </is>
      </c>
      <c r="AEN1" s="1" t="inlineStr">
        <is>
          <t>sceneperception_diaq_Words</t>
        </is>
      </c>
      <c r="AEO1" s="1" t="inlineStr">
        <is>
          <t>chproblem_Count</t>
        </is>
      </c>
      <c r="AEP1" s="1" t="inlineStr">
        <is>
          <t>chproblem_Words</t>
        </is>
      </c>
      <c r="AEQ1" s="1" t="inlineStr">
        <is>
          <t>scenequasi_doxaitalics_Count</t>
        </is>
      </c>
      <c r="AER1" s="1" t="inlineStr">
        <is>
          <t>scenequasi_doxaitalics_Words</t>
        </is>
      </c>
      <c r="AES1" s="1" t="inlineStr">
        <is>
          <t>sceneperception_m_Count</t>
        </is>
      </c>
      <c r="AET1" s="1" t="inlineStr">
        <is>
          <t>sceneperception_m_Words</t>
        </is>
      </c>
      <c r="AEU1" s="1" t="inlineStr">
        <is>
          <t>scenequasi_characterdiction_Count</t>
        </is>
      </c>
      <c r="AEV1" s="1" t="inlineStr">
        <is>
          <t>scenequasi_characterdiction_Words</t>
        </is>
      </c>
      <c r="AEW1" s="1" t="inlineStr">
        <is>
          <t>diaother_m_Count</t>
        </is>
      </c>
      <c r="AEX1" s="1" t="inlineStr">
        <is>
          <t>diaother_m_Words</t>
        </is>
      </c>
      <c r="AEY1" s="1" t="inlineStr">
        <is>
          <t>diatheater_cryptonym_Count</t>
        </is>
      </c>
      <c r="AEZ1" s="1" t="inlineStr">
        <is>
          <t>diatheater_cryptonym_Words</t>
        </is>
      </c>
      <c r="AFA1" s="1" t="inlineStr">
        <is>
          <t>chnameintro_arrivaldeparture_Count</t>
        </is>
      </c>
      <c r="AFB1" s="1" t="inlineStr">
        <is>
          <t>chnameintro_arrivaldeparture_Words</t>
        </is>
      </c>
      <c r="AFC1" s="1" t="inlineStr">
        <is>
          <t>scenedia_chaptitle_Count</t>
        </is>
      </c>
      <c r="AFD1" s="1" t="inlineStr">
        <is>
          <t>scenedia_chaptitle_Words</t>
        </is>
      </c>
      <c r="AFE1" s="1" t="inlineStr">
        <is>
          <t>sceneaction_authori_Count</t>
        </is>
      </c>
      <c r="AFF1" s="1" t="inlineStr">
        <is>
          <t>sceneaction_authori_Words</t>
        </is>
      </c>
      <c r="AFG1" s="1" t="inlineStr">
        <is>
          <t>chportrait_m_Count</t>
        </is>
      </c>
      <c r="AFH1" s="1" t="inlineStr">
        <is>
          <t>chportrait_m_Words</t>
        </is>
      </c>
      <c r="AFI1" s="1" t="inlineStr">
        <is>
          <t>book_Count</t>
        </is>
      </c>
      <c r="AFJ1" s="1" t="inlineStr">
        <is>
          <t>book_Words</t>
        </is>
      </c>
      <c r="AFK1" s="1" t="inlineStr">
        <is>
          <t>scenedia_graft_Count</t>
        </is>
      </c>
      <c r="AFL1" s="1" t="inlineStr">
        <is>
          <t>scenedia_graft_Words</t>
        </is>
      </c>
      <c r="AFM1" s="1" t="inlineStr">
        <is>
          <t>body_chapmarker_Count</t>
        </is>
      </c>
      <c r="AFN1" s="1" t="inlineStr">
        <is>
          <t>body_chapmarker_Words</t>
        </is>
      </c>
      <c r="AFO1" s="1" t="inlineStr">
        <is>
          <t>diam_graft_Count</t>
        </is>
      </c>
      <c r="AFP1" s="1" t="inlineStr">
        <is>
          <t>diam_graft_Words</t>
        </is>
      </c>
      <c r="AFQ1" s="1" t="inlineStr">
        <is>
          <t>authori_reader_Count</t>
        </is>
      </c>
      <c r="AFR1" s="1" t="inlineStr">
        <is>
          <t>authori_reader_Words</t>
        </is>
      </c>
      <c r="AFS1" s="1" t="inlineStr">
        <is>
          <t>html_chapmarker_Count</t>
        </is>
      </c>
      <c r="AFT1" s="1" t="inlineStr">
        <is>
          <t>html_chapmarker_Words</t>
        </is>
      </c>
      <c r="AFU1" s="1" t="inlineStr">
        <is>
          <t>scenefragment_trigger_Count</t>
        </is>
      </c>
      <c r="AFV1" s="1" t="inlineStr">
        <is>
          <t>scenefragment_trigger_Words</t>
        </is>
      </c>
      <c r="AFW1" s="1" t="inlineStr">
        <is>
          <t>exclamation_fid_Count</t>
        </is>
      </c>
      <c r="AFX1" s="1" t="inlineStr">
        <is>
          <t>exclamation_fid_Words</t>
        </is>
      </c>
      <c r="AFY1" s="1" t="inlineStr">
        <is>
          <t>quotesother_i_Count</t>
        </is>
      </c>
      <c r="AFZ1" s="1" t="inlineStr">
        <is>
          <t>quotesother_i_Words</t>
        </is>
      </c>
      <c r="AGA1" s="1" t="inlineStr">
        <is>
          <t>authori_i_Count</t>
        </is>
      </c>
      <c r="AGB1" s="1" t="inlineStr">
        <is>
          <t>authori_i_Words</t>
        </is>
      </c>
      <c r="AGC1" s="1" t="inlineStr">
        <is>
          <t>sceneaction_graft_Count</t>
        </is>
      </c>
      <c r="AGD1" s="1" t="inlineStr">
        <is>
          <t>sceneaction_graft_Words</t>
        </is>
      </c>
      <c r="AGE1" s="1" t="inlineStr">
        <is>
          <t>dia_m_Count</t>
        </is>
      </c>
      <c r="AGF1" s="1" t="inlineStr">
        <is>
          <t>dia_m_Words</t>
        </is>
      </c>
      <c r="AGG1" s="1" t="inlineStr">
        <is>
          <t>sceneiterative_authorwe_Count</t>
        </is>
      </c>
      <c r="AGH1" s="1" t="inlineStr">
        <is>
          <t>sceneiterative_authorwe_Words</t>
        </is>
      </c>
      <c r="AGI1" s="1" t="inlineStr">
        <is>
          <t>diaq_cryptonym_Count</t>
        </is>
      </c>
      <c r="AGJ1" s="1" t="inlineStr">
        <is>
          <t>diaq_cryptonym_Words</t>
        </is>
      </c>
      <c r="AGK1" s="1" t="inlineStr">
        <is>
          <t>sententia_authori_Count</t>
        </is>
      </c>
      <c r="AGL1" s="1" t="inlineStr">
        <is>
          <t>sententia_authori_Words</t>
        </is>
      </c>
      <c r="AGM1" s="1" t="inlineStr">
        <is>
          <t>reader_i_Count</t>
        </is>
      </c>
      <c r="AGN1" s="1" t="inlineStr">
        <is>
          <t>reader_i_Words</t>
        </is>
      </c>
      <c r="AGO1" s="1" t="inlineStr">
        <is>
          <t>diacutaway_chnamenointro_Count</t>
        </is>
      </c>
      <c r="AGP1" s="1" t="inlineStr">
        <is>
          <t>diacutaway_chnamenointro_Words</t>
        </is>
      </c>
      <c r="AGQ1" s="1" t="inlineStr">
        <is>
          <t>diam_authorwe_Count</t>
        </is>
      </c>
      <c r="AGR1" s="1" t="inlineStr">
        <is>
          <t>diam_authorwe_Words</t>
        </is>
      </c>
      <c r="AGS1" s="1" t="inlineStr">
        <is>
          <t>chnameexternal_i_Count</t>
        </is>
      </c>
      <c r="AGT1" s="1" t="inlineStr">
        <is>
          <t>chnameexternal_i_Words</t>
        </is>
      </c>
      <c r="AGU1" s="1" t="inlineStr">
        <is>
          <t>backstory_trigger_Count</t>
        </is>
      </c>
      <c r="AGV1" s="1" t="inlineStr">
        <is>
          <t>backstory_trigger_Words</t>
        </is>
      </c>
      <c r="AGW1" s="1" t="inlineStr">
        <is>
          <t>scenedia_chnamenointro_Count</t>
        </is>
      </c>
      <c r="AGX1" s="1" t="inlineStr">
        <is>
          <t>scenedia_chnamenointro_Words</t>
        </is>
      </c>
      <c r="AGY1" s="1" t="inlineStr">
        <is>
          <t>m_chnamenointro_Count</t>
        </is>
      </c>
      <c r="AGZ1" s="1" t="inlineStr">
        <is>
          <t>m_chnamenointro_Words</t>
        </is>
      </c>
      <c r="AHA1" s="1" t="inlineStr">
        <is>
          <t>writtennarrative1p_cryptonym_Count</t>
        </is>
      </c>
      <c r="AHB1" s="1" t="inlineStr">
        <is>
          <t>writtennarrative1p_cryptonym_Words</t>
        </is>
      </c>
      <c r="AHC1" s="1" t="inlineStr">
        <is>
          <t>diainsetinterruptiondia_i_Count</t>
        </is>
      </c>
      <c r="AHD1" s="1" t="inlineStr">
        <is>
          <t>diainsetinterruptiondia_i_Words</t>
        </is>
      </c>
      <c r="AHE1" s="1" t="inlineStr">
        <is>
          <t>fidambig_italicsother_Count</t>
        </is>
      </c>
      <c r="AHF1" s="1" t="inlineStr">
        <is>
          <t>fidambig_italicsother_Words</t>
        </is>
      </c>
      <c r="AHG1" s="1" t="inlineStr">
        <is>
          <t>sceneperception_characterdiction_Count</t>
        </is>
      </c>
      <c r="AHH1" s="1" t="inlineStr">
        <is>
          <t>sceneperception_characterdiction_Words</t>
        </is>
      </c>
      <c r="AHI1" s="1" t="inlineStr">
        <is>
          <t>rhetoricalq_authorwe_Count</t>
        </is>
      </c>
      <c r="AHJ1" s="1" t="inlineStr">
        <is>
          <t>rhetoricalq_authorwe_Words</t>
        </is>
      </c>
      <c r="AHK1" s="1" t="inlineStr">
        <is>
          <t>rhetoricalq_reader_Count</t>
        </is>
      </c>
      <c r="AHL1" s="1" t="inlineStr">
        <is>
          <t>rhetoricalq_reader_Words</t>
        </is>
      </c>
      <c r="AHM1" s="1" t="inlineStr">
        <is>
          <t>m_authorwe_Count</t>
        </is>
      </c>
      <c r="AHN1" s="1" t="inlineStr">
        <is>
          <t>m_authorwe_Words</t>
        </is>
      </c>
    </row>
    <row r="2">
      <c r="A2" s="2">
        <f>HYPERLINK("#'1788 Berkeley 1_14_12920 final '!A1","1788 Berkeley 1_14_12920 final no pages")</f>
        <v/>
      </c>
      <c r="B2" s="3" t="n">
        <v>363</v>
      </c>
      <c r="C2" s="3" t="n">
        <v>11970</v>
      </c>
      <c r="D2" s="3" t="n">
        <v>14</v>
      </c>
      <c r="E2" s="3" t="n">
        <v>1</v>
      </c>
      <c r="F2" s="3" t="n">
        <v>2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294</v>
      </c>
      <c r="L2" s="3" t="n">
        <v>641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1</v>
      </c>
      <c r="V2" s="3" t="n">
        <v>49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5</v>
      </c>
      <c r="AB2" s="3" t="n">
        <v>307</v>
      </c>
      <c r="AC2" s="3" t="n">
        <v>4</v>
      </c>
      <c r="AD2" s="3" t="n">
        <v>6</v>
      </c>
      <c r="AE2" s="3" t="n">
        <v>0</v>
      </c>
      <c r="AF2" s="3" t="n">
        <v>0</v>
      </c>
      <c r="AG2" s="3" t="n">
        <v>14</v>
      </c>
      <c r="AH2" s="3" t="n">
        <v>28</v>
      </c>
      <c r="AI2" s="3" t="n">
        <v>59</v>
      </c>
      <c r="AJ2" s="3" t="n">
        <v>180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2</v>
      </c>
      <c r="AP2" s="3" t="n">
        <v>16</v>
      </c>
      <c r="AQ2" s="3" t="n">
        <v>0</v>
      </c>
      <c r="AR2" s="3" t="n">
        <v>0</v>
      </c>
      <c r="AS2" s="3" t="n">
        <v>2</v>
      </c>
      <c r="AT2" s="3" t="n">
        <v>22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12</v>
      </c>
      <c r="BH2" s="3" t="n">
        <v>391</v>
      </c>
      <c r="BI2" s="3" t="n">
        <v>0</v>
      </c>
      <c r="BJ2" s="3" t="n">
        <v>0</v>
      </c>
      <c r="BK2" s="3" t="n">
        <v>1</v>
      </c>
      <c r="BL2" s="3" t="n">
        <v>2</v>
      </c>
      <c r="BM2" s="3" t="n">
        <v>6</v>
      </c>
      <c r="BN2" s="3" t="n">
        <v>1720</v>
      </c>
      <c r="BO2" s="3" t="n">
        <v>1</v>
      </c>
      <c r="BP2" s="3" t="n">
        <v>1</v>
      </c>
      <c r="BQ2" s="3" t="n">
        <v>1</v>
      </c>
      <c r="BR2" s="3" t="n">
        <v>566</v>
      </c>
      <c r="BS2" s="3" t="n">
        <v>22</v>
      </c>
      <c r="BT2" s="3" t="n">
        <v>105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28</v>
      </c>
      <c r="BZ2" s="3" t="n">
        <v>56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24</v>
      </c>
      <c r="CH2" s="3" t="n">
        <v>31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1</v>
      </c>
      <c r="CT2" s="3" t="n">
        <v>2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2</v>
      </c>
      <c r="CZ2" s="3" t="n">
        <v>22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12</v>
      </c>
      <c r="DN2" s="3" t="n">
        <v>226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1</v>
      </c>
      <c r="ED2" s="3" t="n">
        <v>51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2</v>
      </c>
      <c r="ER2" s="3" t="n">
        <v>160</v>
      </c>
      <c r="ES2" s="3" t="n">
        <v>5</v>
      </c>
      <c r="ET2" s="3" t="n">
        <v>307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2</v>
      </c>
      <c r="EZ2" s="3" t="n">
        <v>40</v>
      </c>
      <c r="FA2" s="3" t="n">
        <v>1</v>
      </c>
      <c r="FB2" s="3" t="n">
        <v>12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0</v>
      </c>
      <c r="FH2" s="3" t="n">
        <v>0</v>
      </c>
      <c r="FI2" s="3" t="n">
        <v>0</v>
      </c>
      <c r="FJ2" s="3" t="n">
        <v>0</v>
      </c>
      <c r="FK2" s="3" t="n">
        <v>0</v>
      </c>
      <c r="FL2" s="3" t="n">
        <v>0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2</v>
      </c>
      <c r="GT2" s="3" t="n">
        <v>34</v>
      </c>
      <c r="GU2" s="3" t="n">
        <v>0</v>
      </c>
      <c r="GV2" s="3" t="n">
        <v>0</v>
      </c>
      <c r="GW2" s="3" t="n">
        <v>0</v>
      </c>
      <c r="GX2" s="3" t="n">
        <v>0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1</v>
      </c>
      <c r="HJ2" s="3" t="n">
        <v>2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1</v>
      </c>
      <c r="HR2" s="3" t="n">
        <v>28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0</v>
      </c>
      <c r="IF2" s="3" t="n">
        <v>0</v>
      </c>
      <c r="IG2" s="3" t="n">
        <v>1</v>
      </c>
      <c r="IH2" s="3" t="n">
        <v>13</v>
      </c>
      <c r="II2" s="3" t="n">
        <v>0</v>
      </c>
      <c r="IJ2" s="3" t="n">
        <v>0</v>
      </c>
      <c r="IK2" s="3" t="n">
        <v>6</v>
      </c>
      <c r="IL2" s="3" t="n">
        <v>17</v>
      </c>
      <c r="IM2" s="3" t="n">
        <v>1</v>
      </c>
      <c r="IN2" s="3" t="n">
        <v>2</v>
      </c>
      <c r="IO2" s="3" t="n">
        <v>0</v>
      </c>
      <c r="IP2" s="3" t="n">
        <v>0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0</v>
      </c>
      <c r="JD2" s="3" t="n">
        <v>0</v>
      </c>
      <c r="JE2" s="3" t="n">
        <v>0</v>
      </c>
      <c r="JF2" s="3" t="n">
        <v>0</v>
      </c>
      <c r="JG2" s="3" t="n">
        <v>0</v>
      </c>
      <c r="JH2" s="3" t="n">
        <v>0</v>
      </c>
      <c r="JI2" s="3" t="n">
        <v>0</v>
      </c>
      <c r="JJ2" s="3" t="n">
        <v>0</v>
      </c>
      <c r="JK2" s="3" t="n">
        <v>1</v>
      </c>
      <c r="JL2" s="3" t="n">
        <v>49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2</v>
      </c>
      <c r="KB2" s="3" t="n">
        <v>4</v>
      </c>
      <c r="KC2" s="3" t="n">
        <v>1</v>
      </c>
      <c r="KD2" s="3" t="n">
        <v>1</v>
      </c>
      <c r="KE2" s="3" t="n">
        <v>0</v>
      </c>
      <c r="KF2" s="3" t="n">
        <v>0</v>
      </c>
      <c r="KG2" s="3" t="n">
        <v>0</v>
      </c>
      <c r="KH2" s="3" t="n">
        <v>0</v>
      </c>
      <c r="KI2" s="3" t="n">
        <v>0</v>
      </c>
      <c r="KJ2" s="3" t="n">
        <v>0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0</v>
      </c>
      <c r="KX2" s="3" t="n">
        <v>0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4</v>
      </c>
      <c r="LD2" s="3" t="n">
        <v>203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1</v>
      </c>
      <c r="LP2" s="3" t="n">
        <v>48</v>
      </c>
      <c r="LQ2" s="3" t="n">
        <v>0</v>
      </c>
      <c r="LR2" s="3" t="n">
        <v>0</v>
      </c>
      <c r="LS2" s="3" t="n">
        <v>0</v>
      </c>
      <c r="LT2" s="3" t="n">
        <v>0</v>
      </c>
      <c r="LU2" s="3" t="n">
        <v>0</v>
      </c>
      <c r="LV2" s="3" t="n">
        <v>0</v>
      </c>
      <c r="LW2" s="3" t="n">
        <v>0</v>
      </c>
      <c r="LX2" s="3" t="n">
        <v>0</v>
      </c>
      <c r="LY2" s="3" t="n">
        <v>0</v>
      </c>
      <c r="LZ2" s="3" t="n">
        <v>0</v>
      </c>
      <c r="MA2" s="3" t="n">
        <v>0</v>
      </c>
      <c r="MB2" s="3" t="n">
        <v>0</v>
      </c>
      <c r="MC2" s="3" t="n">
        <v>0</v>
      </c>
      <c r="MD2" s="3" t="n">
        <v>0</v>
      </c>
      <c r="ME2" s="3" t="n">
        <v>0</v>
      </c>
      <c r="MF2" s="3" t="n">
        <v>0</v>
      </c>
      <c r="MG2" s="3" t="n">
        <v>0</v>
      </c>
      <c r="MH2" s="3" t="n">
        <v>0</v>
      </c>
      <c r="MI2" s="3" t="n">
        <v>2</v>
      </c>
      <c r="MJ2" s="3" t="n">
        <v>22</v>
      </c>
      <c r="MK2" s="3" t="n">
        <v>0</v>
      </c>
      <c r="ML2" s="3" t="n">
        <v>0</v>
      </c>
      <c r="MM2" s="3" t="n">
        <v>0</v>
      </c>
      <c r="MN2" s="3" t="n">
        <v>0</v>
      </c>
      <c r="MO2" s="3" t="n">
        <v>0</v>
      </c>
      <c r="MP2" s="3" t="n">
        <v>0</v>
      </c>
      <c r="MQ2" s="3" t="n">
        <v>0</v>
      </c>
      <c r="MR2" s="3" t="n">
        <v>0</v>
      </c>
      <c r="MS2" s="3" t="n">
        <v>0</v>
      </c>
      <c r="MT2" s="3" t="n">
        <v>0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0</v>
      </c>
      <c r="NN2" s="3" t="n">
        <v>0</v>
      </c>
      <c r="NO2" s="3" t="n">
        <v>0</v>
      </c>
      <c r="NP2" s="3" t="n">
        <v>0</v>
      </c>
      <c r="NQ2" s="3" t="n">
        <v>0</v>
      </c>
      <c r="NR2" s="3" t="n">
        <v>0</v>
      </c>
      <c r="NS2" s="3" t="n">
        <v>0</v>
      </c>
      <c r="NT2" s="3" t="n">
        <v>0</v>
      </c>
      <c r="NU2" s="3" t="n">
        <v>0</v>
      </c>
      <c r="NV2" s="3" t="n">
        <v>0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1</v>
      </c>
      <c r="OB2" s="3" t="n">
        <v>23</v>
      </c>
      <c r="OC2" s="3" t="n">
        <v>0</v>
      </c>
      <c r="OD2" s="3" t="n">
        <v>0</v>
      </c>
      <c r="OE2" s="3" t="n">
        <v>1</v>
      </c>
      <c r="OF2" s="3" t="n">
        <v>6</v>
      </c>
      <c r="OG2" s="3" t="n">
        <v>0</v>
      </c>
      <c r="OH2" s="3" t="n">
        <v>0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0</v>
      </c>
      <c r="PB2" s="3" t="n">
        <v>0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0</v>
      </c>
      <c r="PJ2" s="3" t="n">
        <v>0</v>
      </c>
      <c r="PK2" s="3" t="n">
        <v>0</v>
      </c>
      <c r="PL2" s="3" t="n">
        <v>0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0</v>
      </c>
      <c r="PT2" s="3" t="n">
        <v>0</v>
      </c>
      <c r="PU2" s="3" t="n">
        <v>3</v>
      </c>
      <c r="PV2" s="3" t="n">
        <v>3</v>
      </c>
      <c r="PW2" s="3" t="n">
        <v>0</v>
      </c>
      <c r="PX2" s="3" t="n">
        <v>0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1</v>
      </c>
      <c r="QD2" s="3" t="n">
        <v>1</v>
      </c>
      <c r="QE2" s="3" t="n">
        <v>0</v>
      </c>
      <c r="QF2" s="3" t="n">
        <v>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0</v>
      </c>
      <c r="QP2" s="3" t="n">
        <v>0</v>
      </c>
      <c r="QQ2" s="3" t="n">
        <v>0</v>
      </c>
      <c r="QR2" s="3" t="n">
        <v>0</v>
      </c>
      <c r="QS2" s="3" t="n">
        <v>0</v>
      </c>
      <c r="QT2" s="3" t="n">
        <v>0</v>
      </c>
      <c r="QU2" s="3" t="n">
        <v>0</v>
      </c>
      <c r="QV2" s="3" t="n">
        <v>0</v>
      </c>
      <c r="QW2" s="3" t="n">
        <v>0</v>
      </c>
      <c r="QX2" s="3" t="n">
        <v>0</v>
      </c>
      <c r="QY2" s="3" t="n">
        <v>0</v>
      </c>
      <c r="QZ2" s="3" t="n">
        <v>0</v>
      </c>
      <c r="RA2" s="3" t="n">
        <v>0</v>
      </c>
      <c r="RB2" s="3" t="n">
        <v>0</v>
      </c>
      <c r="RC2" s="3" t="n">
        <v>0</v>
      </c>
      <c r="RD2" s="3" t="n">
        <v>0</v>
      </c>
      <c r="RE2" s="3" t="n">
        <v>0</v>
      </c>
      <c r="RF2" s="3" t="n">
        <v>0</v>
      </c>
      <c r="RG2" s="3" t="n">
        <v>0</v>
      </c>
      <c r="RH2" s="3" t="n">
        <v>0</v>
      </c>
      <c r="RI2" s="3" t="n">
        <v>0</v>
      </c>
      <c r="RJ2" s="3" t="n">
        <v>0</v>
      </c>
      <c r="RK2" s="3" t="n">
        <v>1</v>
      </c>
      <c r="RL2" s="3" t="n">
        <v>27</v>
      </c>
      <c r="RM2" s="3" t="n">
        <v>0</v>
      </c>
      <c r="RN2" s="3" t="n">
        <v>0</v>
      </c>
      <c r="RO2" s="3" t="n">
        <v>0</v>
      </c>
      <c r="RP2" s="3" t="n">
        <v>0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0</v>
      </c>
      <c r="RV2" s="3" t="n">
        <v>0</v>
      </c>
      <c r="RW2" s="3" t="n">
        <v>0</v>
      </c>
      <c r="RX2" s="3" t="n">
        <v>0</v>
      </c>
      <c r="RY2" s="3" t="n">
        <v>0</v>
      </c>
      <c r="RZ2" s="3" t="n">
        <v>0</v>
      </c>
      <c r="SA2" s="3" t="n">
        <v>0</v>
      </c>
      <c r="SB2" s="3" t="n">
        <v>0</v>
      </c>
      <c r="SC2" s="3" t="n">
        <v>0</v>
      </c>
      <c r="SD2" s="3" t="n">
        <v>0</v>
      </c>
      <c r="SE2" s="3" t="n">
        <v>0</v>
      </c>
      <c r="SF2" s="3" t="n">
        <v>0</v>
      </c>
      <c r="SG2" s="3" t="n">
        <v>0</v>
      </c>
      <c r="SH2" s="3" t="n">
        <v>0</v>
      </c>
      <c r="SI2" s="3" t="n">
        <v>0</v>
      </c>
      <c r="SJ2" s="3" t="n">
        <v>0</v>
      </c>
      <c r="SK2" s="3" t="n">
        <v>0</v>
      </c>
      <c r="SL2" s="3" t="n">
        <v>0</v>
      </c>
      <c r="SM2" s="3" t="n">
        <v>0</v>
      </c>
      <c r="SN2" s="3" t="n">
        <v>0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0</v>
      </c>
      <c r="SX2" s="3" t="n">
        <v>0</v>
      </c>
      <c r="SY2" s="3" t="n">
        <v>0</v>
      </c>
      <c r="SZ2" s="3" t="n">
        <v>0</v>
      </c>
      <c r="TA2" s="3" t="n">
        <v>0</v>
      </c>
      <c r="TB2" s="3" t="n">
        <v>0</v>
      </c>
      <c r="TC2" s="3" t="n">
        <v>0</v>
      </c>
      <c r="TD2" s="3" t="n">
        <v>0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0</v>
      </c>
      <c r="TJ2" s="3" t="n">
        <v>0</v>
      </c>
      <c r="TK2" s="3" t="n">
        <v>0</v>
      </c>
      <c r="TL2" s="3" t="n">
        <v>0</v>
      </c>
      <c r="TM2" s="3" t="n">
        <v>0</v>
      </c>
      <c r="TN2" s="3" t="n">
        <v>0</v>
      </c>
      <c r="TO2" s="3" t="n">
        <v>0</v>
      </c>
      <c r="TP2" s="3" t="n">
        <v>0</v>
      </c>
      <c r="TQ2" s="3" t="n">
        <v>0</v>
      </c>
      <c r="TR2" s="3" t="n">
        <v>0</v>
      </c>
      <c r="TS2" s="3" t="n">
        <v>0</v>
      </c>
      <c r="TT2" s="3" t="n">
        <v>0</v>
      </c>
      <c r="TU2" s="3" t="n">
        <v>0</v>
      </c>
      <c r="TV2" s="3" t="n">
        <v>0</v>
      </c>
      <c r="TW2" s="3" t="n">
        <v>0</v>
      </c>
      <c r="TX2" s="3" t="n">
        <v>0</v>
      </c>
      <c r="TY2" s="3" t="n">
        <v>0</v>
      </c>
      <c r="TZ2" s="3" t="n">
        <v>0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0</v>
      </c>
      <c r="UH2" s="3" t="n">
        <v>0</v>
      </c>
      <c r="UI2" s="3" t="n">
        <v>0</v>
      </c>
      <c r="UJ2" s="3" t="n">
        <v>0</v>
      </c>
      <c r="UK2" s="3" t="n">
        <v>0</v>
      </c>
      <c r="UL2" s="3" t="n">
        <v>0</v>
      </c>
      <c r="UM2" s="3" t="n">
        <v>0</v>
      </c>
      <c r="UN2" s="3" t="n">
        <v>0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0</v>
      </c>
      <c r="UT2" s="3" t="n">
        <v>0</v>
      </c>
      <c r="UU2" s="3" t="n">
        <v>0</v>
      </c>
      <c r="UV2" s="3" t="n">
        <v>0</v>
      </c>
      <c r="UW2" s="3" t="n">
        <v>0</v>
      </c>
      <c r="UX2" s="3" t="n">
        <v>0</v>
      </c>
      <c r="UY2" s="3" t="n">
        <v>0</v>
      </c>
      <c r="UZ2" s="3" t="n">
        <v>0</v>
      </c>
      <c r="VA2" s="3" t="n">
        <v>0</v>
      </c>
      <c r="VB2" s="3" t="n">
        <v>0</v>
      </c>
      <c r="VC2" s="3" t="n">
        <v>0</v>
      </c>
      <c r="VD2" s="3" t="n">
        <v>0</v>
      </c>
      <c r="VE2" s="3" t="n">
        <v>0</v>
      </c>
      <c r="VF2" s="3" t="n">
        <v>0</v>
      </c>
      <c r="VG2" s="3" t="n">
        <v>0</v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0</v>
      </c>
      <c r="VN2" s="3" t="n">
        <v>0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0</v>
      </c>
      <c r="VT2" s="3" t="n">
        <v>0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0</v>
      </c>
      <c r="VZ2" s="3" t="n">
        <v>0</v>
      </c>
      <c r="WA2" s="3" t="n">
        <v>0</v>
      </c>
      <c r="WB2" s="3" t="n">
        <v>0</v>
      </c>
      <c r="WC2" s="3" t="n">
        <v>0</v>
      </c>
      <c r="WD2" s="3" t="n">
        <v>0</v>
      </c>
      <c r="WE2" s="3" t="n">
        <v>0</v>
      </c>
      <c r="WF2" s="3" t="n">
        <v>0</v>
      </c>
      <c r="WG2" s="3" t="n">
        <v>0</v>
      </c>
      <c r="WH2" s="3" t="n">
        <v>0</v>
      </c>
      <c r="WI2" s="3" t="n">
        <v>0</v>
      </c>
      <c r="WJ2" s="3" t="n">
        <v>0</v>
      </c>
      <c r="WK2" s="3" t="n">
        <v>0</v>
      </c>
      <c r="WL2" s="3" t="n">
        <v>0</v>
      </c>
      <c r="WM2" s="3" t="n">
        <v>0</v>
      </c>
      <c r="WN2" s="3" t="n">
        <v>0</v>
      </c>
      <c r="WO2" s="3" t="n">
        <v>0</v>
      </c>
      <c r="WP2" s="3" t="n">
        <v>0</v>
      </c>
      <c r="WQ2" s="3" t="n">
        <v>0</v>
      </c>
      <c r="WR2" s="3" t="n">
        <v>0</v>
      </c>
      <c r="WS2" s="3" t="n">
        <v>0</v>
      </c>
      <c r="WT2" s="3" t="n">
        <v>0</v>
      </c>
      <c r="WU2" s="3" t="n">
        <v>0</v>
      </c>
      <c r="WV2" s="3" t="n">
        <v>0</v>
      </c>
      <c r="WW2" s="3" t="n">
        <v>0</v>
      </c>
      <c r="WX2" s="3" t="n">
        <v>0</v>
      </c>
      <c r="WY2" s="3" t="n">
        <v>0</v>
      </c>
      <c r="WZ2" s="3" t="n">
        <v>0</v>
      </c>
      <c r="XA2" s="3" t="n">
        <v>0</v>
      </c>
      <c r="XB2" s="3" t="n">
        <v>0</v>
      </c>
      <c r="XC2" s="3" t="n">
        <v>0</v>
      </c>
      <c r="XD2" s="3" t="n">
        <v>0</v>
      </c>
      <c r="XE2" s="3" t="n">
        <v>0</v>
      </c>
      <c r="XF2" s="3" t="n">
        <v>0</v>
      </c>
      <c r="XG2" s="3" t="n">
        <v>0</v>
      </c>
      <c r="XH2" s="3" t="n">
        <v>0</v>
      </c>
      <c r="XI2" s="3" t="n">
        <v>0</v>
      </c>
      <c r="XJ2" s="3" t="n">
        <v>0</v>
      </c>
      <c r="XK2" s="3" t="n">
        <v>0</v>
      </c>
      <c r="XL2" s="3" t="n">
        <v>0</v>
      </c>
      <c r="XM2" s="3" t="n">
        <v>0</v>
      </c>
      <c r="XN2" s="3" t="n">
        <v>0</v>
      </c>
      <c r="XO2" s="3" t="n">
        <v>0</v>
      </c>
      <c r="XP2" s="3" t="n">
        <v>0</v>
      </c>
      <c r="XQ2" s="3" t="n">
        <v>0</v>
      </c>
      <c r="XR2" s="3" t="n">
        <v>0</v>
      </c>
      <c r="XS2" s="3" t="n">
        <v>0</v>
      </c>
      <c r="XT2" s="3" t="n">
        <v>0</v>
      </c>
      <c r="XU2" s="3" t="n">
        <v>0</v>
      </c>
      <c r="XV2" s="3" t="n">
        <v>0</v>
      </c>
      <c r="XW2" s="3" t="n">
        <v>0</v>
      </c>
      <c r="XX2" s="3" t="n">
        <v>0</v>
      </c>
      <c r="XY2" s="3" t="n">
        <v>0</v>
      </c>
      <c r="XZ2" s="3" t="n">
        <v>0</v>
      </c>
      <c r="YA2" s="3" t="n">
        <v>0</v>
      </c>
      <c r="YB2" s="3" t="n">
        <v>0</v>
      </c>
      <c r="YC2" s="3" t="n">
        <v>0</v>
      </c>
      <c r="YD2" s="3" t="n">
        <v>0</v>
      </c>
      <c r="YE2" s="3" t="n">
        <v>0</v>
      </c>
      <c r="YF2" s="3" t="n">
        <v>0</v>
      </c>
      <c r="YG2" s="3" t="n">
        <v>0</v>
      </c>
      <c r="YH2" s="3" t="n">
        <v>0</v>
      </c>
      <c r="YI2" s="3" t="n">
        <v>0</v>
      </c>
      <c r="YJ2" s="3" t="n">
        <v>0</v>
      </c>
      <c r="YK2" s="3" t="n">
        <v>0</v>
      </c>
      <c r="YL2" s="3" t="n">
        <v>0</v>
      </c>
      <c r="YM2" s="3" t="n">
        <v>0</v>
      </c>
      <c r="YN2" s="3" t="n">
        <v>0</v>
      </c>
      <c r="YO2" s="3" t="n">
        <v>0</v>
      </c>
      <c r="YP2" s="3" t="n">
        <v>0</v>
      </c>
      <c r="YQ2" s="3" t="n">
        <v>0</v>
      </c>
      <c r="YR2" s="3" t="n">
        <v>0</v>
      </c>
      <c r="YS2" s="3" t="n">
        <v>0</v>
      </c>
      <c r="YT2" s="3" t="n">
        <v>0</v>
      </c>
      <c r="YU2" s="3" t="n">
        <v>0</v>
      </c>
      <c r="YV2" s="3" t="n">
        <v>0</v>
      </c>
      <c r="YW2" s="3" t="n">
        <v>0</v>
      </c>
      <c r="YX2" s="3" t="n">
        <v>0</v>
      </c>
      <c r="YY2" s="3" t="n">
        <v>0</v>
      </c>
      <c r="YZ2" s="3" t="n">
        <v>0</v>
      </c>
      <c r="ZA2" s="3" t="n">
        <v>0</v>
      </c>
      <c r="ZB2" s="3" t="n">
        <v>0</v>
      </c>
      <c r="ZC2" s="3" t="n">
        <v>0</v>
      </c>
      <c r="ZD2" s="3" t="n">
        <v>0</v>
      </c>
      <c r="ZE2" s="3" t="n">
        <v>1</v>
      </c>
      <c r="ZF2" s="3" t="n">
        <v>28</v>
      </c>
      <c r="ZG2" s="3" t="n">
        <v>1</v>
      </c>
      <c r="ZH2" s="3" t="n">
        <v>27</v>
      </c>
      <c r="ZI2" s="3" t="n">
        <v>0</v>
      </c>
      <c r="ZJ2" s="3" t="n">
        <v>0</v>
      </c>
      <c r="ZK2" s="3" t="n">
        <v>0</v>
      </c>
      <c r="ZL2" s="3" t="n">
        <v>0</v>
      </c>
      <c r="ZM2" s="3" t="n">
        <v>1</v>
      </c>
      <c r="ZN2" s="3" t="n">
        <v>23</v>
      </c>
      <c r="ZO2" s="3" t="n">
        <v>0</v>
      </c>
      <c r="ZP2" s="3" t="n">
        <v>0</v>
      </c>
      <c r="ZQ2" s="3" t="n">
        <v>0</v>
      </c>
      <c r="ZR2" s="3" t="n">
        <v>0</v>
      </c>
      <c r="ZS2" s="3" t="n">
        <v>0</v>
      </c>
      <c r="ZT2" s="3" t="n">
        <v>0</v>
      </c>
      <c r="ZU2" s="3" t="n">
        <v>0</v>
      </c>
      <c r="ZV2" s="3" t="n">
        <v>0</v>
      </c>
      <c r="ZW2" s="3" t="n">
        <v>0</v>
      </c>
      <c r="ZX2" s="3" t="n">
        <v>0</v>
      </c>
      <c r="ZY2" s="3" t="n">
        <v>0</v>
      </c>
      <c r="ZZ2" s="3" t="n">
        <v>0</v>
      </c>
      <c r="AAA2" s="3" t="n">
        <v>0</v>
      </c>
      <c r="AAB2" s="3" t="n">
        <v>0</v>
      </c>
      <c r="AAC2" s="3" t="n">
        <v>0</v>
      </c>
      <c r="AAD2" s="3" t="n">
        <v>0</v>
      </c>
      <c r="AAE2" s="3" t="n">
        <v>0</v>
      </c>
      <c r="AAF2" s="3" t="n">
        <v>0</v>
      </c>
      <c r="AAG2" s="3" t="n">
        <v>0</v>
      </c>
      <c r="AAH2" s="3" t="n">
        <v>0</v>
      </c>
      <c r="AAI2" s="3" t="n">
        <v>0</v>
      </c>
      <c r="AAJ2" s="3" t="n">
        <v>0</v>
      </c>
      <c r="AAK2" s="3" t="n">
        <v>0</v>
      </c>
      <c r="AAL2" s="3" t="n">
        <v>0</v>
      </c>
      <c r="AAM2" s="3" t="n">
        <v>0</v>
      </c>
      <c r="AAN2" s="3" t="n">
        <v>0</v>
      </c>
      <c r="AAO2" s="3" t="n">
        <v>0</v>
      </c>
      <c r="AAP2" s="3" t="n">
        <v>0</v>
      </c>
      <c r="AAQ2" s="3" t="n">
        <v>0</v>
      </c>
      <c r="AAR2" s="3" t="n">
        <v>0</v>
      </c>
      <c r="AAS2" s="3" t="n">
        <v>0</v>
      </c>
      <c r="AAT2" s="3" t="n">
        <v>0</v>
      </c>
      <c r="AAU2" s="3" t="n">
        <v>0</v>
      </c>
      <c r="AAV2" s="3" t="n">
        <v>0</v>
      </c>
      <c r="AAW2" s="3" t="n">
        <v>0</v>
      </c>
      <c r="AAX2" s="3" t="n">
        <v>0</v>
      </c>
      <c r="AAY2" s="3" t="n">
        <v>0</v>
      </c>
      <c r="AAZ2" s="3" t="n">
        <v>0</v>
      </c>
      <c r="ABA2" s="3" t="n">
        <v>0</v>
      </c>
      <c r="ABB2" s="3" t="n">
        <v>0</v>
      </c>
      <c r="ABC2" s="3" t="n">
        <v>0</v>
      </c>
      <c r="ABD2" s="3" t="n">
        <v>0</v>
      </c>
      <c r="ABE2" s="3" t="n">
        <v>0</v>
      </c>
      <c r="ABF2" s="3" t="n">
        <v>0</v>
      </c>
      <c r="ABG2" s="3" t="n">
        <v>0</v>
      </c>
      <c r="ABH2" s="3" t="n">
        <v>0</v>
      </c>
      <c r="ABI2" s="3" t="n">
        <v>0</v>
      </c>
      <c r="ABJ2" s="3" t="n">
        <v>0</v>
      </c>
      <c r="ABK2" s="3" t="n">
        <v>0</v>
      </c>
      <c r="ABL2" s="3" t="n">
        <v>0</v>
      </c>
      <c r="ABM2" s="3" t="n">
        <v>0</v>
      </c>
      <c r="ABN2" s="3" t="n">
        <v>0</v>
      </c>
      <c r="ABO2" s="3" t="n">
        <v>0</v>
      </c>
      <c r="ABP2" s="3" t="n">
        <v>0</v>
      </c>
      <c r="ABQ2" s="3" t="n">
        <v>0</v>
      </c>
      <c r="ABR2" s="3" t="n">
        <v>0</v>
      </c>
      <c r="ABS2" s="3" t="n">
        <v>0</v>
      </c>
      <c r="ABT2" s="3" t="n">
        <v>0</v>
      </c>
      <c r="ABU2" s="3" t="n">
        <v>0</v>
      </c>
      <c r="ABV2" s="3" t="n">
        <v>0</v>
      </c>
      <c r="ABW2" s="3" t="n">
        <v>0</v>
      </c>
      <c r="ABX2" s="3" t="n">
        <v>0</v>
      </c>
      <c r="ABY2" s="3" t="n">
        <v>0</v>
      </c>
      <c r="ABZ2" s="3" t="n">
        <v>0</v>
      </c>
      <c r="ACA2" s="3" t="n">
        <v>0</v>
      </c>
      <c r="ACB2" s="3" t="n">
        <v>0</v>
      </c>
      <c r="ACC2" s="3" t="n">
        <v>0</v>
      </c>
      <c r="ACD2" s="3" t="n">
        <v>0</v>
      </c>
      <c r="ACE2" s="3" t="n">
        <v>1</v>
      </c>
      <c r="ACF2" s="3" t="n">
        <v>7</v>
      </c>
      <c r="ACG2" s="3" t="n">
        <v>0</v>
      </c>
      <c r="ACH2" s="3" t="n">
        <v>0</v>
      </c>
      <c r="ACI2" s="3" t="n">
        <v>0</v>
      </c>
      <c r="ACJ2" s="3" t="n">
        <v>0</v>
      </c>
      <c r="ACK2" s="3" t="n">
        <v>0</v>
      </c>
      <c r="ACL2" s="3" t="n">
        <v>0</v>
      </c>
      <c r="ACM2" s="3" t="n">
        <v>0</v>
      </c>
      <c r="ACN2" s="3" t="n">
        <v>0</v>
      </c>
      <c r="ACO2" s="3" t="n">
        <v>0</v>
      </c>
      <c r="ACP2" s="3" t="n">
        <v>0</v>
      </c>
      <c r="ACQ2" s="3" t="n">
        <v>0</v>
      </c>
      <c r="ACR2" s="3" t="n">
        <v>0</v>
      </c>
      <c r="ACS2" s="3" t="n">
        <v>0</v>
      </c>
      <c r="ACT2" s="3" t="n">
        <v>0</v>
      </c>
      <c r="ACU2" s="3" t="n">
        <v>0</v>
      </c>
      <c r="ACV2" s="3" t="n">
        <v>0</v>
      </c>
      <c r="ACW2" s="3" t="n">
        <v>0</v>
      </c>
      <c r="ACX2" s="3" t="n">
        <v>0</v>
      </c>
      <c r="ACY2" s="3" t="n">
        <v>0</v>
      </c>
      <c r="ACZ2" s="3" t="n">
        <v>0</v>
      </c>
      <c r="ADA2" s="3" t="n">
        <v>0</v>
      </c>
      <c r="ADB2" s="3" t="n">
        <v>0</v>
      </c>
      <c r="ADC2" s="3" t="n">
        <v>0</v>
      </c>
      <c r="ADD2" s="3" t="n">
        <v>0</v>
      </c>
      <c r="ADE2" s="3" t="n">
        <v>0</v>
      </c>
      <c r="ADF2" s="3" t="n">
        <v>0</v>
      </c>
      <c r="ADG2" s="3" t="n">
        <v>0</v>
      </c>
      <c r="ADH2" s="3" t="n">
        <v>0</v>
      </c>
      <c r="ADI2" s="3" t="n">
        <v>0</v>
      </c>
      <c r="ADJ2" s="3" t="n">
        <v>0</v>
      </c>
      <c r="ADK2" s="3" t="n">
        <v>0</v>
      </c>
      <c r="ADL2" s="3" t="n">
        <v>0</v>
      </c>
      <c r="ADM2" s="3" t="n">
        <v>0</v>
      </c>
      <c r="ADN2" s="3" t="n">
        <v>0</v>
      </c>
      <c r="ADO2" s="3" t="n">
        <v>0</v>
      </c>
      <c r="ADP2" s="3" t="n">
        <v>0</v>
      </c>
      <c r="ADQ2" s="3" t="n">
        <v>0</v>
      </c>
      <c r="ADR2" s="3" t="n">
        <v>0</v>
      </c>
      <c r="ADS2" s="3" t="n">
        <v>0</v>
      </c>
      <c r="ADT2" s="3" t="n">
        <v>0</v>
      </c>
      <c r="ADU2" s="3" t="n">
        <v>0</v>
      </c>
      <c r="ADV2" s="3" t="n">
        <v>0</v>
      </c>
      <c r="ADW2" s="3" t="n">
        <v>0</v>
      </c>
      <c r="ADX2" s="3" t="n">
        <v>0</v>
      </c>
      <c r="ADY2" s="3" t="n">
        <v>0</v>
      </c>
      <c r="ADZ2" s="3" t="n">
        <v>0</v>
      </c>
      <c r="AEA2" s="3" t="n">
        <v>0</v>
      </c>
      <c r="AEB2" s="3" t="n">
        <v>0</v>
      </c>
      <c r="AEC2" s="3" t="n">
        <v>0</v>
      </c>
      <c r="AED2" s="3" t="n">
        <v>0</v>
      </c>
      <c r="AEE2" s="3" t="n">
        <v>1</v>
      </c>
      <c r="AEF2" s="3" t="n">
        <v>4</v>
      </c>
      <c r="AEG2" s="3" t="n">
        <v>0</v>
      </c>
      <c r="AEH2" s="3" t="n">
        <v>0</v>
      </c>
      <c r="AEI2" s="3" t="n">
        <v>0</v>
      </c>
      <c r="AEJ2" s="3" t="n">
        <v>0</v>
      </c>
      <c r="AEK2" s="3" t="n">
        <v>0</v>
      </c>
      <c r="AEL2" s="3" t="n">
        <v>0</v>
      </c>
      <c r="AEM2" s="3" t="n">
        <v>0</v>
      </c>
      <c r="AEN2" s="3" t="n">
        <v>0</v>
      </c>
      <c r="AEO2" s="3" t="n">
        <v>0</v>
      </c>
      <c r="AEP2" s="3" t="n">
        <v>0</v>
      </c>
      <c r="AEQ2" s="3" t="n">
        <v>0</v>
      </c>
      <c r="AER2" s="3" t="n">
        <v>0</v>
      </c>
      <c r="AES2" s="3" t="n">
        <v>0</v>
      </c>
      <c r="AET2" s="3" t="n">
        <v>0</v>
      </c>
      <c r="AEU2" s="3" t="n">
        <v>0</v>
      </c>
      <c r="AEV2" s="3" t="n">
        <v>0</v>
      </c>
      <c r="AEW2" s="3" t="n">
        <v>0</v>
      </c>
      <c r="AEX2" s="3" t="n">
        <v>0</v>
      </c>
      <c r="AEY2" s="3" t="n">
        <v>0</v>
      </c>
      <c r="AEZ2" s="3" t="n">
        <v>0</v>
      </c>
      <c r="AFA2" s="3" t="n">
        <v>0</v>
      </c>
      <c r="AFB2" s="3" t="n">
        <v>0</v>
      </c>
      <c r="AFC2" s="3" t="n">
        <v>0</v>
      </c>
      <c r="AFD2" s="3" t="n">
        <v>0</v>
      </c>
      <c r="AFE2" s="3" t="n">
        <v>0</v>
      </c>
      <c r="AFF2" s="3" t="n">
        <v>0</v>
      </c>
      <c r="AFG2" s="3" t="n">
        <v>0</v>
      </c>
      <c r="AFH2" s="3" t="n">
        <v>0</v>
      </c>
      <c r="AFI2" s="3" t="n">
        <v>0</v>
      </c>
      <c r="AFJ2" s="3" t="n">
        <v>0</v>
      </c>
      <c r="AFK2" s="3" t="n">
        <v>0</v>
      </c>
      <c r="AFL2" s="3" t="n">
        <v>0</v>
      </c>
      <c r="AFM2" s="3" t="n">
        <v>0</v>
      </c>
      <c r="AFN2" s="3" t="n">
        <v>0</v>
      </c>
      <c r="AFO2" s="3" t="n">
        <v>0</v>
      </c>
      <c r="AFP2" s="3" t="n">
        <v>0</v>
      </c>
      <c r="AFQ2" s="3" t="n">
        <v>0</v>
      </c>
      <c r="AFR2" s="3" t="n">
        <v>0</v>
      </c>
      <c r="AFS2" s="3" t="n">
        <v>0</v>
      </c>
      <c r="AFT2" s="3" t="n">
        <v>0</v>
      </c>
      <c r="AFU2" s="3" t="n">
        <v>0</v>
      </c>
      <c r="AFV2" s="3" t="n">
        <v>0</v>
      </c>
      <c r="AFW2" s="3" t="n">
        <v>0</v>
      </c>
      <c r="AFX2" s="3" t="n">
        <v>0</v>
      </c>
      <c r="AFY2" s="3" t="n">
        <v>0</v>
      </c>
      <c r="AFZ2" s="3" t="n">
        <v>0</v>
      </c>
      <c r="AGA2" s="3" t="n">
        <v>0</v>
      </c>
      <c r="AGB2" s="3" t="n">
        <v>0</v>
      </c>
      <c r="AGC2" s="3" t="n">
        <v>0</v>
      </c>
      <c r="AGD2" s="3" t="n">
        <v>0</v>
      </c>
      <c r="AGE2" s="3" t="n">
        <v>0</v>
      </c>
      <c r="AGF2" s="3" t="n">
        <v>0</v>
      </c>
      <c r="AGG2" s="3" t="n">
        <v>0</v>
      </c>
      <c r="AGH2" s="3" t="n">
        <v>0</v>
      </c>
      <c r="AGI2" s="3" t="n">
        <v>0</v>
      </c>
      <c r="AGJ2" s="3" t="n">
        <v>0</v>
      </c>
      <c r="AGK2" s="3" t="n">
        <v>0</v>
      </c>
      <c r="AGL2" s="3" t="n">
        <v>0</v>
      </c>
      <c r="AGM2" s="3" t="n">
        <v>0</v>
      </c>
      <c r="AGN2" s="3" t="n">
        <v>0</v>
      </c>
      <c r="AGO2" s="3" t="n">
        <v>0</v>
      </c>
      <c r="AGP2" s="3" t="n">
        <v>0</v>
      </c>
      <c r="AGQ2" s="3" t="n">
        <v>0</v>
      </c>
      <c r="AGR2" s="3" t="n">
        <v>0</v>
      </c>
      <c r="AGS2" s="3" t="n">
        <v>0</v>
      </c>
      <c r="AGT2" s="3" t="n">
        <v>0</v>
      </c>
      <c r="AGU2" s="3" t="n">
        <v>0</v>
      </c>
      <c r="AGV2" s="3" t="n">
        <v>0</v>
      </c>
      <c r="AGW2" s="3" t="n">
        <v>0</v>
      </c>
      <c r="AGX2" s="3" t="n">
        <v>0</v>
      </c>
      <c r="AGY2" s="3" t="n">
        <v>0</v>
      </c>
      <c r="AGZ2" s="3" t="n">
        <v>0</v>
      </c>
      <c r="AHA2" s="3" t="n">
        <v>0</v>
      </c>
      <c r="AHB2" s="3" t="n">
        <v>0</v>
      </c>
      <c r="AHC2" s="3" t="n">
        <v>0</v>
      </c>
      <c r="AHD2" s="3" t="n">
        <v>0</v>
      </c>
      <c r="AHE2" s="3" t="n">
        <v>0</v>
      </c>
      <c r="AHF2" s="3" t="n">
        <v>0</v>
      </c>
      <c r="AHG2" s="3" t="n">
        <v>0</v>
      </c>
      <c r="AHH2" s="3" t="n">
        <v>0</v>
      </c>
      <c r="AHI2" s="3" t="n">
        <v>0</v>
      </c>
      <c r="AHJ2" s="3" t="n">
        <v>0</v>
      </c>
      <c r="AHK2" s="3" t="n">
        <v>0</v>
      </c>
      <c r="AHL2" s="3" t="n">
        <v>0</v>
      </c>
      <c r="AHM2" s="3" t="n">
        <v>0</v>
      </c>
      <c r="AHN2" s="3" t="n">
        <v>0</v>
      </c>
    </row>
    <row r="3">
      <c r="A3" s="4">
        <f>HYPERLINK("#'1828 Bray Protestant 1_2_14300 '!A1","1828 Bray Protestant 1_2_14300 Final no pages")</f>
        <v/>
      </c>
      <c r="B3" s="5" t="n">
        <v>434</v>
      </c>
      <c r="C3" s="5" t="n">
        <v>13434</v>
      </c>
      <c r="D3" s="5" t="n">
        <v>2</v>
      </c>
      <c r="E3" s="5" t="n">
        <v>176</v>
      </c>
      <c r="F3" s="5" t="n">
        <v>593</v>
      </c>
      <c r="G3" s="5" t="n">
        <v>176</v>
      </c>
      <c r="H3" s="5" t="n">
        <v>593</v>
      </c>
      <c r="I3" s="5" t="n">
        <v>168</v>
      </c>
      <c r="J3" s="5" t="n">
        <v>8734</v>
      </c>
      <c r="K3" s="5" t="n">
        <v>33</v>
      </c>
      <c r="L3" s="5" t="n">
        <v>104</v>
      </c>
      <c r="M3" s="5" t="n">
        <v>176</v>
      </c>
      <c r="N3" s="5" t="n">
        <v>593</v>
      </c>
      <c r="O3" s="5" t="n">
        <v>168</v>
      </c>
      <c r="P3" s="5" t="n">
        <v>8734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1</v>
      </c>
      <c r="V3" s="5" t="n">
        <v>95</v>
      </c>
      <c r="W3" s="5" t="n">
        <v>1</v>
      </c>
      <c r="X3" s="5" t="n">
        <v>95</v>
      </c>
      <c r="Y3" s="5" t="n">
        <v>32</v>
      </c>
      <c r="Z3" s="5" t="n">
        <v>103</v>
      </c>
      <c r="AA3" s="5" t="n">
        <v>11</v>
      </c>
      <c r="AB3" s="5" t="n">
        <v>596</v>
      </c>
      <c r="AC3" s="5" t="n">
        <v>0</v>
      </c>
      <c r="AD3" s="5" t="n">
        <v>0</v>
      </c>
      <c r="AE3" s="5" t="n">
        <v>11</v>
      </c>
      <c r="AF3" s="5" t="n">
        <v>596</v>
      </c>
      <c r="AG3" s="5" t="n">
        <v>2</v>
      </c>
      <c r="AH3" s="5" t="n">
        <v>4</v>
      </c>
      <c r="AI3" s="5" t="n">
        <v>0</v>
      </c>
      <c r="AJ3" s="5" t="n">
        <v>0</v>
      </c>
      <c r="AK3" s="5" t="n">
        <v>0</v>
      </c>
      <c r="AL3" s="5" t="n">
        <v>0</v>
      </c>
      <c r="AM3" s="5" t="n">
        <v>27</v>
      </c>
      <c r="AN3" s="5" t="n">
        <v>80</v>
      </c>
      <c r="AO3" s="5" t="n">
        <v>2</v>
      </c>
      <c r="AP3" s="5" t="n">
        <v>48</v>
      </c>
      <c r="AQ3" s="5" t="n">
        <v>17</v>
      </c>
      <c r="AR3" s="5" t="n">
        <v>80</v>
      </c>
      <c r="AS3" s="5" t="n">
        <v>0</v>
      </c>
      <c r="AT3" s="5" t="n">
        <v>0</v>
      </c>
      <c r="AU3" s="5" t="n">
        <v>0</v>
      </c>
      <c r="AV3" s="5" t="n">
        <v>0</v>
      </c>
      <c r="AW3" s="5" t="n">
        <v>1</v>
      </c>
      <c r="AX3" s="5" t="n">
        <v>221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2</v>
      </c>
      <c r="BD3" s="5" t="n">
        <v>12020</v>
      </c>
      <c r="BE3" s="5" t="n">
        <v>0</v>
      </c>
      <c r="BF3" s="5" t="n">
        <v>0</v>
      </c>
      <c r="BG3" s="5" t="n">
        <v>2</v>
      </c>
      <c r="BH3" s="5" t="n">
        <v>76</v>
      </c>
      <c r="BI3" s="5" t="n">
        <v>17</v>
      </c>
      <c r="BJ3" s="5" t="n">
        <v>80</v>
      </c>
      <c r="BK3" s="5" t="n">
        <v>1</v>
      </c>
      <c r="BL3" s="5" t="n">
        <v>2</v>
      </c>
      <c r="BM3" s="5" t="n">
        <v>0</v>
      </c>
      <c r="BN3" s="5" t="n">
        <v>0</v>
      </c>
      <c r="BO3" s="5" t="n">
        <v>0</v>
      </c>
      <c r="BP3" s="5" t="n">
        <v>0</v>
      </c>
      <c r="BQ3" s="5" t="n">
        <v>0</v>
      </c>
      <c r="BR3" s="5" t="n">
        <v>0</v>
      </c>
      <c r="BS3" s="5" t="n">
        <v>4</v>
      </c>
      <c r="BT3" s="5" t="n">
        <v>22</v>
      </c>
      <c r="BU3" s="5" t="n">
        <v>0</v>
      </c>
      <c r="BV3" s="5" t="n">
        <v>0</v>
      </c>
      <c r="BW3" s="5" t="n">
        <v>3</v>
      </c>
      <c r="BX3" s="5" t="n">
        <v>8</v>
      </c>
      <c r="BY3" s="5" t="n">
        <v>0</v>
      </c>
      <c r="BZ3" s="5" t="n">
        <v>0</v>
      </c>
      <c r="CA3" s="5" t="n">
        <v>0</v>
      </c>
      <c r="CB3" s="5" t="n">
        <v>0</v>
      </c>
      <c r="CC3" s="5" t="n">
        <v>0</v>
      </c>
      <c r="CD3" s="5" t="n">
        <v>0</v>
      </c>
      <c r="CE3" s="5" t="n">
        <v>2</v>
      </c>
      <c r="CF3" s="5" t="n">
        <v>5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2</v>
      </c>
      <c r="CN3" s="5" t="n">
        <v>48</v>
      </c>
      <c r="CO3" s="5" t="n">
        <v>0</v>
      </c>
      <c r="CP3" s="5" t="n">
        <v>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1</v>
      </c>
      <c r="CV3" s="5" t="n">
        <v>2</v>
      </c>
      <c r="CW3" s="5" t="n">
        <v>0</v>
      </c>
      <c r="CX3" s="5" t="n">
        <v>0</v>
      </c>
      <c r="CY3" s="5" t="n">
        <v>0</v>
      </c>
      <c r="CZ3" s="5" t="n">
        <v>0</v>
      </c>
      <c r="DA3" s="5" t="n">
        <v>0</v>
      </c>
      <c r="DB3" s="5" t="n">
        <v>0</v>
      </c>
      <c r="DC3" s="5" t="n">
        <v>2</v>
      </c>
      <c r="DD3" s="5" t="n">
        <v>4</v>
      </c>
      <c r="DE3" s="5" t="n">
        <v>1</v>
      </c>
      <c r="DF3" s="5" t="n">
        <v>97</v>
      </c>
      <c r="DG3" s="5" t="n">
        <v>0</v>
      </c>
      <c r="DH3" s="5" t="n">
        <v>0</v>
      </c>
      <c r="DI3" s="5" t="n">
        <v>4</v>
      </c>
      <c r="DJ3" s="5" t="n">
        <v>45</v>
      </c>
      <c r="DK3" s="5" t="n">
        <v>0</v>
      </c>
      <c r="DL3" s="5" t="n">
        <v>0</v>
      </c>
      <c r="DM3" s="5" t="n">
        <v>0</v>
      </c>
      <c r="DN3" s="5" t="n">
        <v>0</v>
      </c>
      <c r="DO3" s="5" t="n">
        <v>2</v>
      </c>
      <c r="DP3" s="5" t="n">
        <v>5</v>
      </c>
      <c r="DQ3" s="5" t="n">
        <v>0</v>
      </c>
      <c r="DR3" s="5" t="n">
        <v>0</v>
      </c>
      <c r="DS3" s="5" t="n">
        <v>0</v>
      </c>
      <c r="DT3" s="5" t="n">
        <v>0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0</v>
      </c>
      <c r="DZ3" s="5" t="n">
        <v>0</v>
      </c>
      <c r="EA3" s="5" t="n">
        <v>0</v>
      </c>
      <c r="EB3" s="5" t="n">
        <v>0</v>
      </c>
      <c r="EC3" s="5" t="n">
        <v>0</v>
      </c>
      <c r="ED3" s="5" t="n">
        <v>0</v>
      </c>
      <c r="EE3" s="5" t="n">
        <v>0</v>
      </c>
      <c r="EF3" s="5" t="n">
        <v>0</v>
      </c>
      <c r="EG3" s="5" t="n">
        <v>0</v>
      </c>
      <c r="EH3" s="5" t="n">
        <v>0</v>
      </c>
      <c r="EI3" s="5" t="n">
        <v>2</v>
      </c>
      <c r="EJ3" s="5" t="n">
        <v>48</v>
      </c>
      <c r="EK3" s="5" t="n">
        <v>0</v>
      </c>
      <c r="EL3" s="5" t="n">
        <v>0</v>
      </c>
      <c r="EM3" s="5" t="n">
        <v>1</v>
      </c>
      <c r="EN3" s="5" t="n">
        <v>1</v>
      </c>
      <c r="EO3" s="5" t="n">
        <v>0</v>
      </c>
      <c r="EP3" s="5" t="n">
        <v>0</v>
      </c>
      <c r="EQ3" s="5" t="n">
        <v>0</v>
      </c>
      <c r="ER3" s="5" t="n">
        <v>0</v>
      </c>
      <c r="ES3" s="5" t="n">
        <v>0</v>
      </c>
      <c r="ET3" s="5" t="n">
        <v>0</v>
      </c>
      <c r="EU3" s="5" t="n">
        <v>4</v>
      </c>
      <c r="EV3" s="5" t="n">
        <v>45</v>
      </c>
      <c r="EW3" s="5" t="n">
        <v>0</v>
      </c>
      <c r="EX3" s="5" t="n">
        <v>0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0</v>
      </c>
      <c r="FD3" s="5" t="n">
        <v>0</v>
      </c>
      <c r="FE3" s="5" t="n">
        <v>0</v>
      </c>
      <c r="FF3" s="5" t="n">
        <v>0</v>
      </c>
      <c r="FG3" s="5" t="n">
        <v>0</v>
      </c>
      <c r="FH3" s="5" t="n">
        <v>0</v>
      </c>
      <c r="FI3" s="5" t="n">
        <v>1</v>
      </c>
      <c r="FJ3" s="5" t="n">
        <v>2</v>
      </c>
      <c r="FK3" s="5" t="n">
        <v>0</v>
      </c>
      <c r="FL3" s="5" t="n">
        <v>0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0</v>
      </c>
      <c r="FR3" s="5" t="n">
        <v>0</v>
      </c>
      <c r="FS3" s="5" t="n">
        <v>0</v>
      </c>
      <c r="FT3" s="5" t="n">
        <v>0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0</v>
      </c>
      <c r="GB3" s="5" t="n">
        <v>0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0</v>
      </c>
      <c r="GH3" s="5" t="n">
        <v>0</v>
      </c>
      <c r="GI3" s="5" t="n">
        <v>0</v>
      </c>
      <c r="GJ3" s="5" t="n">
        <v>0</v>
      </c>
      <c r="GK3" s="5" t="n">
        <v>0</v>
      </c>
      <c r="GL3" s="5" t="n">
        <v>0</v>
      </c>
      <c r="GM3" s="5" t="n">
        <v>0</v>
      </c>
      <c r="GN3" s="5" t="n">
        <v>0</v>
      </c>
      <c r="GO3" s="5" t="n">
        <v>1</v>
      </c>
      <c r="GP3" s="5" t="n">
        <v>221</v>
      </c>
      <c r="GQ3" s="5" t="n">
        <v>4</v>
      </c>
      <c r="GR3" s="5" t="n">
        <v>45</v>
      </c>
      <c r="GS3" s="5" t="n">
        <v>1</v>
      </c>
      <c r="GT3" s="5" t="n">
        <v>5</v>
      </c>
      <c r="GU3" s="5" t="n">
        <v>0</v>
      </c>
      <c r="GV3" s="5" t="n">
        <v>0</v>
      </c>
      <c r="GW3" s="5" t="n">
        <v>0</v>
      </c>
      <c r="GX3" s="5" t="n">
        <v>0</v>
      </c>
      <c r="GY3" s="5" t="n">
        <v>0</v>
      </c>
      <c r="GZ3" s="5" t="n">
        <v>0</v>
      </c>
      <c r="HA3" s="5" t="n">
        <v>0</v>
      </c>
      <c r="HB3" s="5" t="n">
        <v>0</v>
      </c>
      <c r="HC3" s="5" t="n">
        <v>0</v>
      </c>
      <c r="HD3" s="5" t="n">
        <v>0</v>
      </c>
      <c r="HE3" s="5" t="n">
        <v>0</v>
      </c>
      <c r="HF3" s="5" t="n">
        <v>0</v>
      </c>
      <c r="HG3" s="5" t="n">
        <v>0</v>
      </c>
      <c r="HH3" s="5" t="n">
        <v>0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0</v>
      </c>
      <c r="HR3" s="5" t="n">
        <v>0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0</v>
      </c>
      <c r="HX3" s="5" t="n">
        <v>0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0</v>
      </c>
      <c r="IN3" s="5" t="n">
        <v>0</v>
      </c>
      <c r="IO3" s="5" t="n">
        <v>0</v>
      </c>
      <c r="IP3" s="5" t="n">
        <v>0</v>
      </c>
      <c r="IQ3" s="5" t="n">
        <v>0</v>
      </c>
      <c r="IR3" s="5" t="n">
        <v>0</v>
      </c>
      <c r="IS3" s="5" t="n">
        <v>0</v>
      </c>
      <c r="IT3" s="5" t="n">
        <v>0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0</v>
      </c>
      <c r="JR3" s="5" t="n">
        <v>0</v>
      </c>
      <c r="JS3" s="5" t="n">
        <v>0</v>
      </c>
      <c r="JT3" s="5" t="n">
        <v>0</v>
      </c>
      <c r="JU3" s="5" t="n">
        <v>0</v>
      </c>
      <c r="JV3" s="5" t="n">
        <v>0</v>
      </c>
      <c r="JW3" s="5" t="n">
        <v>2</v>
      </c>
      <c r="JX3" s="5" t="n">
        <v>12</v>
      </c>
      <c r="JY3" s="5" t="n">
        <v>0</v>
      </c>
      <c r="JZ3" s="5" t="n">
        <v>0</v>
      </c>
      <c r="KA3" s="5" t="n">
        <v>0</v>
      </c>
      <c r="KB3" s="5" t="n">
        <v>0</v>
      </c>
      <c r="KC3" s="5" t="n">
        <v>0</v>
      </c>
      <c r="KD3" s="5" t="n">
        <v>0</v>
      </c>
      <c r="KE3" s="5" t="n">
        <v>0</v>
      </c>
      <c r="KF3" s="5" t="n">
        <v>0</v>
      </c>
      <c r="KG3" s="5" t="n">
        <v>0</v>
      </c>
      <c r="KH3" s="5" t="n">
        <v>0</v>
      </c>
      <c r="KI3" s="5" t="n">
        <v>1</v>
      </c>
      <c r="KJ3" s="5" t="n">
        <v>2</v>
      </c>
      <c r="KK3" s="5" t="n">
        <v>0</v>
      </c>
      <c r="KL3" s="5" t="n">
        <v>0</v>
      </c>
      <c r="KM3" s="5" t="n">
        <v>0</v>
      </c>
      <c r="KN3" s="5" t="n">
        <v>0</v>
      </c>
      <c r="KO3" s="5" t="n">
        <v>0</v>
      </c>
      <c r="KP3" s="5" t="n">
        <v>0</v>
      </c>
      <c r="KQ3" s="5" t="n">
        <v>1</v>
      </c>
      <c r="KR3" s="5" t="n">
        <v>97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0</v>
      </c>
      <c r="KX3" s="5" t="n">
        <v>0</v>
      </c>
      <c r="KY3" s="5" t="n">
        <v>0</v>
      </c>
      <c r="KZ3" s="5" t="n">
        <v>0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0</v>
      </c>
      <c r="LR3" s="5" t="n">
        <v>0</v>
      </c>
      <c r="LS3" s="5" t="n">
        <v>0</v>
      </c>
      <c r="LT3" s="5" t="n">
        <v>0</v>
      </c>
      <c r="LU3" s="5" t="n">
        <v>0</v>
      </c>
      <c r="LV3" s="5" t="n">
        <v>0</v>
      </c>
      <c r="LW3" s="5" t="n">
        <v>0</v>
      </c>
      <c r="LX3" s="5" t="n">
        <v>0</v>
      </c>
      <c r="LY3" s="5" t="n">
        <v>1</v>
      </c>
      <c r="LZ3" s="5" t="n">
        <v>5</v>
      </c>
      <c r="MA3" s="5" t="n">
        <v>0</v>
      </c>
      <c r="MB3" s="5" t="n">
        <v>0</v>
      </c>
      <c r="MC3" s="5" t="n">
        <v>1</v>
      </c>
      <c r="MD3" s="5" t="n">
        <v>7</v>
      </c>
      <c r="ME3" s="5" t="n">
        <v>1</v>
      </c>
      <c r="MF3" s="5" t="n">
        <v>7</v>
      </c>
      <c r="MG3" s="5" t="n">
        <v>0</v>
      </c>
      <c r="MH3" s="5" t="n">
        <v>0</v>
      </c>
      <c r="MI3" s="5" t="n">
        <v>0</v>
      </c>
      <c r="MJ3" s="5" t="n">
        <v>0</v>
      </c>
      <c r="MK3" s="5" t="n">
        <v>0</v>
      </c>
      <c r="ML3" s="5" t="n">
        <v>0</v>
      </c>
      <c r="MM3" s="5" t="n">
        <v>0</v>
      </c>
      <c r="MN3" s="5" t="n">
        <v>0</v>
      </c>
      <c r="MO3" s="5" t="n">
        <v>0</v>
      </c>
      <c r="MP3" s="5" t="n">
        <v>0</v>
      </c>
      <c r="MQ3" s="5" t="n">
        <v>0</v>
      </c>
      <c r="MR3" s="5" t="n">
        <v>0</v>
      </c>
      <c r="MS3" s="5" t="n">
        <v>0</v>
      </c>
      <c r="MT3" s="5" t="n">
        <v>0</v>
      </c>
      <c r="MU3" s="5" t="n">
        <v>1</v>
      </c>
      <c r="MV3" s="5" t="n">
        <v>174</v>
      </c>
      <c r="MW3" s="5" t="n">
        <v>0</v>
      </c>
      <c r="MX3" s="5" t="n">
        <v>0</v>
      </c>
      <c r="MY3" s="5" t="n">
        <v>0</v>
      </c>
      <c r="MZ3" s="5" t="n">
        <v>0</v>
      </c>
      <c r="NA3" s="5" t="n">
        <v>1</v>
      </c>
      <c r="NB3" s="5" t="n">
        <v>100</v>
      </c>
      <c r="NC3" s="5" t="n">
        <v>0</v>
      </c>
      <c r="ND3" s="5" t="n">
        <v>0</v>
      </c>
      <c r="NE3" s="5" t="n">
        <v>0</v>
      </c>
      <c r="NF3" s="5" t="n">
        <v>0</v>
      </c>
      <c r="NG3" s="5" t="n">
        <v>0</v>
      </c>
      <c r="NH3" s="5" t="n">
        <v>0</v>
      </c>
      <c r="NI3" s="5" t="n">
        <v>0</v>
      </c>
      <c r="NJ3" s="5" t="n">
        <v>0</v>
      </c>
      <c r="NK3" s="5" t="n">
        <v>0</v>
      </c>
      <c r="NL3" s="5" t="n">
        <v>0</v>
      </c>
      <c r="NM3" s="5" t="n">
        <v>0</v>
      </c>
      <c r="NN3" s="5" t="n">
        <v>0</v>
      </c>
      <c r="NO3" s="5" t="n">
        <v>0</v>
      </c>
      <c r="NP3" s="5" t="n">
        <v>0</v>
      </c>
      <c r="NQ3" s="5" t="n">
        <v>0</v>
      </c>
      <c r="NR3" s="5" t="n">
        <v>0</v>
      </c>
      <c r="NS3" s="5" t="n">
        <v>0</v>
      </c>
      <c r="NT3" s="5" t="n">
        <v>0</v>
      </c>
      <c r="NU3" s="5" t="n">
        <v>0</v>
      </c>
      <c r="NV3" s="5" t="n">
        <v>0</v>
      </c>
      <c r="NW3" s="5" t="n">
        <v>1</v>
      </c>
      <c r="NX3" s="5" t="n">
        <v>75</v>
      </c>
      <c r="NY3" s="5" t="n">
        <v>0</v>
      </c>
      <c r="NZ3" s="5" t="n">
        <v>0</v>
      </c>
      <c r="OA3" s="5" t="n">
        <v>1</v>
      </c>
      <c r="OB3" s="5" t="n">
        <v>11</v>
      </c>
      <c r="OC3" s="5" t="n">
        <v>0</v>
      </c>
      <c r="OD3" s="5" t="n">
        <v>0</v>
      </c>
      <c r="OE3" s="5" t="n">
        <v>0</v>
      </c>
      <c r="OF3" s="5" t="n">
        <v>0</v>
      </c>
      <c r="OG3" s="5" t="n">
        <v>0</v>
      </c>
      <c r="OH3" s="5" t="n">
        <v>0</v>
      </c>
      <c r="OI3" s="5" t="n">
        <v>0</v>
      </c>
      <c r="OJ3" s="5" t="n">
        <v>0</v>
      </c>
      <c r="OK3" s="5" t="n">
        <v>0</v>
      </c>
      <c r="OL3" s="5" t="n">
        <v>0</v>
      </c>
      <c r="OM3" s="5" t="n">
        <v>0</v>
      </c>
      <c r="ON3" s="5" t="n">
        <v>0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2</v>
      </c>
      <c r="OV3" s="5" t="n">
        <v>12</v>
      </c>
      <c r="OW3" s="5" t="n">
        <v>0</v>
      </c>
      <c r="OX3" s="5" t="n">
        <v>0</v>
      </c>
      <c r="OY3" s="5" t="n">
        <v>0</v>
      </c>
      <c r="OZ3" s="5" t="n">
        <v>0</v>
      </c>
      <c r="PA3" s="5" t="n">
        <v>0</v>
      </c>
      <c r="PB3" s="5" t="n">
        <v>0</v>
      </c>
      <c r="PC3" s="5" t="n">
        <v>0</v>
      </c>
      <c r="PD3" s="5" t="n">
        <v>0</v>
      </c>
      <c r="PE3" s="5" t="n">
        <v>0</v>
      </c>
      <c r="PF3" s="5" t="n">
        <v>0</v>
      </c>
      <c r="PG3" s="5" t="n">
        <v>0</v>
      </c>
      <c r="PH3" s="5" t="n">
        <v>0</v>
      </c>
      <c r="PI3" s="5" t="n">
        <v>0</v>
      </c>
      <c r="PJ3" s="5" t="n">
        <v>0</v>
      </c>
      <c r="PK3" s="5" t="n">
        <v>0</v>
      </c>
      <c r="PL3" s="5" t="n">
        <v>0</v>
      </c>
      <c r="PM3" s="5" t="n">
        <v>0</v>
      </c>
      <c r="PN3" s="5" t="n">
        <v>0</v>
      </c>
      <c r="PO3" s="5" t="n">
        <v>0</v>
      </c>
      <c r="PP3" s="5" t="n">
        <v>0</v>
      </c>
      <c r="PQ3" s="5" t="n">
        <v>0</v>
      </c>
      <c r="PR3" s="5" t="n">
        <v>0</v>
      </c>
      <c r="PS3" s="5" t="n">
        <v>0</v>
      </c>
      <c r="PT3" s="5" t="n">
        <v>0</v>
      </c>
      <c r="PU3" s="5" t="n">
        <v>0</v>
      </c>
      <c r="PV3" s="5" t="n">
        <v>0</v>
      </c>
      <c r="PW3" s="5" t="n">
        <v>0</v>
      </c>
      <c r="PX3" s="5" t="n">
        <v>0</v>
      </c>
      <c r="PY3" s="5" t="n">
        <v>0</v>
      </c>
      <c r="PZ3" s="5" t="n">
        <v>0</v>
      </c>
      <c r="QA3" s="5" t="n">
        <v>0</v>
      </c>
      <c r="QB3" s="5" t="n">
        <v>0</v>
      </c>
      <c r="QC3" s="5" t="n">
        <v>0</v>
      </c>
      <c r="QD3" s="5" t="n">
        <v>0</v>
      </c>
      <c r="QE3" s="5" t="n">
        <v>0</v>
      </c>
      <c r="QF3" s="5" t="n">
        <v>0</v>
      </c>
      <c r="QG3" s="5" t="n">
        <v>0</v>
      </c>
      <c r="QH3" s="5" t="n">
        <v>0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0</v>
      </c>
      <c r="QP3" s="5" t="n">
        <v>0</v>
      </c>
      <c r="QQ3" s="5" t="n">
        <v>0</v>
      </c>
      <c r="QR3" s="5" t="n">
        <v>0</v>
      </c>
      <c r="QS3" s="5" t="n">
        <v>0</v>
      </c>
      <c r="QT3" s="5" t="n">
        <v>0</v>
      </c>
      <c r="QU3" s="5" t="n">
        <v>0</v>
      </c>
      <c r="QV3" s="5" t="n">
        <v>0</v>
      </c>
      <c r="QW3" s="5" t="n">
        <v>0</v>
      </c>
      <c r="QX3" s="5" t="n">
        <v>0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0</v>
      </c>
      <c r="RP3" s="5" t="n">
        <v>0</v>
      </c>
      <c r="RQ3" s="5" t="n">
        <v>0</v>
      </c>
      <c r="RR3" s="5" t="n">
        <v>0</v>
      </c>
      <c r="RS3" s="5" t="n">
        <v>0</v>
      </c>
      <c r="RT3" s="5" t="n">
        <v>0</v>
      </c>
      <c r="RU3" s="5" t="n">
        <v>0</v>
      </c>
      <c r="RV3" s="5" t="n">
        <v>0</v>
      </c>
      <c r="RW3" s="5" t="n">
        <v>0</v>
      </c>
      <c r="RX3" s="5" t="n">
        <v>0</v>
      </c>
      <c r="RY3" s="5" t="n">
        <v>0</v>
      </c>
      <c r="RZ3" s="5" t="n">
        <v>0</v>
      </c>
      <c r="SA3" s="5" t="n">
        <v>0</v>
      </c>
      <c r="SB3" s="5" t="n">
        <v>0</v>
      </c>
      <c r="SC3" s="5" t="n">
        <v>0</v>
      </c>
      <c r="SD3" s="5" t="n">
        <v>0</v>
      </c>
      <c r="SE3" s="5" t="n">
        <v>0</v>
      </c>
      <c r="SF3" s="5" t="n">
        <v>0</v>
      </c>
      <c r="SG3" s="5" t="n">
        <v>0</v>
      </c>
      <c r="SH3" s="5" t="n">
        <v>0</v>
      </c>
      <c r="SI3" s="5" t="n">
        <v>0</v>
      </c>
      <c r="SJ3" s="5" t="n">
        <v>0</v>
      </c>
      <c r="SK3" s="5" t="n">
        <v>0</v>
      </c>
      <c r="SL3" s="5" t="n">
        <v>0</v>
      </c>
      <c r="SM3" s="5" t="n">
        <v>0</v>
      </c>
      <c r="SN3" s="5" t="n">
        <v>0</v>
      </c>
      <c r="SO3" s="5" t="n">
        <v>1</v>
      </c>
      <c r="SP3" s="5" t="n">
        <v>5</v>
      </c>
      <c r="SQ3" s="5" t="n">
        <v>0</v>
      </c>
      <c r="SR3" s="5" t="n">
        <v>0</v>
      </c>
      <c r="SS3" s="5" t="n">
        <v>0</v>
      </c>
      <c r="ST3" s="5" t="n">
        <v>0</v>
      </c>
      <c r="SU3" s="5" t="n">
        <v>0</v>
      </c>
      <c r="SV3" s="5" t="n">
        <v>0</v>
      </c>
      <c r="SW3" s="5" t="n">
        <v>0</v>
      </c>
      <c r="SX3" s="5" t="n">
        <v>0</v>
      </c>
      <c r="SY3" s="5" t="n">
        <v>0</v>
      </c>
      <c r="SZ3" s="5" t="n">
        <v>0</v>
      </c>
      <c r="TA3" s="5" t="n">
        <v>0</v>
      </c>
      <c r="TB3" s="5" t="n">
        <v>0</v>
      </c>
      <c r="TC3" s="5" t="n">
        <v>0</v>
      </c>
      <c r="TD3" s="5" t="n">
        <v>0</v>
      </c>
      <c r="TE3" s="5" t="n">
        <v>0</v>
      </c>
      <c r="TF3" s="5" t="n">
        <v>0</v>
      </c>
      <c r="TG3" s="5" t="n">
        <v>0</v>
      </c>
      <c r="TH3" s="5" t="n">
        <v>0</v>
      </c>
      <c r="TI3" s="5" t="n">
        <v>0</v>
      </c>
      <c r="TJ3" s="5" t="n">
        <v>0</v>
      </c>
      <c r="TK3" s="5" t="n">
        <v>0</v>
      </c>
      <c r="TL3" s="5" t="n">
        <v>0</v>
      </c>
      <c r="TM3" s="5" t="n">
        <v>0</v>
      </c>
      <c r="TN3" s="5" t="n">
        <v>0</v>
      </c>
      <c r="TO3" s="5" t="n">
        <v>0</v>
      </c>
      <c r="TP3" s="5" t="n">
        <v>0</v>
      </c>
      <c r="TQ3" s="5" t="n">
        <v>0</v>
      </c>
      <c r="TR3" s="5" t="n">
        <v>0</v>
      </c>
      <c r="TS3" s="5" t="n">
        <v>0</v>
      </c>
      <c r="TT3" s="5" t="n">
        <v>0</v>
      </c>
      <c r="TU3" s="5" t="n">
        <v>0</v>
      </c>
      <c r="TV3" s="5" t="n">
        <v>0</v>
      </c>
      <c r="TW3" s="5" t="n">
        <v>0</v>
      </c>
      <c r="TX3" s="5" t="n">
        <v>0</v>
      </c>
      <c r="TY3" s="5" t="n">
        <v>0</v>
      </c>
      <c r="TZ3" s="5" t="n">
        <v>0</v>
      </c>
      <c r="UA3" s="5" t="n">
        <v>0</v>
      </c>
      <c r="UB3" s="5" t="n">
        <v>0</v>
      </c>
      <c r="UC3" s="5" t="n">
        <v>0</v>
      </c>
      <c r="UD3" s="5" t="n">
        <v>0</v>
      </c>
      <c r="UE3" s="5" t="n">
        <v>0</v>
      </c>
      <c r="UF3" s="5" t="n">
        <v>0</v>
      </c>
      <c r="UG3" s="5" t="n">
        <v>0</v>
      </c>
      <c r="UH3" s="5" t="n">
        <v>0</v>
      </c>
      <c r="UI3" s="5" t="n">
        <v>0</v>
      </c>
      <c r="UJ3" s="5" t="n">
        <v>0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0</v>
      </c>
      <c r="UP3" s="5" t="n">
        <v>0</v>
      </c>
      <c r="UQ3" s="5" t="n">
        <v>0</v>
      </c>
      <c r="UR3" s="5" t="n">
        <v>0</v>
      </c>
      <c r="US3" s="5" t="n">
        <v>0</v>
      </c>
      <c r="UT3" s="5" t="n">
        <v>0</v>
      </c>
      <c r="UU3" s="5" t="n">
        <v>0</v>
      </c>
      <c r="UV3" s="5" t="n">
        <v>0</v>
      </c>
      <c r="UW3" s="5" t="n">
        <v>0</v>
      </c>
      <c r="UX3" s="5" t="n">
        <v>0</v>
      </c>
      <c r="UY3" s="5" t="n">
        <v>0</v>
      </c>
      <c r="UZ3" s="5" t="n">
        <v>0</v>
      </c>
      <c r="VA3" s="5" t="n">
        <v>0</v>
      </c>
      <c r="VB3" s="5" t="n">
        <v>0</v>
      </c>
      <c r="VC3" s="5" t="n">
        <v>0</v>
      </c>
      <c r="VD3" s="5" t="n">
        <v>0</v>
      </c>
      <c r="VE3" s="5" t="n">
        <v>0</v>
      </c>
      <c r="VF3" s="5" t="n">
        <v>0</v>
      </c>
      <c r="VG3" s="5" t="n">
        <v>0</v>
      </c>
      <c r="VH3" s="5" t="n">
        <v>0</v>
      </c>
      <c r="VI3" s="5" t="n">
        <v>0</v>
      </c>
      <c r="VJ3" s="5" t="n">
        <v>0</v>
      </c>
      <c r="VK3" s="5" t="n">
        <v>0</v>
      </c>
      <c r="VL3" s="5" t="n">
        <v>0</v>
      </c>
      <c r="VM3" s="5" t="n">
        <v>0</v>
      </c>
      <c r="VN3" s="5" t="n">
        <v>0</v>
      </c>
      <c r="VO3" s="5" t="n">
        <v>0</v>
      </c>
      <c r="VP3" s="5" t="n">
        <v>0</v>
      </c>
      <c r="VQ3" s="5" t="n">
        <v>0</v>
      </c>
      <c r="VR3" s="5" t="n">
        <v>0</v>
      </c>
      <c r="VS3" s="5" t="n">
        <v>0</v>
      </c>
      <c r="VT3" s="5" t="n">
        <v>0</v>
      </c>
      <c r="VU3" s="5" t="n">
        <v>0</v>
      </c>
      <c r="VV3" s="5" t="n">
        <v>0</v>
      </c>
      <c r="VW3" s="5" t="n">
        <v>0</v>
      </c>
      <c r="VX3" s="5" t="n">
        <v>0</v>
      </c>
      <c r="VY3" s="5" t="n">
        <v>0</v>
      </c>
      <c r="VZ3" s="5" t="n">
        <v>0</v>
      </c>
      <c r="WA3" s="5" t="n">
        <v>0</v>
      </c>
      <c r="WB3" s="5" t="n">
        <v>0</v>
      </c>
      <c r="WC3" s="5" t="n">
        <v>0</v>
      </c>
      <c r="WD3" s="5" t="n">
        <v>0</v>
      </c>
      <c r="WE3" s="5" t="n">
        <v>0</v>
      </c>
      <c r="WF3" s="5" t="n">
        <v>0</v>
      </c>
      <c r="WG3" s="5" t="n">
        <v>0</v>
      </c>
      <c r="WH3" s="5" t="n">
        <v>0</v>
      </c>
      <c r="WI3" s="5" t="n">
        <v>0</v>
      </c>
      <c r="WJ3" s="5" t="n">
        <v>0</v>
      </c>
      <c r="WK3" s="5" t="n">
        <v>0</v>
      </c>
      <c r="WL3" s="5" t="n">
        <v>0</v>
      </c>
      <c r="WM3" s="5" t="n">
        <v>0</v>
      </c>
      <c r="WN3" s="5" t="n">
        <v>0</v>
      </c>
      <c r="WO3" s="5" t="n">
        <v>0</v>
      </c>
      <c r="WP3" s="5" t="n">
        <v>0</v>
      </c>
      <c r="WQ3" s="5" t="n">
        <v>0</v>
      </c>
      <c r="WR3" s="5" t="n">
        <v>0</v>
      </c>
      <c r="WS3" s="5" t="n">
        <v>1</v>
      </c>
      <c r="WT3" s="5" t="n">
        <v>100</v>
      </c>
      <c r="WU3" s="5" t="n">
        <v>1</v>
      </c>
      <c r="WV3" s="5" t="n">
        <v>97</v>
      </c>
      <c r="WW3" s="5" t="n">
        <v>0</v>
      </c>
      <c r="WX3" s="5" t="n">
        <v>0</v>
      </c>
      <c r="WY3" s="5" t="n">
        <v>0</v>
      </c>
      <c r="WZ3" s="5" t="n">
        <v>0</v>
      </c>
      <c r="XA3" s="5" t="n">
        <v>0</v>
      </c>
      <c r="XB3" s="5" t="n">
        <v>0</v>
      </c>
      <c r="XC3" s="5" t="n">
        <v>0</v>
      </c>
      <c r="XD3" s="5" t="n">
        <v>0</v>
      </c>
      <c r="XE3" s="5" t="n">
        <v>0</v>
      </c>
      <c r="XF3" s="5" t="n">
        <v>0</v>
      </c>
      <c r="XG3" s="5" t="n">
        <v>1</v>
      </c>
      <c r="XH3" s="5" t="n">
        <v>75</v>
      </c>
      <c r="XI3" s="5" t="n">
        <v>0</v>
      </c>
      <c r="XJ3" s="5" t="n">
        <v>0</v>
      </c>
      <c r="XK3" s="5" t="n">
        <v>0</v>
      </c>
      <c r="XL3" s="5" t="n">
        <v>0</v>
      </c>
      <c r="XM3" s="5" t="n">
        <v>0</v>
      </c>
      <c r="XN3" s="5" t="n">
        <v>0</v>
      </c>
      <c r="XO3" s="5" t="n">
        <v>0</v>
      </c>
      <c r="XP3" s="5" t="n">
        <v>0</v>
      </c>
      <c r="XQ3" s="5" t="n">
        <v>0</v>
      </c>
      <c r="XR3" s="5" t="n">
        <v>0</v>
      </c>
      <c r="XS3" s="5" t="n">
        <v>0</v>
      </c>
      <c r="XT3" s="5" t="n">
        <v>0</v>
      </c>
      <c r="XU3" s="5" t="n">
        <v>0</v>
      </c>
      <c r="XV3" s="5" t="n">
        <v>0</v>
      </c>
      <c r="XW3" s="5" t="n">
        <v>0</v>
      </c>
      <c r="XX3" s="5" t="n">
        <v>0</v>
      </c>
      <c r="XY3" s="5" t="n">
        <v>0</v>
      </c>
      <c r="XZ3" s="5" t="n">
        <v>0</v>
      </c>
      <c r="YA3" s="5" t="n">
        <v>0</v>
      </c>
      <c r="YB3" s="5" t="n">
        <v>0</v>
      </c>
      <c r="YC3" s="5" t="n">
        <v>0</v>
      </c>
      <c r="YD3" s="5" t="n">
        <v>0</v>
      </c>
      <c r="YE3" s="5" t="n">
        <v>0</v>
      </c>
      <c r="YF3" s="5" t="n">
        <v>0</v>
      </c>
      <c r="YG3" s="5" t="n">
        <v>0</v>
      </c>
      <c r="YH3" s="5" t="n">
        <v>0</v>
      </c>
      <c r="YI3" s="5" t="n">
        <v>0</v>
      </c>
      <c r="YJ3" s="5" t="n">
        <v>0</v>
      </c>
      <c r="YK3" s="5" t="n">
        <v>0</v>
      </c>
      <c r="YL3" s="5" t="n">
        <v>0</v>
      </c>
      <c r="YM3" s="5" t="n">
        <v>0</v>
      </c>
      <c r="YN3" s="5" t="n">
        <v>0</v>
      </c>
      <c r="YO3" s="5" t="n">
        <v>0</v>
      </c>
      <c r="YP3" s="5" t="n">
        <v>0</v>
      </c>
      <c r="YQ3" s="5" t="n">
        <v>0</v>
      </c>
      <c r="YR3" s="5" t="n">
        <v>0</v>
      </c>
      <c r="YS3" s="5" t="n">
        <v>0</v>
      </c>
      <c r="YT3" s="5" t="n">
        <v>0</v>
      </c>
      <c r="YU3" s="5" t="n">
        <v>0</v>
      </c>
      <c r="YV3" s="5" t="n">
        <v>0</v>
      </c>
      <c r="YW3" s="5" t="n">
        <v>0</v>
      </c>
      <c r="YX3" s="5" t="n">
        <v>0</v>
      </c>
      <c r="YY3" s="5" t="n">
        <v>0</v>
      </c>
      <c r="YZ3" s="5" t="n">
        <v>0</v>
      </c>
      <c r="ZA3" s="5" t="n">
        <v>0</v>
      </c>
      <c r="ZB3" s="5" t="n">
        <v>0</v>
      </c>
      <c r="ZC3" s="5" t="n">
        <v>0</v>
      </c>
      <c r="ZD3" s="5" t="n">
        <v>0</v>
      </c>
      <c r="ZE3" s="5" t="n">
        <v>0</v>
      </c>
      <c r="ZF3" s="5" t="n">
        <v>0</v>
      </c>
      <c r="ZG3" s="5" t="n">
        <v>0</v>
      </c>
      <c r="ZH3" s="5" t="n">
        <v>0</v>
      </c>
      <c r="ZI3" s="5" t="n">
        <v>0</v>
      </c>
      <c r="ZJ3" s="5" t="n">
        <v>0</v>
      </c>
      <c r="ZK3" s="5" t="n">
        <v>0</v>
      </c>
      <c r="ZL3" s="5" t="n">
        <v>0</v>
      </c>
      <c r="ZM3" s="5" t="n">
        <v>0</v>
      </c>
      <c r="ZN3" s="5" t="n">
        <v>0</v>
      </c>
      <c r="ZO3" s="5" t="n">
        <v>0</v>
      </c>
      <c r="ZP3" s="5" t="n">
        <v>0</v>
      </c>
      <c r="ZQ3" s="5" t="n">
        <v>0</v>
      </c>
      <c r="ZR3" s="5" t="n">
        <v>0</v>
      </c>
      <c r="ZS3" s="5" t="n">
        <v>0</v>
      </c>
      <c r="ZT3" s="5" t="n">
        <v>0</v>
      </c>
      <c r="ZU3" s="5" t="n">
        <v>0</v>
      </c>
      <c r="ZV3" s="5" t="n">
        <v>0</v>
      </c>
      <c r="ZW3" s="5" t="n">
        <v>0</v>
      </c>
      <c r="ZX3" s="5" t="n">
        <v>0</v>
      </c>
      <c r="ZY3" s="5" t="n">
        <v>0</v>
      </c>
      <c r="ZZ3" s="5" t="n">
        <v>0</v>
      </c>
      <c r="AAA3" s="5" t="n">
        <v>0</v>
      </c>
      <c r="AAB3" s="5" t="n">
        <v>0</v>
      </c>
      <c r="AAC3" s="5" t="n">
        <v>0</v>
      </c>
      <c r="AAD3" s="5" t="n">
        <v>0</v>
      </c>
      <c r="AAE3" s="5" t="n">
        <v>0</v>
      </c>
      <c r="AAF3" s="5" t="n">
        <v>0</v>
      </c>
      <c r="AAG3" s="5" t="n">
        <v>0</v>
      </c>
      <c r="AAH3" s="5" t="n">
        <v>0</v>
      </c>
      <c r="AAI3" s="5" t="n">
        <v>0</v>
      </c>
      <c r="AAJ3" s="5" t="n">
        <v>0</v>
      </c>
      <c r="AAK3" s="5" t="n">
        <v>0</v>
      </c>
      <c r="AAL3" s="5" t="n">
        <v>0</v>
      </c>
      <c r="AAM3" s="5" t="n">
        <v>0</v>
      </c>
      <c r="AAN3" s="5" t="n">
        <v>0</v>
      </c>
      <c r="AAO3" s="5" t="n">
        <v>0</v>
      </c>
      <c r="AAP3" s="5" t="n">
        <v>0</v>
      </c>
      <c r="AAQ3" s="5" t="n">
        <v>0</v>
      </c>
      <c r="AAR3" s="5" t="n">
        <v>0</v>
      </c>
      <c r="AAS3" s="5" t="n">
        <v>0</v>
      </c>
      <c r="AAT3" s="5" t="n">
        <v>0</v>
      </c>
      <c r="AAU3" s="5" t="n">
        <v>0</v>
      </c>
      <c r="AAV3" s="5" t="n">
        <v>0</v>
      </c>
      <c r="AAW3" s="5" t="n">
        <v>0</v>
      </c>
      <c r="AAX3" s="5" t="n">
        <v>0</v>
      </c>
      <c r="AAY3" s="5" t="n">
        <v>0</v>
      </c>
      <c r="AAZ3" s="5" t="n">
        <v>0</v>
      </c>
      <c r="ABA3" s="5" t="n">
        <v>0</v>
      </c>
      <c r="ABB3" s="5" t="n">
        <v>0</v>
      </c>
      <c r="ABC3" s="5" t="n">
        <v>0</v>
      </c>
      <c r="ABD3" s="5" t="n">
        <v>0</v>
      </c>
      <c r="ABE3" s="5" t="n">
        <v>0</v>
      </c>
      <c r="ABF3" s="5" t="n">
        <v>0</v>
      </c>
      <c r="ABG3" s="5" t="n">
        <v>0</v>
      </c>
      <c r="ABH3" s="5" t="n">
        <v>0</v>
      </c>
      <c r="ABI3" s="5" t="n">
        <v>0</v>
      </c>
      <c r="ABJ3" s="5" t="n">
        <v>0</v>
      </c>
      <c r="ABK3" s="5" t="n">
        <v>0</v>
      </c>
      <c r="ABL3" s="5" t="n">
        <v>0</v>
      </c>
      <c r="ABM3" s="5" t="n">
        <v>0</v>
      </c>
      <c r="ABN3" s="5" t="n">
        <v>0</v>
      </c>
      <c r="ABO3" s="5" t="n">
        <v>0</v>
      </c>
      <c r="ABP3" s="5" t="n">
        <v>0</v>
      </c>
      <c r="ABQ3" s="5" t="n">
        <v>0</v>
      </c>
      <c r="ABR3" s="5" t="n">
        <v>0</v>
      </c>
      <c r="ABS3" s="5" t="n">
        <v>0</v>
      </c>
      <c r="ABT3" s="5" t="n">
        <v>0</v>
      </c>
      <c r="ABU3" s="5" t="n">
        <v>0</v>
      </c>
      <c r="ABV3" s="5" t="n">
        <v>0</v>
      </c>
      <c r="ABW3" s="5" t="n">
        <v>0</v>
      </c>
      <c r="ABX3" s="5" t="n">
        <v>0</v>
      </c>
      <c r="ABY3" s="5" t="n">
        <v>0</v>
      </c>
      <c r="ABZ3" s="5" t="n">
        <v>0</v>
      </c>
      <c r="ACA3" s="5" t="n">
        <v>0</v>
      </c>
      <c r="ACB3" s="5" t="n">
        <v>0</v>
      </c>
      <c r="ACC3" s="5" t="n">
        <v>0</v>
      </c>
      <c r="ACD3" s="5" t="n">
        <v>0</v>
      </c>
      <c r="ACE3" s="5" t="n">
        <v>0</v>
      </c>
      <c r="ACF3" s="5" t="n">
        <v>0</v>
      </c>
      <c r="ACG3" s="5" t="n">
        <v>0</v>
      </c>
      <c r="ACH3" s="5" t="n">
        <v>0</v>
      </c>
      <c r="ACI3" s="5" t="n">
        <v>0</v>
      </c>
      <c r="ACJ3" s="5" t="n">
        <v>0</v>
      </c>
      <c r="ACK3" s="5" t="n">
        <v>1</v>
      </c>
      <c r="ACL3" s="5" t="n">
        <v>6</v>
      </c>
      <c r="ACM3" s="5" t="n">
        <v>1</v>
      </c>
      <c r="ACN3" s="5" t="n">
        <v>6</v>
      </c>
      <c r="ACO3" s="5" t="n">
        <v>0</v>
      </c>
      <c r="ACP3" s="5" t="n">
        <v>0</v>
      </c>
      <c r="ACQ3" s="5" t="n">
        <v>0</v>
      </c>
      <c r="ACR3" s="5" t="n">
        <v>0</v>
      </c>
      <c r="ACS3" s="5" t="n">
        <v>0</v>
      </c>
      <c r="ACT3" s="5" t="n">
        <v>0</v>
      </c>
      <c r="ACU3" s="5" t="n">
        <v>0</v>
      </c>
      <c r="ACV3" s="5" t="n">
        <v>0</v>
      </c>
      <c r="ACW3" s="5" t="n">
        <v>0</v>
      </c>
      <c r="ACX3" s="5" t="n">
        <v>0</v>
      </c>
      <c r="ACY3" s="5" t="n">
        <v>0</v>
      </c>
      <c r="ACZ3" s="5" t="n">
        <v>0</v>
      </c>
      <c r="ADA3" s="5" t="n">
        <v>0</v>
      </c>
      <c r="ADB3" s="5" t="n">
        <v>0</v>
      </c>
      <c r="ADC3" s="5" t="n">
        <v>0</v>
      </c>
      <c r="ADD3" s="5" t="n">
        <v>0</v>
      </c>
      <c r="ADE3" s="5" t="n">
        <v>0</v>
      </c>
      <c r="ADF3" s="5" t="n">
        <v>0</v>
      </c>
      <c r="ADG3" s="5" t="n">
        <v>0</v>
      </c>
      <c r="ADH3" s="5" t="n">
        <v>0</v>
      </c>
      <c r="ADI3" s="5" t="n">
        <v>0</v>
      </c>
      <c r="ADJ3" s="5" t="n">
        <v>0</v>
      </c>
      <c r="ADK3" s="5" t="n">
        <v>0</v>
      </c>
      <c r="ADL3" s="5" t="n">
        <v>0</v>
      </c>
      <c r="ADM3" s="5" t="n">
        <v>0</v>
      </c>
      <c r="ADN3" s="5" t="n">
        <v>0</v>
      </c>
      <c r="ADO3" s="5" t="n">
        <v>0</v>
      </c>
      <c r="ADP3" s="5" t="n">
        <v>0</v>
      </c>
      <c r="ADQ3" s="5" t="n">
        <v>0</v>
      </c>
      <c r="ADR3" s="5" t="n">
        <v>0</v>
      </c>
      <c r="ADS3" s="5" t="n">
        <v>0</v>
      </c>
      <c r="ADT3" s="5" t="n">
        <v>0</v>
      </c>
      <c r="ADU3" s="5" t="n">
        <v>0</v>
      </c>
      <c r="ADV3" s="5" t="n">
        <v>0</v>
      </c>
      <c r="ADW3" s="5" t="n">
        <v>0</v>
      </c>
      <c r="ADX3" s="5" t="n">
        <v>0</v>
      </c>
      <c r="ADY3" s="5" t="n">
        <v>0</v>
      </c>
      <c r="ADZ3" s="5" t="n">
        <v>0</v>
      </c>
      <c r="AEA3" s="5" t="n">
        <v>0</v>
      </c>
      <c r="AEB3" s="5" t="n">
        <v>0</v>
      </c>
      <c r="AEC3" s="5" t="n">
        <v>0</v>
      </c>
      <c r="AED3" s="5" t="n">
        <v>0</v>
      </c>
      <c r="AEE3" s="5" t="n">
        <v>0</v>
      </c>
      <c r="AEF3" s="5" t="n">
        <v>0</v>
      </c>
      <c r="AEG3" s="5" t="n">
        <v>0</v>
      </c>
      <c r="AEH3" s="5" t="n">
        <v>0</v>
      </c>
      <c r="AEI3" s="5" t="n">
        <v>0</v>
      </c>
      <c r="AEJ3" s="5" t="n">
        <v>0</v>
      </c>
      <c r="AEK3" s="5" t="n">
        <v>0</v>
      </c>
      <c r="AEL3" s="5" t="n">
        <v>0</v>
      </c>
      <c r="AEM3" s="5" t="n">
        <v>0</v>
      </c>
      <c r="AEN3" s="5" t="n">
        <v>0</v>
      </c>
      <c r="AEO3" s="5" t="n">
        <v>0</v>
      </c>
      <c r="AEP3" s="5" t="n">
        <v>0</v>
      </c>
      <c r="AEQ3" s="5" t="n">
        <v>0</v>
      </c>
      <c r="AER3" s="5" t="n">
        <v>0</v>
      </c>
      <c r="AES3" s="5" t="n">
        <v>0</v>
      </c>
      <c r="AET3" s="5" t="n">
        <v>0</v>
      </c>
      <c r="AEU3" s="5" t="n">
        <v>0</v>
      </c>
      <c r="AEV3" s="5" t="n">
        <v>0</v>
      </c>
      <c r="AEW3" s="5" t="n">
        <v>0</v>
      </c>
      <c r="AEX3" s="5" t="n">
        <v>0</v>
      </c>
      <c r="AEY3" s="5" t="n">
        <v>0</v>
      </c>
      <c r="AEZ3" s="5" t="n">
        <v>0</v>
      </c>
      <c r="AFA3" s="5" t="n">
        <v>0</v>
      </c>
      <c r="AFB3" s="5" t="n">
        <v>0</v>
      </c>
      <c r="AFC3" s="5" t="n">
        <v>0</v>
      </c>
      <c r="AFD3" s="5" t="n">
        <v>0</v>
      </c>
      <c r="AFE3" s="5" t="n">
        <v>0</v>
      </c>
      <c r="AFF3" s="5" t="n">
        <v>0</v>
      </c>
      <c r="AFG3" s="5" t="n">
        <v>0</v>
      </c>
      <c r="AFH3" s="5" t="n">
        <v>0</v>
      </c>
      <c r="AFI3" s="5" t="n">
        <v>0</v>
      </c>
      <c r="AFJ3" s="5" t="n">
        <v>0</v>
      </c>
      <c r="AFK3" s="5" t="n">
        <v>0</v>
      </c>
      <c r="AFL3" s="5" t="n">
        <v>0</v>
      </c>
      <c r="AFM3" s="5" t="n">
        <v>0</v>
      </c>
      <c r="AFN3" s="5" t="n">
        <v>0</v>
      </c>
      <c r="AFO3" s="5" t="n">
        <v>0</v>
      </c>
      <c r="AFP3" s="5" t="n">
        <v>0</v>
      </c>
      <c r="AFQ3" s="5" t="n">
        <v>0</v>
      </c>
      <c r="AFR3" s="5" t="n">
        <v>0</v>
      </c>
      <c r="AFS3" s="5" t="n">
        <v>0</v>
      </c>
      <c r="AFT3" s="5" t="n">
        <v>0</v>
      </c>
      <c r="AFU3" s="5" t="n">
        <v>0</v>
      </c>
      <c r="AFV3" s="5" t="n">
        <v>0</v>
      </c>
      <c r="AFW3" s="5" t="n">
        <v>0</v>
      </c>
      <c r="AFX3" s="5" t="n">
        <v>0</v>
      </c>
      <c r="AFY3" s="5" t="n">
        <v>0</v>
      </c>
      <c r="AFZ3" s="5" t="n">
        <v>0</v>
      </c>
      <c r="AGA3" s="5" t="n">
        <v>0</v>
      </c>
      <c r="AGB3" s="5" t="n">
        <v>0</v>
      </c>
      <c r="AGC3" s="5" t="n">
        <v>0</v>
      </c>
      <c r="AGD3" s="5" t="n">
        <v>0</v>
      </c>
      <c r="AGE3" s="5" t="n">
        <v>0</v>
      </c>
      <c r="AGF3" s="5" t="n">
        <v>0</v>
      </c>
      <c r="AGG3" s="5" t="n">
        <v>0</v>
      </c>
      <c r="AGH3" s="5" t="n">
        <v>0</v>
      </c>
      <c r="AGI3" s="5" t="n">
        <v>0</v>
      </c>
      <c r="AGJ3" s="5" t="n">
        <v>0</v>
      </c>
      <c r="AGK3" s="5" t="n">
        <v>0</v>
      </c>
      <c r="AGL3" s="5" t="n">
        <v>0</v>
      </c>
      <c r="AGM3" s="5" t="n">
        <v>0</v>
      </c>
      <c r="AGN3" s="5" t="n">
        <v>0</v>
      </c>
      <c r="AGO3" s="5" t="n">
        <v>0</v>
      </c>
      <c r="AGP3" s="5" t="n">
        <v>0</v>
      </c>
      <c r="AGQ3" s="5" t="n">
        <v>0</v>
      </c>
      <c r="AGR3" s="5" t="n">
        <v>0</v>
      </c>
      <c r="AGS3" s="5" t="n">
        <v>1</v>
      </c>
      <c r="AGT3" s="5" t="n">
        <v>1</v>
      </c>
      <c r="AGU3" s="5" t="n">
        <v>0</v>
      </c>
      <c r="AGV3" s="5" t="n">
        <v>0</v>
      </c>
      <c r="AGW3" s="5" t="n">
        <v>0</v>
      </c>
      <c r="AGX3" s="5" t="n">
        <v>0</v>
      </c>
      <c r="AGY3" s="5" t="n">
        <v>0</v>
      </c>
      <c r="AGZ3" s="5" t="n">
        <v>0</v>
      </c>
      <c r="AHA3" s="5" t="n">
        <v>0</v>
      </c>
      <c r="AHB3" s="5" t="n">
        <v>0</v>
      </c>
      <c r="AHC3" s="5" t="n">
        <v>0</v>
      </c>
      <c r="AHD3" s="5" t="n">
        <v>0</v>
      </c>
      <c r="AHE3" s="5" t="n">
        <v>0</v>
      </c>
      <c r="AHF3" s="5" t="n">
        <v>0</v>
      </c>
      <c r="AHG3" s="5" t="n">
        <v>0</v>
      </c>
      <c r="AHH3" s="5" t="n">
        <v>0</v>
      </c>
      <c r="AHI3" s="5" t="n">
        <v>0</v>
      </c>
      <c r="AHJ3" s="5" t="n">
        <v>0</v>
      </c>
      <c r="AHK3" s="5" t="n">
        <v>0</v>
      </c>
      <c r="AHL3" s="5" t="n">
        <v>0</v>
      </c>
      <c r="AHM3" s="5" t="n">
        <v>0</v>
      </c>
      <c r="AHN3" s="5" t="n">
        <v>0</v>
      </c>
    </row>
    <row r="4">
      <c r="A4" s="2">
        <f>HYPERLINK("#'1788 Wollstonecraft 1_16_12447 '!A1","1788 Wollstonecraft 1_16_12447 Final no pages")</f>
        <v/>
      </c>
      <c r="B4" s="3" t="n">
        <v>154</v>
      </c>
      <c r="C4" s="3" t="n">
        <v>12530</v>
      </c>
      <c r="D4" s="3" t="n">
        <v>16</v>
      </c>
      <c r="E4" s="3" t="n">
        <v>15</v>
      </c>
      <c r="F4" s="3" t="n">
        <v>128</v>
      </c>
      <c r="G4" s="3" t="n">
        <v>12</v>
      </c>
      <c r="H4" s="3" t="n">
        <v>100</v>
      </c>
      <c r="I4" s="3" t="n">
        <v>9</v>
      </c>
      <c r="J4" s="3" t="n">
        <v>307</v>
      </c>
      <c r="K4" s="3" t="n">
        <v>12</v>
      </c>
      <c r="L4" s="3" t="n">
        <v>14</v>
      </c>
      <c r="M4" s="3" t="n">
        <v>10</v>
      </c>
      <c r="N4" s="3" t="n">
        <v>93</v>
      </c>
      <c r="O4" s="3" t="n">
        <v>6</v>
      </c>
      <c r="P4" s="3" t="n">
        <v>225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3</v>
      </c>
      <c r="V4" s="3" t="n">
        <v>57</v>
      </c>
      <c r="W4" s="3" t="n">
        <v>3</v>
      </c>
      <c r="X4" s="3" t="n">
        <v>57</v>
      </c>
      <c r="Y4" s="3" t="n">
        <v>0</v>
      </c>
      <c r="Z4" s="3" t="n">
        <v>0</v>
      </c>
      <c r="AA4" s="3" t="n">
        <v>3</v>
      </c>
      <c r="AB4" s="3" t="n">
        <v>137</v>
      </c>
      <c r="AC4" s="3" t="n">
        <v>0</v>
      </c>
      <c r="AD4" s="3" t="n">
        <v>0</v>
      </c>
      <c r="AE4" s="3" t="n">
        <v>3</v>
      </c>
      <c r="AF4" s="3" t="n">
        <v>137</v>
      </c>
      <c r="AG4" s="3" t="n">
        <v>16</v>
      </c>
      <c r="AH4" s="3" t="n">
        <v>32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5</v>
      </c>
      <c r="AP4" s="3" t="n">
        <v>29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4</v>
      </c>
      <c r="AX4" s="3" t="n">
        <v>4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2</v>
      </c>
      <c r="BD4" s="3" t="n">
        <v>1540</v>
      </c>
      <c r="BE4" s="3" t="n">
        <v>0</v>
      </c>
      <c r="BF4" s="3" t="n">
        <v>0</v>
      </c>
      <c r="BG4" s="3" t="n">
        <v>7</v>
      </c>
      <c r="BH4" s="3" t="n">
        <v>201</v>
      </c>
      <c r="BI4" s="3" t="n">
        <v>0</v>
      </c>
      <c r="BJ4" s="3" t="n">
        <v>0</v>
      </c>
      <c r="BK4" s="3" t="n">
        <v>2</v>
      </c>
      <c r="BL4" s="3" t="n">
        <v>4</v>
      </c>
      <c r="BM4" s="3" t="n">
        <v>7</v>
      </c>
      <c r="BN4" s="3" t="n">
        <v>1671</v>
      </c>
      <c r="BO4" s="3" t="n">
        <v>13</v>
      </c>
      <c r="BP4" s="3" t="n">
        <v>70</v>
      </c>
      <c r="BQ4" s="3" t="n">
        <v>1</v>
      </c>
      <c r="BR4" s="3" t="n">
        <v>313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1</v>
      </c>
      <c r="BX4" s="3" t="n">
        <v>11</v>
      </c>
      <c r="BY4" s="3" t="n">
        <v>0</v>
      </c>
      <c r="BZ4" s="3" t="n">
        <v>0</v>
      </c>
      <c r="CA4" s="3" t="n">
        <v>2</v>
      </c>
      <c r="CB4" s="3" t="n">
        <v>23</v>
      </c>
      <c r="CC4" s="3" t="n">
        <v>0</v>
      </c>
      <c r="CD4" s="3" t="n">
        <v>0</v>
      </c>
      <c r="CE4" s="3" t="n">
        <v>2</v>
      </c>
      <c r="CF4" s="3" t="n">
        <v>6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2</v>
      </c>
      <c r="CL4" s="3" t="n">
        <v>26</v>
      </c>
      <c r="CM4" s="3" t="n">
        <v>1</v>
      </c>
      <c r="CN4" s="3" t="n">
        <v>10</v>
      </c>
      <c r="CO4" s="3" t="n">
        <v>7</v>
      </c>
      <c r="CP4" s="3" t="n">
        <v>69</v>
      </c>
      <c r="CQ4" s="3" t="n">
        <v>0</v>
      </c>
      <c r="CR4" s="3" t="n">
        <v>0</v>
      </c>
      <c r="CS4" s="3" t="n">
        <v>5</v>
      </c>
      <c r="CT4" s="3" t="n">
        <v>35</v>
      </c>
      <c r="CU4" s="3" t="n">
        <v>1</v>
      </c>
      <c r="CV4" s="3" t="n">
        <v>2</v>
      </c>
      <c r="CW4" s="3" t="n">
        <v>1</v>
      </c>
      <c r="CX4" s="3" t="n">
        <v>460</v>
      </c>
      <c r="CY4" s="3" t="n">
        <v>5</v>
      </c>
      <c r="CZ4" s="3" t="n">
        <v>85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1</v>
      </c>
      <c r="DF4" s="3" t="n">
        <v>69</v>
      </c>
      <c r="DG4" s="3" t="n">
        <v>3</v>
      </c>
      <c r="DH4" s="3" t="n">
        <v>82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1</v>
      </c>
      <c r="DP4" s="3" t="n">
        <v>5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1</v>
      </c>
      <c r="DZ4" s="3" t="n">
        <v>460</v>
      </c>
      <c r="EA4" s="3" t="n">
        <v>12</v>
      </c>
      <c r="EB4" s="3" t="n">
        <v>281</v>
      </c>
      <c r="EC4" s="3" t="n">
        <v>0</v>
      </c>
      <c r="ED4" s="3" t="n">
        <v>0</v>
      </c>
      <c r="EE4" s="3" t="n">
        <v>2</v>
      </c>
      <c r="EF4" s="3" t="n">
        <v>13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1</v>
      </c>
      <c r="EN4" s="3" t="n">
        <v>2</v>
      </c>
      <c r="EO4" s="3" t="n">
        <v>0</v>
      </c>
      <c r="EP4" s="3" t="n">
        <v>0</v>
      </c>
      <c r="EQ4" s="3" t="n">
        <v>1</v>
      </c>
      <c r="ER4" s="3" t="n">
        <v>24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2</v>
      </c>
      <c r="EX4" s="3" t="n">
        <v>41</v>
      </c>
      <c r="EY4" s="3" t="n">
        <v>3</v>
      </c>
      <c r="EZ4" s="3" t="n">
        <v>95</v>
      </c>
      <c r="FA4" s="3" t="n">
        <v>1</v>
      </c>
      <c r="FB4" s="3" t="n">
        <v>6</v>
      </c>
      <c r="FC4" s="3" t="n">
        <v>0</v>
      </c>
      <c r="FD4" s="3" t="n">
        <v>0</v>
      </c>
      <c r="FE4" s="3" t="n">
        <v>0</v>
      </c>
      <c r="FF4" s="3" t="n">
        <v>0</v>
      </c>
      <c r="FG4" s="3" t="n">
        <v>1</v>
      </c>
      <c r="FH4" s="3" t="n">
        <v>5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1</v>
      </c>
      <c r="FT4" s="3" t="n">
        <v>1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0</v>
      </c>
      <c r="GB4" s="3" t="n">
        <v>0</v>
      </c>
      <c r="GC4" s="3" t="n">
        <v>0</v>
      </c>
      <c r="GD4" s="3" t="n">
        <v>0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0</v>
      </c>
      <c r="GN4" s="3" t="n">
        <v>0</v>
      </c>
      <c r="GO4" s="3" t="n">
        <v>1</v>
      </c>
      <c r="GP4" s="3" t="n">
        <v>1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1</v>
      </c>
      <c r="GV4" s="3" t="n">
        <v>2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1</v>
      </c>
      <c r="HD4" s="3" t="n">
        <v>4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2</v>
      </c>
      <c r="HP4" s="3" t="n">
        <v>2</v>
      </c>
      <c r="HQ4" s="3" t="n">
        <v>3</v>
      </c>
      <c r="HR4" s="3" t="n">
        <v>403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4</v>
      </c>
      <c r="IF4" s="3" t="n">
        <v>38</v>
      </c>
      <c r="IG4" s="3" t="n">
        <v>4</v>
      </c>
      <c r="IH4" s="3" t="n">
        <v>33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1</v>
      </c>
      <c r="IN4" s="3" t="n">
        <v>2</v>
      </c>
      <c r="IO4" s="3" t="n">
        <v>0</v>
      </c>
      <c r="IP4" s="3" t="n">
        <v>0</v>
      </c>
      <c r="IQ4" s="3" t="n">
        <v>0</v>
      </c>
      <c r="IR4" s="3" t="n">
        <v>0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0</v>
      </c>
      <c r="JD4" s="3" t="n">
        <v>0</v>
      </c>
      <c r="JE4" s="3" t="n">
        <v>0</v>
      </c>
      <c r="JF4" s="3" t="n">
        <v>0</v>
      </c>
      <c r="JG4" s="3" t="n">
        <v>0</v>
      </c>
      <c r="JH4" s="3" t="n">
        <v>0</v>
      </c>
      <c r="JI4" s="3" t="n">
        <v>0</v>
      </c>
      <c r="JJ4" s="3" t="n">
        <v>0</v>
      </c>
      <c r="JK4" s="3" t="n">
        <v>0</v>
      </c>
      <c r="JL4" s="3" t="n">
        <v>0</v>
      </c>
      <c r="JM4" s="3" t="n">
        <v>0</v>
      </c>
      <c r="JN4" s="3" t="n">
        <v>0</v>
      </c>
      <c r="JO4" s="3" t="n">
        <v>0</v>
      </c>
      <c r="JP4" s="3" t="n">
        <v>0</v>
      </c>
      <c r="JQ4" s="3" t="n">
        <v>0</v>
      </c>
      <c r="JR4" s="3" t="n">
        <v>0</v>
      </c>
      <c r="JS4" s="3" t="n">
        <v>1</v>
      </c>
      <c r="JT4" s="3" t="n">
        <v>42</v>
      </c>
      <c r="JU4" s="3" t="n">
        <v>0</v>
      </c>
      <c r="JV4" s="3" t="n">
        <v>0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0</v>
      </c>
      <c r="KB4" s="3" t="n">
        <v>0</v>
      </c>
      <c r="KC4" s="3" t="n">
        <v>1</v>
      </c>
      <c r="KD4" s="3" t="n">
        <v>2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2</v>
      </c>
      <c r="KX4" s="3" t="n">
        <v>302</v>
      </c>
      <c r="KY4" s="3" t="n">
        <v>0</v>
      </c>
      <c r="KZ4" s="3" t="n">
        <v>0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0</v>
      </c>
      <c r="LJ4" s="3" t="n">
        <v>0</v>
      </c>
      <c r="LK4" s="3" t="n">
        <v>0</v>
      </c>
      <c r="LL4" s="3" t="n">
        <v>0</v>
      </c>
      <c r="LM4" s="3" t="n">
        <v>0</v>
      </c>
      <c r="LN4" s="3" t="n">
        <v>0</v>
      </c>
      <c r="LO4" s="3" t="n">
        <v>0</v>
      </c>
      <c r="LP4" s="3" t="n">
        <v>0</v>
      </c>
      <c r="LQ4" s="3" t="n">
        <v>0</v>
      </c>
      <c r="LR4" s="3" t="n">
        <v>0</v>
      </c>
      <c r="LS4" s="3" t="n">
        <v>0</v>
      </c>
      <c r="LT4" s="3" t="n">
        <v>0</v>
      </c>
      <c r="LU4" s="3" t="n">
        <v>0</v>
      </c>
      <c r="LV4" s="3" t="n">
        <v>0</v>
      </c>
      <c r="LW4" s="3" t="n">
        <v>0</v>
      </c>
      <c r="LX4" s="3" t="n">
        <v>0</v>
      </c>
      <c r="LY4" s="3" t="n">
        <v>0</v>
      </c>
      <c r="LZ4" s="3" t="n">
        <v>0</v>
      </c>
      <c r="MA4" s="3" t="n">
        <v>0</v>
      </c>
      <c r="MB4" s="3" t="n">
        <v>0</v>
      </c>
      <c r="MC4" s="3" t="n">
        <v>0</v>
      </c>
      <c r="MD4" s="3" t="n">
        <v>0</v>
      </c>
      <c r="ME4" s="3" t="n">
        <v>0</v>
      </c>
      <c r="MF4" s="3" t="n">
        <v>0</v>
      </c>
      <c r="MG4" s="3" t="n">
        <v>0</v>
      </c>
      <c r="MH4" s="3" t="n">
        <v>0</v>
      </c>
      <c r="MI4" s="3" t="n">
        <v>0</v>
      </c>
      <c r="MJ4" s="3" t="n">
        <v>0</v>
      </c>
      <c r="MK4" s="3" t="n">
        <v>0</v>
      </c>
      <c r="ML4" s="3" t="n">
        <v>0</v>
      </c>
      <c r="MM4" s="3" t="n">
        <v>0</v>
      </c>
      <c r="MN4" s="3" t="n">
        <v>0</v>
      </c>
      <c r="MO4" s="3" t="n">
        <v>0</v>
      </c>
      <c r="MP4" s="3" t="n">
        <v>0</v>
      </c>
      <c r="MQ4" s="3" t="n">
        <v>0</v>
      </c>
      <c r="MR4" s="3" t="n">
        <v>0</v>
      </c>
      <c r="MS4" s="3" t="n">
        <v>0</v>
      </c>
      <c r="MT4" s="3" t="n">
        <v>0</v>
      </c>
      <c r="MU4" s="3" t="n">
        <v>0</v>
      </c>
      <c r="MV4" s="3" t="n">
        <v>0</v>
      </c>
      <c r="MW4" s="3" t="n">
        <v>0</v>
      </c>
      <c r="MX4" s="3" t="n">
        <v>0</v>
      </c>
      <c r="MY4" s="3" t="n">
        <v>0</v>
      </c>
      <c r="MZ4" s="3" t="n">
        <v>0</v>
      </c>
      <c r="NA4" s="3" t="n">
        <v>0</v>
      </c>
      <c r="NB4" s="3" t="n">
        <v>0</v>
      </c>
      <c r="NC4" s="3" t="n">
        <v>0</v>
      </c>
      <c r="ND4" s="3" t="n">
        <v>0</v>
      </c>
      <c r="NE4" s="3" t="n">
        <v>0</v>
      </c>
      <c r="NF4" s="3" t="n">
        <v>0</v>
      </c>
      <c r="NG4" s="3" t="n">
        <v>0</v>
      </c>
      <c r="NH4" s="3" t="n">
        <v>0</v>
      </c>
      <c r="NI4" s="3" t="n">
        <v>0</v>
      </c>
      <c r="NJ4" s="3" t="n">
        <v>0</v>
      </c>
      <c r="NK4" s="3" t="n">
        <v>0</v>
      </c>
      <c r="NL4" s="3" t="n">
        <v>0</v>
      </c>
      <c r="NM4" s="3" t="n">
        <v>0</v>
      </c>
      <c r="NN4" s="3" t="n">
        <v>0</v>
      </c>
      <c r="NO4" s="3" t="n">
        <v>0</v>
      </c>
      <c r="NP4" s="3" t="n">
        <v>0</v>
      </c>
      <c r="NQ4" s="3" t="n">
        <v>0</v>
      </c>
      <c r="NR4" s="3" t="n">
        <v>0</v>
      </c>
      <c r="NS4" s="3" t="n">
        <v>0</v>
      </c>
      <c r="NT4" s="3" t="n">
        <v>0</v>
      </c>
      <c r="NU4" s="3" t="n">
        <v>0</v>
      </c>
      <c r="NV4" s="3" t="n">
        <v>0</v>
      </c>
      <c r="NW4" s="3" t="n">
        <v>0</v>
      </c>
      <c r="NX4" s="3" t="n">
        <v>0</v>
      </c>
      <c r="NY4" s="3" t="n">
        <v>0</v>
      </c>
      <c r="NZ4" s="3" t="n">
        <v>0</v>
      </c>
      <c r="OA4" s="3" t="n">
        <v>0</v>
      </c>
      <c r="OB4" s="3" t="n">
        <v>0</v>
      </c>
      <c r="OC4" s="3" t="n">
        <v>2</v>
      </c>
      <c r="OD4" s="3" t="n">
        <v>52</v>
      </c>
      <c r="OE4" s="3" t="n">
        <v>1</v>
      </c>
      <c r="OF4" s="3" t="n">
        <v>41</v>
      </c>
      <c r="OG4" s="3" t="n">
        <v>0</v>
      </c>
      <c r="OH4" s="3" t="n">
        <v>0</v>
      </c>
      <c r="OI4" s="3" t="n">
        <v>0</v>
      </c>
      <c r="OJ4" s="3" t="n">
        <v>0</v>
      </c>
      <c r="OK4" s="3" t="n">
        <v>0</v>
      </c>
      <c r="OL4" s="3" t="n">
        <v>0</v>
      </c>
      <c r="OM4" s="3" t="n">
        <v>0</v>
      </c>
      <c r="ON4" s="3" t="n">
        <v>0</v>
      </c>
      <c r="OO4" s="3" t="n">
        <v>3</v>
      </c>
      <c r="OP4" s="3" t="n">
        <v>23</v>
      </c>
      <c r="OQ4" s="3" t="n">
        <v>3</v>
      </c>
      <c r="OR4" s="3" t="n">
        <v>23</v>
      </c>
      <c r="OS4" s="3" t="n">
        <v>1</v>
      </c>
      <c r="OT4" s="3" t="n">
        <v>4</v>
      </c>
      <c r="OU4" s="3" t="n">
        <v>0</v>
      </c>
      <c r="OV4" s="3" t="n">
        <v>0</v>
      </c>
      <c r="OW4" s="3" t="n">
        <v>0</v>
      </c>
      <c r="OX4" s="3" t="n">
        <v>0</v>
      </c>
      <c r="OY4" s="3" t="n">
        <v>0</v>
      </c>
      <c r="OZ4" s="3" t="n">
        <v>0</v>
      </c>
      <c r="PA4" s="3" t="n">
        <v>0</v>
      </c>
      <c r="PB4" s="3" t="n">
        <v>0</v>
      </c>
      <c r="PC4" s="3" t="n">
        <v>0</v>
      </c>
      <c r="PD4" s="3" t="n">
        <v>0</v>
      </c>
      <c r="PE4" s="3" t="n">
        <v>0</v>
      </c>
      <c r="PF4" s="3" t="n">
        <v>0</v>
      </c>
      <c r="PG4" s="3" t="n">
        <v>0</v>
      </c>
      <c r="PH4" s="3" t="n">
        <v>0</v>
      </c>
      <c r="PI4" s="3" t="n">
        <v>0</v>
      </c>
      <c r="PJ4" s="3" t="n">
        <v>0</v>
      </c>
      <c r="PK4" s="3" t="n">
        <v>0</v>
      </c>
      <c r="PL4" s="3" t="n">
        <v>0</v>
      </c>
      <c r="PM4" s="3" t="n">
        <v>0</v>
      </c>
      <c r="PN4" s="3" t="n">
        <v>0</v>
      </c>
      <c r="PO4" s="3" t="n">
        <v>0</v>
      </c>
      <c r="PP4" s="3" t="n">
        <v>0</v>
      </c>
      <c r="PQ4" s="3" t="n">
        <v>1</v>
      </c>
      <c r="PR4" s="3" t="n">
        <v>1</v>
      </c>
      <c r="PS4" s="3" t="n">
        <v>0</v>
      </c>
      <c r="PT4" s="3" t="n">
        <v>0</v>
      </c>
      <c r="PU4" s="3" t="n">
        <v>0</v>
      </c>
      <c r="PV4" s="3" t="n">
        <v>0</v>
      </c>
      <c r="PW4" s="3" t="n">
        <v>0</v>
      </c>
      <c r="PX4" s="3" t="n">
        <v>0</v>
      </c>
      <c r="PY4" s="3" t="n">
        <v>0</v>
      </c>
      <c r="PZ4" s="3" t="n">
        <v>0</v>
      </c>
      <c r="QA4" s="3" t="n">
        <v>0</v>
      </c>
      <c r="QB4" s="3" t="n">
        <v>0</v>
      </c>
      <c r="QC4" s="3" t="n">
        <v>1</v>
      </c>
      <c r="QD4" s="3" t="n">
        <v>1</v>
      </c>
      <c r="QE4" s="3" t="n">
        <v>0</v>
      </c>
      <c r="QF4" s="3" t="n">
        <v>0</v>
      </c>
      <c r="QG4" s="3" t="n">
        <v>0</v>
      </c>
      <c r="QH4" s="3" t="n">
        <v>0</v>
      </c>
      <c r="QI4" s="3" t="n">
        <v>0</v>
      </c>
      <c r="QJ4" s="3" t="n">
        <v>0</v>
      </c>
      <c r="QK4" s="3" t="n">
        <v>0</v>
      </c>
      <c r="QL4" s="3" t="n">
        <v>0</v>
      </c>
      <c r="QM4" s="3" t="n">
        <v>0</v>
      </c>
      <c r="QN4" s="3" t="n">
        <v>0</v>
      </c>
      <c r="QO4" s="3" t="n">
        <v>0</v>
      </c>
      <c r="QP4" s="3" t="n">
        <v>0</v>
      </c>
      <c r="QQ4" s="3" t="n">
        <v>1</v>
      </c>
      <c r="QR4" s="3" t="n">
        <v>69</v>
      </c>
      <c r="QS4" s="3" t="n">
        <v>0</v>
      </c>
      <c r="QT4" s="3" t="n">
        <v>0</v>
      </c>
      <c r="QU4" s="3" t="n">
        <v>0</v>
      </c>
      <c r="QV4" s="3" t="n">
        <v>0</v>
      </c>
      <c r="QW4" s="3" t="n">
        <v>0</v>
      </c>
      <c r="QX4" s="3" t="n">
        <v>0</v>
      </c>
      <c r="QY4" s="3" t="n">
        <v>0</v>
      </c>
      <c r="QZ4" s="3" t="n">
        <v>0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0</v>
      </c>
      <c r="RF4" s="3" t="n">
        <v>0</v>
      </c>
      <c r="RG4" s="3" t="n">
        <v>0</v>
      </c>
      <c r="RH4" s="3" t="n">
        <v>0</v>
      </c>
      <c r="RI4" s="3" t="n">
        <v>0</v>
      </c>
      <c r="RJ4" s="3" t="n">
        <v>0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0</v>
      </c>
      <c r="RP4" s="3" t="n">
        <v>0</v>
      </c>
      <c r="RQ4" s="3" t="n">
        <v>0</v>
      </c>
      <c r="RR4" s="3" t="n">
        <v>0</v>
      </c>
      <c r="RS4" s="3" t="n">
        <v>0</v>
      </c>
      <c r="RT4" s="3" t="n">
        <v>0</v>
      </c>
      <c r="RU4" s="3" t="n">
        <v>0</v>
      </c>
      <c r="RV4" s="3" t="n">
        <v>0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0</v>
      </c>
      <c r="SB4" s="3" t="n">
        <v>0</v>
      </c>
      <c r="SC4" s="3" t="n">
        <v>0</v>
      </c>
      <c r="SD4" s="3" t="n">
        <v>0</v>
      </c>
      <c r="SE4" s="3" t="n">
        <v>0</v>
      </c>
      <c r="SF4" s="3" t="n">
        <v>0</v>
      </c>
      <c r="SG4" s="3" t="n">
        <v>0</v>
      </c>
      <c r="SH4" s="3" t="n">
        <v>0</v>
      </c>
      <c r="SI4" s="3" t="n">
        <v>0</v>
      </c>
      <c r="SJ4" s="3" t="n">
        <v>0</v>
      </c>
      <c r="SK4" s="3" t="n">
        <v>0</v>
      </c>
      <c r="SL4" s="3" t="n">
        <v>0</v>
      </c>
      <c r="SM4" s="3" t="n">
        <v>0</v>
      </c>
      <c r="SN4" s="3" t="n">
        <v>0</v>
      </c>
      <c r="SO4" s="3" t="n">
        <v>0</v>
      </c>
      <c r="SP4" s="3" t="n">
        <v>0</v>
      </c>
      <c r="SQ4" s="3" t="n">
        <v>0</v>
      </c>
      <c r="SR4" s="3" t="n">
        <v>0</v>
      </c>
      <c r="SS4" s="3" t="n">
        <v>0</v>
      </c>
      <c r="ST4" s="3" t="n">
        <v>0</v>
      </c>
      <c r="SU4" s="3" t="n">
        <v>1</v>
      </c>
      <c r="SV4" s="3" t="n">
        <v>4</v>
      </c>
      <c r="SW4" s="3" t="n">
        <v>1</v>
      </c>
      <c r="SX4" s="3" t="n">
        <v>1</v>
      </c>
      <c r="SY4" s="3" t="n">
        <v>0</v>
      </c>
      <c r="SZ4" s="3" t="n">
        <v>0</v>
      </c>
      <c r="TA4" s="3" t="n">
        <v>0</v>
      </c>
      <c r="TB4" s="3" t="n">
        <v>0</v>
      </c>
      <c r="TC4" s="3" t="n">
        <v>0</v>
      </c>
      <c r="TD4" s="3" t="n">
        <v>0</v>
      </c>
      <c r="TE4" s="3" t="n">
        <v>0</v>
      </c>
      <c r="TF4" s="3" t="n">
        <v>0</v>
      </c>
      <c r="TG4" s="3" t="n">
        <v>0</v>
      </c>
      <c r="TH4" s="3" t="n">
        <v>0</v>
      </c>
      <c r="TI4" s="3" t="n">
        <v>0</v>
      </c>
      <c r="TJ4" s="3" t="n">
        <v>0</v>
      </c>
      <c r="TK4" s="3" t="n">
        <v>0</v>
      </c>
      <c r="TL4" s="3" t="n">
        <v>0</v>
      </c>
      <c r="TM4" s="3" t="n">
        <v>0</v>
      </c>
      <c r="TN4" s="3" t="n">
        <v>0</v>
      </c>
      <c r="TO4" s="3" t="n">
        <v>0</v>
      </c>
      <c r="TP4" s="3" t="n">
        <v>0</v>
      </c>
      <c r="TQ4" s="3" t="n">
        <v>0</v>
      </c>
      <c r="TR4" s="3" t="n">
        <v>0</v>
      </c>
      <c r="TS4" s="3" t="n">
        <v>0</v>
      </c>
      <c r="TT4" s="3" t="n">
        <v>0</v>
      </c>
      <c r="TU4" s="3" t="n">
        <v>0</v>
      </c>
      <c r="TV4" s="3" t="n">
        <v>0</v>
      </c>
      <c r="TW4" s="3" t="n">
        <v>0</v>
      </c>
      <c r="TX4" s="3" t="n">
        <v>0</v>
      </c>
      <c r="TY4" s="3" t="n">
        <v>0</v>
      </c>
      <c r="TZ4" s="3" t="n">
        <v>0</v>
      </c>
      <c r="UA4" s="3" t="n">
        <v>0</v>
      </c>
      <c r="UB4" s="3" t="n">
        <v>0</v>
      </c>
      <c r="UC4" s="3" t="n">
        <v>0</v>
      </c>
      <c r="UD4" s="3" t="n">
        <v>0</v>
      </c>
      <c r="UE4" s="3" t="n">
        <v>0</v>
      </c>
      <c r="UF4" s="3" t="n">
        <v>0</v>
      </c>
      <c r="UG4" s="3" t="n">
        <v>0</v>
      </c>
      <c r="UH4" s="3" t="n">
        <v>0</v>
      </c>
      <c r="UI4" s="3" t="n">
        <v>0</v>
      </c>
      <c r="UJ4" s="3" t="n">
        <v>0</v>
      </c>
      <c r="UK4" s="3" t="n">
        <v>0</v>
      </c>
      <c r="UL4" s="3" t="n">
        <v>0</v>
      </c>
      <c r="UM4" s="3" t="n">
        <v>0</v>
      </c>
      <c r="UN4" s="3" t="n">
        <v>0</v>
      </c>
      <c r="UO4" s="3" t="n">
        <v>0</v>
      </c>
      <c r="UP4" s="3" t="n">
        <v>0</v>
      </c>
      <c r="UQ4" s="3" t="n">
        <v>0</v>
      </c>
      <c r="UR4" s="3" t="n">
        <v>0</v>
      </c>
      <c r="US4" s="3" t="n">
        <v>0</v>
      </c>
      <c r="UT4" s="3" t="n">
        <v>0</v>
      </c>
      <c r="UU4" s="3" t="n">
        <v>0</v>
      </c>
      <c r="UV4" s="3" t="n">
        <v>0</v>
      </c>
      <c r="UW4" s="3" t="n">
        <v>0</v>
      </c>
      <c r="UX4" s="3" t="n">
        <v>0</v>
      </c>
      <c r="UY4" s="3" t="n">
        <v>0</v>
      </c>
      <c r="UZ4" s="3" t="n">
        <v>0</v>
      </c>
      <c r="VA4" s="3" t="n">
        <v>0</v>
      </c>
      <c r="VB4" s="3" t="n">
        <v>0</v>
      </c>
      <c r="VC4" s="3" t="n">
        <v>0</v>
      </c>
      <c r="VD4" s="3" t="n">
        <v>0</v>
      </c>
      <c r="VE4" s="3" t="n">
        <v>0</v>
      </c>
      <c r="VF4" s="3" t="n">
        <v>0</v>
      </c>
      <c r="VG4" s="3" t="n">
        <v>0</v>
      </c>
      <c r="VH4" s="3" t="n">
        <v>0</v>
      </c>
      <c r="VI4" s="3" t="n">
        <v>0</v>
      </c>
      <c r="VJ4" s="3" t="n">
        <v>0</v>
      </c>
      <c r="VK4" s="3" t="n">
        <v>0</v>
      </c>
      <c r="VL4" s="3" t="n">
        <v>0</v>
      </c>
      <c r="VM4" s="3" t="n">
        <v>0</v>
      </c>
      <c r="VN4" s="3" t="n">
        <v>0</v>
      </c>
      <c r="VO4" s="3" t="n">
        <v>0</v>
      </c>
      <c r="VP4" s="3" t="n">
        <v>0</v>
      </c>
      <c r="VQ4" s="3" t="n">
        <v>0</v>
      </c>
      <c r="VR4" s="3" t="n">
        <v>0</v>
      </c>
      <c r="VS4" s="3" t="n">
        <v>0</v>
      </c>
      <c r="VT4" s="3" t="n">
        <v>0</v>
      </c>
      <c r="VU4" s="3" t="n">
        <v>0</v>
      </c>
      <c r="VV4" s="3" t="n">
        <v>0</v>
      </c>
      <c r="VW4" s="3" t="n">
        <v>0</v>
      </c>
      <c r="VX4" s="3" t="n">
        <v>0</v>
      </c>
      <c r="VY4" s="3" t="n">
        <v>0</v>
      </c>
      <c r="VZ4" s="3" t="n">
        <v>0</v>
      </c>
      <c r="WA4" s="3" t="n">
        <v>0</v>
      </c>
      <c r="WB4" s="3" t="n">
        <v>0</v>
      </c>
      <c r="WC4" s="3" t="n">
        <v>0</v>
      </c>
      <c r="WD4" s="3" t="n">
        <v>0</v>
      </c>
      <c r="WE4" s="3" t="n">
        <v>0</v>
      </c>
      <c r="WF4" s="3" t="n">
        <v>0</v>
      </c>
      <c r="WG4" s="3" t="n">
        <v>0</v>
      </c>
      <c r="WH4" s="3" t="n">
        <v>0</v>
      </c>
      <c r="WI4" s="3" t="n">
        <v>0</v>
      </c>
      <c r="WJ4" s="3" t="n">
        <v>0</v>
      </c>
      <c r="WK4" s="3" t="n">
        <v>0</v>
      </c>
      <c r="WL4" s="3" t="n">
        <v>0</v>
      </c>
      <c r="WM4" s="3" t="n">
        <v>0</v>
      </c>
      <c r="WN4" s="3" t="n">
        <v>0</v>
      </c>
      <c r="WO4" s="3" t="n">
        <v>0</v>
      </c>
      <c r="WP4" s="3" t="n">
        <v>0</v>
      </c>
      <c r="WQ4" s="3" t="n">
        <v>0</v>
      </c>
      <c r="WR4" s="3" t="n">
        <v>0</v>
      </c>
      <c r="WS4" s="3" t="n">
        <v>0</v>
      </c>
      <c r="WT4" s="3" t="n">
        <v>0</v>
      </c>
      <c r="WU4" s="3" t="n">
        <v>0</v>
      </c>
      <c r="WV4" s="3" t="n">
        <v>0</v>
      </c>
      <c r="WW4" s="3" t="n">
        <v>0</v>
      </c>
      <c r="WX4" s="3" t="n">
        <v>0</v>
      </c>
      <c r="WY4" s="3" t="n">
        <v>0</v>
      </c>
      <c r="WZ4" s="3" t="n">
        <v>0</v>
      </c>
      <c r="XA4" s="3" t="n">
        <v>0</v>
      </c>
      <c r="XB4" s="3" t="n">
        <v>0</v>
      </c>
      <c r="XC4" s="3" t="n">
        <v>0</v>
      </c>
      <c r="XD4" s="3" t="n">
        <v>0</v>
      </c>
      <c r="XE4" s="3" t="n">
        <v>0</v>
      </c>
      <c r="XF4" s="3" t="n">
        <v>0</v>
      </c>
      <c r="XG4" s="3" t="n">
        <v>0</v>
      </c>
      <c r="XH4" s="3" t="n">
        <v>0</v>
      </c>
      <c r="XI4" s="3" t="n">
        <v>0</v>
      </c>
      <c r="XJ4" s="3" t="n">
        <v>0</v>
      </c>
      <c r="XK4" s="3" t="n">
        <v>0</v>
      </c>
      <c r="XL4" s="3" t="n">
        <v>0</v>
      </c>
      <c r="XM4" s="3" t="n">
        <v>0</v>
      </c>
      <c r="XN4" s="3" t="n">
        <v>0</v>
      </c>
      <c r="XO4" s="3" t="n">
        <v>0</v>
      </c>
      <c r="XP4" s="3" t="n">
        <v>0</v>
      </c>
      <c r="XQ4" s="3" t="n">
        <v>0</v>
      </c>
      <c r="XR4" s="3" t="n">
        <v>0</v>
      </c>
      <c r="XS4" s="3" t="n">
        <v>0</v>
      </c>
      <c r="XT4" s="3" t="n">
        <v>0</v>
      </c>
      <c r="XU4" s="3" t="n">
        <v>0</v>
      </c>
      <c r="XV4" s="3" t="n">
        <v>0</v>
      </c>
      <c r="XW4" s="3" t="n">
        <v>0</v>
      </c>
      <c r="XX4" s="3" t="n">
        <v>0</v>
      </c>
      <c r="XY4" s="3" t="n">
        <v>0</v>
      </c>
      <c r="XZ4" s="3" t="n">
        <v>0</v>
      </c>
      <c r="YA4" s="3" t="n">
        <v>0</v>
      </c>
      <c r="YB4" s="3" t="n">
        <v>0</v>
      </c>
      <c r="YC4" s="3" t="n">
        <v>0</v>
      </c>
      <c r="YD4" s="3" t="n">
        <v>0</v>
      </c>
      <c r="YE4" s="3" t="n">
        <v>0</v>
      </c>
      <c r="YF4" s="3" t="n">
        <v>0</v>
      </c>
      <c r="YG4" s="3" t="n">
        <v>0</v>
      </c>
      <c r="YH4" s="3" t="n">
        <v>0</v>
      </c>
      <c r="YI4" s="3" t="n">
        <v>0</v>
      </c>
      <c r="YJ4" s="3" t="n">
        <v>0</v>
      </c>
      <c r="YK4" s="3" t="n">
        <v>0</v>
      </c>
      <c r="YL4" s="3" t="n">
        <v>0</v>
      </c>
      <c r="YM4" s="3" t="n">
        <v>0</v>
      </c>
      <c r="YN4" s="3" t="n">
        <v>0</v>
      </c>
      <c r="YO4" s="3" t="n">
        <v>0</v>
      </c>
      <c r="YP4" s="3" t="n">
        <v>0</v>
      </c>
      <c r="YQ4" s="3" t="n">
        <v>0</v>
      </c>
      <c r="YR4" s="3" t="n">
        <v>0</v>
      </c>
      <c r="YS4" s="3" t="n">
        <v>0</v>
      </c>
      <c r="YT4" s="3" t="n">
        <v>0</v>
      </c>
      <c r="YU4" s="3" t="n">
        <v>0</v>
      </c>
      <c r="YV4" s="3" t="n">
        <v>0</v>
      </c>
      <c r="YW4" s="3" t="n">
        <v>0</v>
      </c>
      <c r="YX4" s="3" t="n">
        <v>0</v>
      </c>
      <c r="YY4" s="3" t="n">
        <v>1</v>
      </c>
      <c r="YZ4" s="3" t="n">
        <v>32</v>
      </c>
      <c r="ZA4" s="3" t="n">
        <v>0</v>
      </c>
      <c r="ZB4" s="3" t="n">
        <v>0</v>
      </c>
      <c r="ZC4" s="3" t="n">
        <v>0</v>
      </c>
      <c r="ZD4" s="3" t="n">
        <v>0</v>
      </c>
      <c r="ZE4" s="3" t="n">
        <v>0</v>
      </c>
      <c r="ZF4" s="3" t="n">
        <v>0</v>
      </c>
      <c r="ZG4" s="3" t="n">
        <v>0</v>
      </c>
      <c r="ZH4" s="3" t="n">
        <v>0</v>
      </c>
      <c r="ZI4" s="3" t="n">
        <v>0</v>
      </c>
      <c r="ZJ4" s="3" t="n">
        <v>0</v>
      </c>
      <c r="ZK4" s="3" t="n">
        <v>0</v>
      </c>
      <c r="ZL4" s="3" t="n">
        <v>0</v>
      </c>
      <c r="ZM4" s="3" t="n">
        <v>0</v>
      </c>
      <c r="ZN4" s="3" t="n">
        <v>0</v>
      </c>
      <c r="ZO4" s="3" t="n">
        <v>0</v>
      </c>
      <c r="ZP4" s="3" t="n">
        <v>0</v>
      </c>
      <c r="ZQ4" s="3" t="n">
        <v>1</v>
      </c>
      <c r="ZR4" s="3" t="n">
        <v>23</v>
      </c>
      <c r="ZS4" s="3" t="n">
        <v>1</v>
      </c>
      <c r="ZT4" s="3" t="n">
        <v>21</v>
      </c>
      <c r="ZU4" s="3" t="n">
        <v>0</v>
      </c>
      <c r="ZV4" s="3" t="n">
        <v>0</v>
      </c>
      <c r="ZW4" s="3" t="n">
        <v>0</v>
      </c>
      <c r="ZX4" s="3" t="n">
        <v>0</v>
      </c>
      <c r="ZY4" s="3" t="n">
        <v>0</v>
      </c>
      <c r="ZZ4" s="3" t="n">
        <v>0</v>
      </c>
      <c r="AAA4" s="3" t="n">
        <v>1</v>
      </c>
      <c r="AAB4" s="3" t="n">
        <v>17</v>
      </c>
      <c r="AAC4" s="3" t="n">
        <v>0</v>
      </c>
      <c r="AAD4" s="3" t="n">
        <v>0</v>
      </c>
      <c r="AAE4" s="3" t="n">
        <v>0</v>
      </c>
      <c r="AAF4" s="3" t="n">
        <v>0</v>
      </c>
      <c r="AAG4" s="3" t="n">
        <v>0</v>
      </c>
      <c r="AAH4" s="3" t="n">
        <v>0</v>
      </c>
      <c r="AAI4" s="3" t="n">
        <v>0</v>
      </c>
      <c r="AAJ4" s="3" t="n">
        <v>0</v>
      </c>
      <c r="AAK4" s="3" t="n">
        <v>0</v>
      </c>
      <c r="AAL4" s="3" t="n">
        <v>0</v>
      </c>
      <c r="AAM4" s="3" t="n">
        <v>0</v>
      </c>
      <c r="AAN4" s="3" t="n">
        <v>0</v>
      </c>
      <c r="AAO4" s="3" t="n">
        <v>0</v>
      </c>
      <c r="AAP4" s="3" t="n">
        <v>0</v>
      </c>
      <c r="AAQ4" s="3" t="n">
        <v>0</v>
      </c>
      <c r="AAR4" s="3" t="n">
        <v>0</v>
      </c>
      <c r="AAS4" s="3" t="n">
        <v>0</v>
      </c>
      <c r="AAT4" s="3" t="n">
        <v>0</v>
      </c>
      <c r="AAU4" s="3" t="n">
        <v>0</v>
      </c>
      <c r="AAV4" s="3" t="n">
        <v>0</v>
      </c>
      <c r="AAW4" s="3" t="n">
        <v>0</v>
      </c>
      <c r="AAX4" s="3" t="n">
        <v>0</v>
      </c>
      <c r="AAY4" s="3" t="n">
        <v>0</v>
      </c>
      <c r="AAZ4" s="3" t="n">
        <v>0</v>
      </c>
      <c r="ABA4" s="3" t="n">
        <v>0</v>
      </c>
      <c r="ABB4" s="3" t="n">
        <v>0</v>
      </c>
      <c r="ABC4" s="3" t="n">
        <v>0</v>
      </c>
      <c r="ABD4" s="3" t="n">
        <v>0</v>
      </c>
      <c r="ABE4" s="3" t="n">
        <v>0</v>
      </c>
      <c r="ABF4" s="3" t="n">
        <v>0</v>
      </c>
      <c r="ABG4" s="3" t="n">
        <v>0</v>
      </c>
      <c r="ABH4" s="3" t="n">
        <v>0</v>
      </c>
      <c r="ABI4" s="3" t="n">
        <v>0</v>
      </c>
      <c r="ABJ4" s="3" t="n">
        <v>0</v>
      </c>
      <c r="ABK4" s="3" t="n">
        <v>0</v>
      </c>
      <c r="ABL4" s="3" t="n">
        <v>0</v>
      </c>
      <c r="ABM4" s="3" t="n">
        <v>0</v>
      </c>
      <c r="ABN4" s="3" t="n">
        <v>0</v>
      </c>
      <c r="ABO4" s="3" t="n">
        <v>0</v>
      </c>
      <c r="ABP4" s="3" t="n">
        <v>0</v>
      </c>
      <c r="ABQ4" s="3" t="n">
        <v>0</v>
      </c>
      <c r="ABR4" s="3" t="n">
        <v>0</v>
      </c>
      <c r="ABS4" s="3" t="n">
        <v>0</v>
      </c>
      <c r="ABT4" s="3" t="n">
        <v>0</v>
      </c>
      <c r="ABU4" s="3" t="n">
        <v>1</v>
      </c>
      <c r="ABV4" s="3" t="n">
        <v>8</v>
      </c>
      <c r="ABW4" s="3" t="n">
        <v>0</v>
      </c>
      <c r="ABX4" s="3" t="n">
        <v>0</v>
      </c>
      <c r="ABY4" s="3" t="n">
        <v>0</v>
      </c>
      <c r="ABZ4" s="3" t="n">
        <v>0</v>
      </c>
      <c r="ACA4" s="3" t="n">
        <v>0</v>
      </c>
      <c r="ACB4" s="3" t="n">
        <v>0</v>
      </c>
      <c r="ACC4" s="3" t="n">
        <v>0</v>
      </c>
      <c r="ACD4" s="3" t="n">
        <v>0</v>
      </c>
      <c r="ACE4" s="3" t="n">
        <v>0</v>
      </c>
      <c r="ACF4" s="3" t="n">
        <v>0</v>
      </c>
      <c r="ACG4" s="3" t="n">
        <v>0</v>
      </c>
      <c r="ACH4" s="3" t="n">
        <v>0</v>
      </c>
      <c r="ACI4" s="3" t="n">
        <v>0</v>
      </c>
      <c r="ACJ4" s="3" t="n">
        <v>0</v>
      </c>
      <c r="ACK4" s="3" t="n">
        <v>0</v>
      </c>
      <c r="ACL4" s="3" t="n">
        <v>0</v>
      </c>
      <c r="ACM4" s="3" t="n">
        <v>0</v>
      </c>
      <c r="ACN4" s="3" t="n">
        <v>0</v>
      </c>
      <c r="ACO4" s="3" t="n">
        <v>0</v>
      </c>
      <c r="ACP4" s="3" t="n">
        <v>0</v>
      </c>
      <c r="ACQ4" s="3" t="n">
        <v>0</v>
      </c>
      <c r="ACR4" s="3" t="n">
        <v>0</v>
      </c>
      <c r="ACS4" s="3" t="n">
        <v>0</v>
      </c>
      <c r="ACT4" s="3" t="n">
        <v>0</v>
      </c>
      <c r="ACU4" s="3" t="n">
        <v>1</v>
      </c>
      <c r="ACV4" s="3" t="n">
        <v>6</v>
      </c>
      <c r="ACW4" s="3" t="n">
        <v>0</v>
      </c>
      <c r="ACX4" s="3" t="n">
        <v>0</v>
      </c>
      <c r="ACY4" s="3" t="n">
        <v>0</v>
      </c>
      <c r="ACZ4" s="3" t="n">
        <v>0</v>
      </c>
      <c r="ADA4" s="3" t="n">
        <v>1</v>
      </c>
      <c r="ADB4" s="3" t="n">
        <v>5</v>
      </c>
      <c r="ADC4" s="3" t="n">
        <v>1</v>
      </c>
      <c r="ADD4" s="3" t="n">
        <v>5</v>
      </c>
      <c r="ADE4" s="3" t="n">
        <v>1</v>
      </c>
      <c r="ADF4" s="3" t="n">
        <v>5</v>
      </c>
      <c r="ADG4" s="3" t="n">
        <v>0</v>
      </c>
      <c r="ADH4" s="3" t="n">
        <v>0</v>
      </c>
      <c r="ADI4" s="3" t="n">
        <v>0</v>
      </c>
      <c r="ADJ4" s="3" t="n">
        <v>0</v>
      </c>
      <c r="ADK4" s="3" t="n">
        <v>0</v>
      </c>
      <c r="ADL4" s="3" t="n">
        <v>0</v>
      </c>
      <c r="ADM4" s="3" t="n">
        <v>0</v>
      </c>
      <c r="ADN4" s="3" t="n">
        <v>0</v>
      </c>
      <c r="ADO4" s="3" t="n">
        <v>0</v>
      </c>
      <c r="ADP4" s="3" t="n">
        <v>0</v>
      </c>
      <c r="ADQ4" s="3" t="n">
        <v>0</v>
      </c>
      <c r="ADR4" s="3" t="n">
        <v>0</v>
      </c>
      <c r="ADS4" s="3" t="n">
        <v>0</v>
      </c>
      <c r="ADT4" s="3" t="n">
        <v>0</v>
      </c>
      <c r="ADU4" s="3" t="n">
        <v>0</v>
      </c>
      <c r="ADV4" s="3" t="n">
        <v>0</v>
      </c>
      <c r="ADW4" s="3" t="n">
        <v>0</v>
      </c>
      <c r="ADX4" s="3" t="n">
        <v>0</v>
      </c>
      <c r="ADY4" s="3" t="n">
        <v>0</v>
      </c>
      <c r="ADZ4" s="3" t="n">
        <v>0</v>
      </c>
      <c r="AEA4" s="3" t="n">
        <v>0</v>
      </c>
      <c r="AEB4" s="3" t="n">
        <v>0</v>
      </c>
      <c r="AEC4" s="3" t="n">
        <v>0</v>
      </c>
      <c r="AED4" s="3" t="n">
        <v>0</v>
      </c>
      <c r="AEE4" s="3" t="n">
        <v>0</v>
      </c>
      <c r="AEF4" s="3" t="n">
        <v>0</v>
      </c>
      <c r="AEG4" s="3" t="n">
        <v>0</v>
      </c>
      <c r="AEH4" s="3" t="n">
        <v>0</v>
      </c>
      <c r="AEI4" s="3" t="n">
        <v>0</v>
      </c>
      <c r="AEJ4" s="3" t="n">
        <v>0</v>
      </c>
      <c r="AEK4" s="3" t="n">
        <v>0</v>
      </c>
      <c r="AEL4" s="3" t="n">
        <v>0</v>
      </c>
      <c r="AEM4" s="3" t="n">
        <v>0</v>
      </c>
      <c r="AEN4" s="3" t="n">
        <v>0</v>
      </c>
      <c r="AEO4" s="3" t="n">
        <v>1</v>
      </c>
      <c r="AEP4" s="3" t="n">
        <v>3</v>
      </c>
      <c r="AEQ4" s="3" t="n">
        <v>0</v>
      </c>
      <c r="AER4" s="3" t="n">
        <v>0</v>
      </c>
      <c r="AES4" s="3" t="n">
        <v>0</v>
      </c>
      <c r="AET4" s="3" t="n">
        <v>0</v>
      </c>
      <c r="AEU4" s="3" t="n">
        <v>0</v>
      </c>
      <c r="AEV4" s="3" t="n">
        <v>0</v>
      </c>
      <c r="AEW4" s="3" t="n">
        <v>0</v>
      </c>
      <c r="AEX4" s="3" t="n">
        <v>0</v>
      </c>
      <c r="AEY4" s="3" t="n">
        <v>0</v>
      </c>
      <c r="AEZ4" s="3" t="n">
        <v>0</v>
      </c>
      <c r="AFA4" s="3" t="n">
        <v>0</v>
      </c>
      <c r="AFB4" s="3" t="n">
        <v>0</v>
      </c>
      <c r="AFC4" s="3" t="n">
        <v>0</v>
      </c>
      <c r="AFD4" s="3" t="n">
        <v>0</v>
      </c>
      <c r="AFE4" s="3" t="n">
        <v>0</v>
      </c>
      <c r="AFF4" s="3" t="n">
        <v>0</v>
      </c>
      <c r="AFG4" s="3" t="n">
        <v>0</v>
      </c>
      <c r="AFH4" s="3" t="n">
        <v>0</v>
      </c>
      <c r="AFI4" s="3" t="n">
        <v>0</v>
      </c>
      <c r="AFJ4" s="3" t="n">
        <v>0</v>
      </c>
      <c r="AFK4" s="3" t="n">
        <v>0</v>
      </c>
      <c r="AFL4" s="3" t="n">
        <v>0</v>
      </c>
      <c r="AFM4" s="3" t="n">
        <v>0</v>
      </c>
      <c r="AFN4" s="3" t="n">
        <v>0</v>
      </c>
      <c r="AFO4" s="3" t="n">
        <v>0</v>
      </c>
      <c r="AFP4" s="3" t="n">
        <v>0</v>
      </c>
      <c r="AFQ4" s="3" t="n">
        <v>1</v>
      </c>
      <c r="AFR4" s="3" t="n">
        <v>2</v>
      </c>
      <c r="AFS4" s="3" t="n">
        <v>0</v>
      </c>
      <c r="AFT4" s="3" t="n">
        <v>0</v>
      </c>
      <c r="AFU4" s="3" t="n">
        <v>0</v>
      </c>
      <c r="AFV4" s="3" t="n">
        <v>0</v>
      </c>
      <c r="AFW4" s="3" t="n">
        <v>1</v>
      </c>
      <c r="AFX4" s="3" t="n">
        <v>2</v>
      </c>
      <c r="AFY4" s="3" t="n">
        <v>0</v>
      </c>
      <c r="AFZ4" s="3" t="n">
        <v>0</v>
      </c>
      <c r="AGA4" s="3" t="n">
        <v>1</v>
      </c>
      <c r="AGB4" s="3" t="n">
        <v>1</v>
      </c>
      <c r="AGC4" s="3" t="n">
        <v>0</v>
      </c>
      <c r="AGD4" s="3" t="n">
        <v>0</v>
      </c>
      <c r="AGE4" s="3" t="n">
        <v>0</v>
      </c>
      <c r="AGF4" s="3" t="n">
        <v>0</v>
      </c>
      <c r="AGG4" s="3" t="n">
        <v>0</v>
      </c>
      <c r="AGH4" s="3" t="n">
        <v>0</v>
      </c>
      <c r="AGI4" s="3" t="n">
        <v>1</v>
      </c>
      <c r="AGJ4" s="3" t="n">
        <v>1</v>
      </c>
      <c r="AGK4" s="3" t="n">
        <v>1</v>
      </c>
      <c r="AGL4" s="3" t="n">
        <v>1</v>
      </c>
      <c r="AGM4" s="3" t="n">
        <v>0</v>
      </c>
      <c r="AGN4" s="3" t="n">
        <v>0</v>
      </c>
      <c r="AGO4" s="3" t="n">
        <v>0</v>
      </c>
      <c r="AGP4" s="3" t="n">
        <v>0</v>
      </c>
      <c r="AGQ4" s="3" t="n">
        <v>0</v>
      </c>
      <c r="AGR4" s="3" t="n">
        <v>0</v>
      </c>
      <c r="AGS4" s="3" t="n">
        <v>0</v>
      </c>
      <c r="AGT4" s="3" t="n">
        <v>0</v>
      </c>
      <c r="AGU4" s="3" t="n">
        <v>0</v>
      </c>
      <c r="AGV4" s="3" t="n">
        <v>0</v>
      </c>
      <c r="AGW4" s="3" t="n">
        <v>0</v>
      </c>
      <c r="AGX4" s="3" t="n">
        <v>0</v>
      </c>
      <c r="AGY4" s="3" t="n">
        <v>0</v>
      </c>
      <c r="AGZ4" s="3" t="n">
        <v>0</v>
      </c>
      <c r="AHA4" s="3" t="n">
        <v>0</v>
      </c>
      <c r="AHB4" s="3" t="n">
        <v>0</v>
      </c>
      <c r="AHC4" s="3" t="n">
        <v>0</v>
      </c>
      <c r="AHD4" s="3" t="n">
        <v>0</v>
      </c>
      <c r="AHE4" s="3" t="n">
        <v>0</v>
      </c>
      <c r="AHF4" s="3" t="n">
        <v>0</v>
      </c>
      <c r="AHG4" s="3" t="n">
        <v>0</v>
      </c>
      <c r="AHH4" s="3" t="n">
        <v>0</v>
      </c>
      <c r="AHI4" s="3" t="n">
        <v>0</v>
      </c>
      <c r="AHJ4" s="3" t="n">
        <v>0</v>
      </c>
      <c r="AHK4" s="3" t="n">
        <v>0</v>
      </c>
      <c r="AHL4" s="3" t="n">
        <v>0</v>
      </c>
      <c r="AHM4" s="3" t="n">
        <v>0</v>
      </c>
      <c r="AHN4" s="3" t="n">
        <v>0</v>
      </c>
    </row>
    <row r="5">
      <c r="A5" s="4">
        <f>HYPERLINK("#'1788 Anon Amicable Q 1_3_13234 '!A1","1788 Anon Amicable Q 1_3_13234 final")</f>
        <v/>
      </c>
      <c r="B5" s="5" t="n">
        <v>327</v>
      </c>
      <c r="C5" s="5" t="n">
        <v>13113</v>
      </c>
      <c r="D5" s="5" t="n">
        <v>3</v>
      </c>
      <c r="E5" s="5" t="n">
        <v>3</v>
      </c>
      <c r="F5" s="5" t="n">
        <v>13</v>
      </c>
      <c r="G5" s="5" t="n">
        <v>2</v>
      </c>
      <c r="H5" s="5" t="n">
        <v>6</v>
      </c>
      <c r="I5" s="5" t="n">
        <v>2</v>
      </c>
      <c r="J5" s="5" t="n">
        <v>65</v>
      </c>
      <c r="K5" s="5" t="n">
        <v>114</v>
      </c>
      <c r="L5" s="5" t="n">
        <v>237</v>
      </c>
      <c r="M5" s="5" t="n">
        <v>3</v>
      </c>
      <c r="N5" s="5" t="n">
        <v>13</v>
      </c>
      <c r="O5" s="5" t="n">
        <v>2</v>
      </c>
      <c r="P5" s="5" t="n">
        <v>65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65</v>
      </c>
      <c r="V5" s="5" t="n">
        <v>3630</v>
      </c>
      <c r="W5" s="5" t="n">
        <v>59</v>
      </c>
      <c r="X5" s="5" t="n">
        <v>3122</v>
      </c>
      <c r="Y5" s="5" t="n">
        <v>85</v>
      </c>
      <c r="Z5" s="5" t="n">
        <v>155</v>
      </c>
      <c r="AA5" s="5" t="n">
        <v>7</v>
      </c>
      <c r="AB5" s="5" t="n">
        <v>338</v>
      </c>
      <c r="AC5" s="5" t="n">
        <v>3</v>
      </c>
      <c r="AD5" s="5" t="n">
        <v>3</v>
      </c>
      <c r="AE5" s="5" t="n">
        <v>4</v>
      </c>
      <c r="AF5" s="5" t="n">
        <v>174</v>
      </c>
      <c r="AG5" s="5" t="n">
        <v>3</v>
      </c>
      <c r="AH5" s="5" t="n">
        <v>6</v>
      </c>
      <c r="AI5" s="5" t="n">
        <v>5</v>
      </c>
      <c r="AJ5" s="5" t="n">
        <v>13</v>
      </c>
      <c r="AK5" s="5" t="n">
        <v>6</v>
      </c>
      <c r="AL5" s="5" t="n">
        <v>508</v>
      </c>
      <c r="AM5" s="5" t="n">
        <v>0</v>
      </c>
      <c r="AN5" s="5" t="n">
        <v>0</v>
      </c>
      <c r="AO5" s="5" t="n">
        <v>10</v>
      </c>
      <c r="AP5" s="5" t="n">
        <v>144</v>
      </c>
      <c r="AQ5" s="5" t="n">
        <v>5</v>
      </c>
      <c r="AR5" s="5" t="n">
        <v>25</v>
      </c>
      <c r="AS5" s="5" t="n">
        <v>15</v>
      </c>
      <c r="AT5" s="5" t="n">
        <v>31</v>
      </c>
      <c r="AU5" s="5" t="n">
        <v>59</v>
      </c>
      <c r="AV5" s="5" t="n">
        <v>85</v>
      </c>
      <c r="AW5" s="5" t="n">
        <v>6</v>
      </c>
      <c r="AX5" s="5" t="n">
        <v>14</v>
      </c>
      <c r="AY5" s="5" t="n">
        <v>56</v>
      </c>
      <c r="AZ5" s="5" t="n">
        <v>2375</v>
      </c>
      <c r="BA5" s="5" t="n">
        <v>56</v>
      </c>
      <c r="BB5" s="5" t="n">
        <v>2375</v>
      </c>
      <c r="BC5" s="5" t="n">
        <v>5</v>
      </c>
      <c r="BD5" s="5" t="n">
        <v>7592</v>
      </c>
      <c r="BE5" s="5" t="n">
        <v>2</v>
      </c>
      <c r="BF5" s="5" t="n">
        <v>103</v>
      </c>
      <c r="BG5" s="5" t="n">
        <v>2</v>
      </c>
      <c r="BH5" s="5" t="n">
        <v>70</v>
      </c>
      <c r="BI5" s="5" t="n">
        <v>4</v>
      </c>
      <c r="BJ5" s="5" t="n">
        <v>23</v>
      </c>
      <c r="BK5" s="5" t="n">
        <v>4</v>
      </c>
      <c r="BL5" s="5" t="n">
        <v>14</v>
      </c>
      <c r="BM5" s="5" t="n">
        <v>2</v>
      </c>
      <c r="BN5" s="5" t="n">
        <v>362</v>
      </c>
      <c r="BO5" s="5" t="n">
        <v>0</v>
      </c>
      <c r="BP5" s="5" t="n">
        <v>0</v>
      </c>
      <c r="BQ5" s="5" t="n">
        <v>1</v>
      </c>
      <c r="BR5" s="5" t="n">
        <v>1259</v>
      </c>
      <c r="BS5" s="5" t="n">
        <v>3</v>
      </c>
      <c r="BT5" s="5" t="n">
        <v>5</v>
      </c>
      <c r="BU5" s="5" t="n">
        <v>1</v>
      </c>
      <c r="BV5" s="5" t="n">
        <v>4</v>
      </c>
      <c r="BW5" s="5" t="n">
        <v>1</v>
      </c>
      <c r="BX5" s="5" t="n">
        <v>1</v>
      </c>
      <c r="BY5" s="5" t="n">
        <v>6</v>
      </c>
      <c r="BZ5" s="5" t="n">
        <v>12</v>
      </c>
      <c r="CA5" s="5" t="n">
        <v>1</v>
      </c>
      <c r="CB5" s="5" t="n">
        <v>4</v>
      </c>
      <c r="CC5" s="5" t="n">
        <v>4</v>
      </c>
      <c r="CD5" s="5" t="n">
        <v>14</v>
      </c>
      <c r="CE5" s="5" t="n">
        <v>3</v>
      </c>
      <c r="CF5" s="5" t="n">
        <v>16</v>
      </c>
      <c r="CG5" s="5" t="n">
        <v>2</v>
      </c>
      <c r="CH5" s="5" t="n">
        <v>2</v>
      </c>
      <c r="CI5" s="5" t="n">
        <v>0</v>
      </c>
      <c r="CJ5" s="5" t="n">
        <v>0</v>
      </c>
      <c r="CK5" s="5" t="n">
        <v>0</v>
      </c>
      <c r="CL5" s="5" t="n">
        <v>0</v>
      </c>
      <c r="CM5" s="5" t="n">
        <v>4</v>
      </c>
      <c r="CN5" s="5" t="n">
        <v>78</v>
      </c>
      <c r="CO5" s="5" t="n">
        <v>1</v>
      </c>
      <c r="CP5" s="5" t="n">
        <v>12</v>
      </c>
      <c r="CQ5" s="5" t="n">
        <v>0</v>
      </c>
      <c r="CR5" s="5" t="n">
        <v>0</v>
      </c>
      <c r="CS5" s="5" t="n">
        <v>0</v>
      </c>
      <c r="CT5" s="5" t="n">
        <v>0</v>
      </c>
      <c r="CU5" s="5" t="n">
        <v>3</v>
      </c>
      <c r="CV5" s="5" t="n">
        <v>11</v>
      </c>
      <c r="CW5" s="5" t="n">
        <v>0</v>
      </c>
      <c r="CX5" s="5" t="n">
        <v>0</v>
      </c>
      <c r="CY5" s="5" t="n">
        <v>0</v>
      </c>
      <c r="CZ5" s="5" t="n">
        <v>0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0</v>
      </c>
      <c r="DF5" s="5" t="n">
        <v>0</v>
      </c>
      <c r="DG5" s="5" t="n">
        <v>0</v>
      </c>
      <c r="DH5" s="5" t="n">
        <v>0</v>
      </c>
      <c r="DI5" s="5" t="n">
        <v>0</v>
      </c>
      <c r="DJ5" s="5" t="n">
        <v>0</v>
      </c>
      <c r="DK5" s="5" t="n">
        <v>0</v>
      </c>
      <c r="DL5" s="5" t="n">
        <v>0</v>
      </c>
      <c r="DM5" s="5" t="n">
        <v>6</v>
      </c>
      <c r="DN5" s="5" t="n">
        <v>12</v>
      </c>
      <c r="DO5" s="5" t="n">
        <v>2</v>
      </c>
      <c r="DP5" s="5" t="n">
        <v>10</v>
      </c>
      <c r="DQ5" s="5" t="n">
        <v>0</v>
      </c>
      <c r="DR5" s="5" t="n">
        <v>0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0</v>
      </c>
      <c r="DX5" s="5" t="n">
        <v>0</v>
      </c>
      <c r="DY5" s="5" t="n">
        <v>0</v>
      </c>
      <c r="DZ5" s="5" t="n">
        <v>0</v>
      </c>
      <c r="EA5" s="5" t="n">
        <v>1</v>
      </c>
      <c r="EB5" s="5" t="n">
        <v>1</v>
      </c>
      <c r="EC5" s="5" t="n">
        <v>1</v>
      </c>
      <c r="ED5" s="5" t="n">
        <v>302</v>
      </c>
      <c r="EE5" s="5" t="n">
        <v>0</v>
      </c>
      <c r="EF5" s="5" t="n">
        <v>0</v>
      </c>
      <c r="EG5" s="5" t="n">
        <v>1</v>
      </c>
      <c r="EH5" s="5" t="n">
        <v>4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0</v>
      </c>
      <c r="EN5" s="5" t="n">
        <v>0</v>
      </c>
      <c r="EO5" s="5" t="n">
        <v>0</v>
      </c>
      <c r="EP5" s="5" t="n">
        <v>0</v>
      </c>
      <c r="EQ5" s="5" t="n">
        <v>6</v>
      </c>
      <c r="ER5" s="5" t="n">
        <v>300</v>
      </c>
      <c r="ES5" s="5" t="n">
        <v>1</v>
      </c>
      <c r="ET5" s="5" t="n">
        <v>61</v>
      </c>
      <c r="EU5" s="5" t="n">
        <v>0</v>
      </c>
      <c r="EV5" s="5" t="n">
        <v>0</v>
      </c>
      <c r="EW5" s="5" t="n">
        <v>2</v>
      </c>
      <c r="EX5" s="5" t="n">
        <v>337</v>
      </c>
      <c r="EY5" s="5" t="n">
        <v>0</v>
      </c>
      <c r="EZ5" s="5" t="n">
        <v>0</v>
      </c>
      <c r="FA5" s="5" t="n">
        <v>2</v>
      </c>
      <c r="FB5" s="5" t="n">
        <v>10</v>
      </c>
      <c r="FC5" s="5" t="n">
        <v>0</v>
      </c>
      <c r="FD5" s="5" t="n">
        <v>0</v>
      </c>
      <c r="FE5" s="5" t="n">
        <v>1</v>
      </c>
      <c r="FF5" s="5" t="n">
        <v>3</v>
      </c>
      <c r="FG5" s="5" t="n">
        <v>0</v>
      </c>
      <c r="FH5" s="5" t="n">
        <v>0</v>
      </c>
      <c r="FI5" s="5" t="n">
        <v>6</v>
      </c>
      <c r="FJ5" s="5" t="n">
        <v>56</v>
      </c>
      <c r="FK5" s="5" t="n">
        <v>0</v>
      </c>
      <c r="FL5" s="5" t="n">
        <v>0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0</v>
      </c>
      <c r="FR5" s="5" t="n">
        <v>0</v>
      </c>
      <c r="FS5" s="5" t="n">
        <v>4</v>
      </c>
      <c r="FT5" s="5" t="n">
        <v>6</v>
      </c>
      <c r="FU5" s="5" t="n">
        <v>5</v>
      </c>
      <c r="FV5" s="5" t="n">
        <v>6</v>
      </c>
      <c r="FW5" s="5" t="n">
        <v>5</v>
      </c>
      <c r="FX5" s="5" t="n">
        <v>6</v>
      </c>
      <c r="FY5" s="5" t="n">
        <v>0</v>
      </c>
      <c r="FZ5" s="5" t="n">
        <v>0</v>
      </c>
      <c r="GA5" s="5" t="n">
        <v>0</v>
      </c>
      <c r="GB5" s="5" t="n">
        <v>0</v>
      </c>
      <c r="GC5" s="5" t="n">
        <v>1</v>
      </c>
      <c r="GD5" s="5" t="n">
        <v>7</v>
      </c>
      <c r="GE5" s="5" t="n">
        <v>0</v>
      </c>
      <c r="GF5" s="5" t="n">
        <v>0</v>
      </c>
      <c r="GG5" s="5" t="n">
        <v>0</v>
      </c>
      <c r="GH5" s="5" t="n">
        <v>0</v>
      </c>
      <c r="GI5" s="5" t="n">
        <v>0</v>
      </c>
      <c r="GJ5" s="5" t="n">
        <v>0</v>
      </c>
      <c r="GK5" s="5" t="n">
        <v>0</v>
      </c>
      <c r="GL5" s="5" t="n">
        <v>0</v>
      </c>
      <c r="GM5" s="5" t="n">
        <v>0</v>
      </c>
      <c r="GN5" s="5" t="n">
        <v>0</v>
      </c>
      <c r="GO5" s="5" t="n">
        <v>0</v>
      </c>
      <c r="GP5" s="5" t="n">
        <v>0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0</v>
      </c>
      <c r="GV5" s="5" t="n">
        <v>0</v>
      </c>
      <c r="GW5" s="5" t="n">
        <v>0</v>
      </c>
      <c r="GX5" s="5" t="n">
        <v>0</v>
      </c>
      <c r="GY5" s="5" t="n">
        <v>3</v>
      </c>
      <c r="GZ5" s="5" t="n">
        <v>115</v>
      </c>
      <c r="HA5" s="5" t="n">
        <v>0</v>
      </c>
      <c r="HB5" s="5" t="n">
        <v>0</v>
      </c>
      <c r="HC5" s="5" t="n">
        <v>2</v>
      </c>
      <c r="HD5" s="5" t="n">
        <v>5</v>
      </c>
      <c r="HE5" s="5" t="n">
        <v>1</v>
      </c>
      <c r="HF5" s="5" t="n">
        <v>2</v>
      </c>
      <c r="HG5" s="5" t="n">
        <v>1</v>
      </c>
      <c r="HH5" s="5" t="n">
        <v>6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0</v>
      </c>
      <c r="HP5" s="5" t="n">
        <v>0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0</v>
      </c>
      <c r="IF5" s="5" t="n">
        <v>0</v>
      </c>
      <c r="IG5" s="5" t="n">
        <v>0</v>
      </c>
      <c r="IH5" s="5" t="n">
        <v>0</v>
      </c>
      <c r="II5" s="5" t="n">
        <v>0</v>
      </c>
      <c r="IJ5" s="5" t="n">
        <v>0</v>
      </c>
      <c r="IK5" s="5" t="n">
        <v>1</v>
      </c>
      <c r="IL5" s="5" t="n">
        <v>1</v>
      </c>
      <c r="IM5" s="5" t="n">
        <v>0</v>
      </c>
      <c r="IN5" s="5" t="n">
        <v>0</v>
      </c>
      <c r="IO5" s="5" t="n">
        <v>1</v>
      </c>
      <c r="IP5" s="5" t="n">
        <v>4</v>
      </c>
      <c r="IQ5" s="5" t="n">
        <v>0</v>
      </c>
      <c r="IR5" s="5" t="n">
        <v>0</v>
      </c>
      <c r="IS5" s="5" t="n">
        <v>0</v>
      </c>
      <c r="IT5" s="5" t="n">
        <v>0</v>
      </c>
      <c r="IU5" s="5" t="n">
        <v>1</v>
      </c>
      <c r="IV5" s="5" t="n">
        <v>49</v>
      </c>
      <c r="IW5" s="5" t="n">
        <v>1</v>
      </c>
      <c r="IX5" s="5" t="n">
        <v>9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0</v>
      </c>
      <c r="JD5" s="5" t="n">
        <v>0</v>
      </c>
      <c r="JE5" s="5" t="n">
        <v>0</v>
      </c>
      <c r="JF5" s="5" t="n">
        <v>0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0</v>
      </c>
      <c r="JL5" s="5" t="n">
        <v>0</v>
      </c>
      <c r="JM5" s="5" t="n">
        <v>0</v>
      </c>
      <c r="JN5" s="5" t="n">
        <v>0</v>
      </c>
      <c r="JO5" s="5" t="n">
        <v>0</v>
      </c>
      <c r="JP5" s="5" t="n">
        <v>0</v>
      </c>
      <c r="JQ5" s="5" t="n">
        <v>0</v>
      </c>
      <c r="JR5" s="5" t="n">
        <v>0</v>
      </c>
      <c r="JS5" s="5" t="n">
        <v>0</v>
      </c>
      <c r="JT5" s="5" t="n">
        <v>0</v>
      </c>
      <c r="JU5" s="5" t="n">
        <v>0</v>
      </c>
      <c r="JV5" s="5" t="n">
        <v>0</v>
      </c>
      <c r="JW5" s="5" t="n">
        <v>0</v>
      </c>
      <c r="JX5" s="5" t="n">
        <v>0</v>
      </c>
      <c r="JY5" s="5" t="n">
        <v>0</v>
      </c>
      <c r="JZ5" s="5" t="n">
        <v>0</v>
      </c>
      <c r="KA5" s="5" t="n">
        <v>2</v>
      </c>
      <c r="KB5" s="5" t="n">
        <v>10</v>
      </c>
      <c r="KC5" s="5" t="n">
        <v>0</v>
      </c>
      <c r="KD5" s="5" t="n">
        <v>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0</v>
      </c>
      <c r="KJ5" s="5" t="n">
        <v>0</v>
      </c>
      <c r="KK5" s="5" t="n">
        <v>5</v>
      </c>
      <c r="KL5" s="5" t="n">
        <v>8</v>
      </c>
      <c r="KM5" s="5" t="n">
        <v>1</v>
      </c>
      <c r="KN5" s="5" t="n">
        <v>1</v>
      </c>
      <c r="KO5" s="5" t="n">
        <v>0</v>
      </c>
      <c r="KP5" s="5" t="n">
        <v>0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0</v>
      </c>
      <c r="KX5" s="5" t="n">
        <v>0</v>
      </c>
      <c r="KY5" s="5" t="n">
        <v>0</v>
      </c>
      <c r="KZ5" s="5" t="n">
        <v>0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0</v>
      </c>
      <c r="LH5" s="5" t="n">
        <v>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1</v>
      </c>
      <c r="LT5" s="5" t="n">
        <v>14</v>
      </c>
      <c r="LU5" s="5" t="n">
        <v>0</v>
      </c>
      <c r="LV5" s="5" t="n">
        <v>0</v>
      </c>
      <c r="LW5" s="5" t="n">
        <v>0</v>
      </c>
      <c r="LX5" s="5" t="n">
        <v>0</v>
      </c>
      <c r="LY5" s="5" t="n">
        <v>0</v>
      </c>
      <c r="LZ5" s="5" t="n">
        <v>0</v>
      </c>
      <c r="MA5" s="5" t="n">
        <v>1</v>
      </c>
      <c r="MB5" s="5" t="n">
        <v>4</v>
      </c>
      <c r="MC5" s="5" t="n">
        <v>0</v>
      </c>
      <c r="MD5" s="5" t="n">
        <v>0</v>
      </c>
      <c r="ME5" s="5" t="n">
        <v>0</v>
      </c>
      <c r="MF5" s="5" t="n">
        <v>0</v>
      </c>
      <c r="MG5" s="5" t="n">
        <v>0</v>
      </c>
      <c r="MH5" s="5" t="n">
        <v>0</v>
      </c>
      <c r="MI5" s="5" t="n">
        <v>0</v>
      </c>
      <c r="MJ5" s="5" t="n">
        <v>0</v>
      </c>
      <c r="MK5" s="5" t="n">
        <v>0</v>
      </c>
      <c r="ML5" s="5" t="n">
        <v>0</v>
      </c>
      <c r="MM5" s="5" t="n">
        <v>0</v>
      </c>
      <c r="MN5" s="5" t="n">
        <v>0</v>
      </c>
      <c r="MO5" s="5" t="n">
        <v>0</v>
      </c>
      <c r="MP5" s="5" t="n">
        <v>0</v>
      </c>
      <c r="MQ5" s="5" t="n">
        <v>0</v>
      </c>
      <c r="MR5" s="5" t="n">
        <v>0</v>
      </c>
      <c r="MS5" s="5" t="n">
        <v>0</v>
      </c>
      <c r="MT5" s="5" t="n">
        <v>0</v>
      </c>
      <c r="MU5" s="5" t="n">
        <v>0</v>
      </c>
      <c r="MV5" s="5" t="n">
        <v>0</v>
      </c>
      <c r="MW5" s="5" t="n">
        <v>0</v>
      </c>
      <c r="MX5" s="5" t="n">
        <v>0</v>
      </c>
      <c r="MY5" s="5" t="n">
        <v>0</v>
      </c>
      <c r="MZ5" s="5" t="n">
        <v>0</v>
      </c>
      <c r="NA5" s="5" t="n">
        <v>0</v>
      </c>
      <c r="NB5" s="5" t="n">
        <v>0</v>
      </c>
      <c r="NC5" s="5" t="n">
        <v>0</v>
      </c>
      <c r="ND5" s="5" t="n">
        <v>0</v>
      </c>
      <c r="NE5" s="5" t="n">
        <v>1</v>
      </c>
      <c r="NF5" s="5" t="n">
        <v>174</v>
      </c>
      <c r="NG5" s="5" t="n">
        <v>0</v>
      </c>
      <c r="NH5" s="5" t="n">
        <v>0</v>
      </c>
      <c r="NI5" s="5" t="n">
        <v>0</v>
      </c>
      <c r="NJ5" s="5" t="n">
        <v>0</v>
      </c>
      <c r="NK5" s="5" t="n">
        <v>0</v>
      </c>
      <c r="NL5" s="5" t="n">
        <v>0</v>
      </c>
      <c r="NM5" s="5" t="n">
        <v>0</v>
      </c>
      <c r="NN5" s="5" t="n">
        <v>0</v>
      </c>
      <c r="NO5" s="5" t="n">
        <v>0</v>
      </c>
      <c r="NP5" s="5" t="n">
        <v>0</v>
      </c>
      <c r="NQ5" s="5" t="n">
        <v>0</v>
      </c>
      <c r="NR5" s="5" t="n">
        <v>0</v>
      </c>
      <c r="NS5" s="5" t="n">
        <v>0</v>
      </c>
      <c r="NT5" s="5" t="n">
        <v>0</v>
      </c>
      <c r="NU5" s="5" t="n">
        <v>0</v>
      </c>
      <c r="NV5" s="5" t="n">
        <v>0</v>
      </c>
      <c r="NW5" s="5" t="n">
        <v>0</v>
      </c>
      <c r="NX5" s="5" t="n">
        <v>0</v>
      </c>
      <c r="NY5" s="5" t="n">
        <v>0</v>
      </c>
      <c r="NZ5" s="5" t="n">
        <v>0</v>
      </c>
      <c r="OA5" s="5" t="n">
        <v>0</v>
      </c>
      <c r="OB5" s="5" t="n">
        <v>0</v>
      </c>
      <c r="OC5" s="5" t="n">
        <v>0</v>
      </c>
      <c r="OD5" s="5" t="n">
        <v>0</v>
      </c>
      <c r="OE5" s="5" t="n">
        <v>0</v>
      </c>
      <c r="OF5" s="5" t="n">
        <v>0</v>
      </c>
      <c r="OG5" s="5" t="n">
        <v>0</v>
      </c>
      <c r="OH5" s="5" t="n">
        <v>0</v>
      </c>
      <c r="OI5" s="5" t="n">
        <v>0</v>
      </c>
      <c r="OJ5" s="5" t="n">
        <v>0</v>
      </c>
      <c r="OK5" s="5" t="n">
        <v>0</v>
      </c>
      <c r="OL5" s="5" t="n">
        <v>0</v>
      </c>
      <c r="OM5" s="5" t="n">
        <v>0</v>
      </c>
      <c r="ON5" s="5" t="n">
        <v>0</v>
      </c>
      <c r="OO5" s="5" t="n">
        <v>0</v>
      </c>
      <c r="OP5" s="5" t="n">
        <v>0</v>
      </c>
      <c r="OQ5" s="5" t="n">
        <v>0</v>
      </c>
      <c r="OR5" s="5" t="n">
        <v>0</v>
      </c>
      <c r="OS5" s="5" t="n">
        <v>0</v>
      </c>
      <c r="OT5" s="5" t="n">
        <v>0</v>
      </c>
      <c r="OU5" s="5" t="n">
        <v>0</v>
      </c>
      <c r="OV5" s="5" t="n">
        <v>0</v>
      </c>
      <c r="OW5" s="5" t="n">
        <v>0</v>
      </c>
      <c r="OX5" s="5" t="n">
        <v>0</v>
      </c>
      <c r="OY5" s="5" t="n">
        <v>0</v>
      </c>
      <c r="OZ5" s="5" t="n">
        <v>0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0</v>
      </c>
      <c r="PF5" s="5" t="n">
        <v>0</v>
      </c>
      <c r="PG5" s="5" t="n">
        <v>0</v>
      </c>
      <c r="PH5" s="5" t="n">
        <v>0</v>
      </c>
      <c r="PI5" s="5" t="n">
        <v>0</v>
      </c>
      <c r="PJ5" s="5" t="n">
        <v>0</v>
      </c>
      <c r="PK5" s="5" t="n">
        <v>0</v>
      </c>
      <c r="PL5" s="5" t="n">
        <v>0</v>
      </c>
      <c r="PM5" s="5" t="n">
        <v>0</v>
      </c>
      <c r="PN5" s="5" t="n">
        <v>0</v>
      </c>
      <c r="PO5" s="5" t="n">
        <v>1</v>
      </c>
      <c r="PP5" s="5" t="n">
        <v>4</v>
      </c>
      <c r="PQ5" s="5" t="n">
        <v>2</v>
      </c>
      <c r="PR5" s="5" t="n">
        <v>4</v>
      </c>
      <c r="PS5" s="5" t="n">
        <v>0</v>
      </c>
      <c r="PT5" s="5" t="n">
        <v>0</v>
      </c>
      <c r="PU5" s="5" t="n">
        <v>0</v>
      </c>
      <c r="PV5" s="5" t="n">
        <v>0</v>
      </c>
      <c r="PW5" s="5" t="n">
        <v>0</v>
      </c>
      <c r="PX5" s="5" t="n">
        <v>0</v>
      </c>
      <c r="PY5" s="5" t="n">
        <v>1</v>
      </c>
      <c r="PZ5" s="5" t="n">
        <v>1</v>
      </c>
      <c r="QA5" s="5" t="n">
        <v>0</v>
      </c>
      <c r="QB5" s="5" t="n">
        <v>0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0</v>
      </c>
      <c r="QP5" s="5" t="n">
        <v>0</v>
      </c>
      <c r="QQ5" s="5" t="n">
        <v>0</v>
      </c>
      <c r="QR5" s="5" t="n">
        <v>0</v>
      </c>
      <c r="QS5" s="5" t="n">
        <v>0</v>
      </c>
      <c r="QT5" s="5" t="n">
        <v>0</v>
      </c>
      <c r="QU5" s="5" t="n">
        <v>0</v>
      </c>
      <c r="QV5" s="5" t="n">
        <v>0</v>
      </c>
      <c r="QW5" s="5" t="n">
        <v>0</v>
      </c>
      <c r="QX5" s="5" t="n">
        <v>0</v>
      </c>
      <c r="QY5" s="5" t="n">
        <v>0</v>
      </c>
      <c r="QZ5" s="5" t="n">
        <v>0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0</v>
      </c>
      <c r="RH5" s="5" t="n">
        <v>0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0</v>
      </c>
      <c r="RV5" s="5" t="n">
        <v>0</v>
      </c>
      <c r="RW5" s="5" t="n">
        <v>0</v>
      </c>
      <c r="RX5" s="5" t="n">
        <v>0</v>
      </c>
      <c r="RY5" s="5" t="n">
        <v>0</v>
      </c>
      <c r="RZ5" s="5" t="n">
        <v>0</v>
      </c>
      <c r="SA5" s="5" t="n">
        <v>0</v>
      </c>
      <c r="SB5" s="5" t="n">
        <v>0</v>
      </c>
      <c r="SC5" s="5" t="n">
        <v>0</v>
      </c>
      <c r="SD5" s="5" t="n">
        <v>0</v>
      </c>
      <c r="SE5" s="5" t="n">
        <v>0</v>
      </c>
      <c r="SF5" s="5" t="n">
        <v>0</v>
      </c>
      <c r="SG5" s="5" t="n">
        <v>0</v>
      </c>
      <c r="SH5" s="5" t="n">
        <v>0</v>
      </c>
      <c r="SI5" s="5" t="n">
        <v>0</v>
      </c>
      <c r="SJ5" s="5" t="n">
        <v>0</v>
      </c>
      <c r="SK5" s="5" t="n">
        <v>0</v>
      </c>
      <c r="SL5" s="5" t="n">
        <v>0</v>
      </c>
      <c r="SM5" s="5" t="n">
        <v>0</v>
      </c>
      <c r="SN5" s="5" t="n">
        <v>0</v>
      </c>
      <c r="SO5" s="5" t="n">
        <v>0</v>
      </c>
      <c r="SP5" s="5" t="n">
        <v>0</v>
      </c>
      <c r="SQ5" s="5" t="n">
        <v>0</v>
      </c>
      <c r="SR5" s="5" t="n">
        <v>0</v>
      </c>
      <c r="SS5" s="5" t="n">
        <v>0</v>
      </c>
      <c r="ST5" s="5" t="n">
        <v>0</v>
      </c>
      <c r="SU5" s="5" t="n">
        <v>0</v>
      </c>
      <c r="SV5" s="5" t="n">
        <v>0</v>
      </c>
      <c r="SW5" s="5" t="n">
        <v>0</v>
      </c>
      <c r="SX5" s="5" t="n">
        <v>0</v>
      </c>
      <c r="SY5" s="5" t="n">
        <v>0</v>
      </c>
      <c r="SZ5" s="5" t="n">
        <v>0</v>
      </c>
      <c r="TA5" s="5" t="n">
        <v>1</v>
      </c>
      <c r="TB5" s="5" t="n">
        <v>3</v>
      </c>
      <c r="TC5" s="5" t="n">
        <v>0</v>
      </c>
      <c r="TD5" s="5" t="n">
        <v>0</v>
      </c>
      <c r="TE5" s="5" t="n">
        <v>1</v>
      </c>
      <c r="TF5" s="5" t="n">
        <v>3</v>
      </c>
      <c r="TG5" s="5" t="n">
        <v>0</v>
      </c>
      <c r="TH5" s="5" t="n">
        <v>0</v>
      </c>
      <c r="TI5" s="5" t="n">
        <v>2</v>
      </c>
      <c r="TJ5" s="5" t="n">
        <v>5</v>
      </c>
      <c r="TK5" s="5" t="n">
        <v>0</v>
      </c>
      <c r="TL5" s="5" t="n">
        <v>0</v>
      </c>
      <c r="TM5" s="5" t="n">
        <v>0</v>
      </c>
      <c r="TN5" s="5" t="n">
        <v>0</v>
      </c>
      <c r="TO5" s="5" t="n">
        <v>0</v>
      </c>
      <c r="TP5" s="5" t="n">
        <v>0</v>
      </c>
      <c r="TQ5" s="5" t="n">
        <v>0</v>
      </c>
      <c r="TR5" s="5" t="n">
        <v>0</v>
      </c>
      <c r="TS5" s="5" t="n">
        <v>0</v>
      </c>
      <c r="TT5" s="5" t="n">
        <v>0</v>
      </c>
      <c r="TU5" s="5" t="n">
        <v>0</v>
      </c>
      <c r="TV5" s="5" t="n">
        <v>0</v>
      </c>
      <c r="TW5" s="5" t="n">
        <v>0</v>
      </c>
      <c r="TX5" s="5" t="n">
        <v>0</v>
      </c>
      <c r="TY5" s="5" t="n">
        <v>0</v>
      </c>
      <c r="TZ5" s="5" t="n">
        <v>0</v>
      </c>
      <c r="UA5" s="5" t="n">
        <v>0</v>
      </c>
      <c r="UB5" s="5" t="n">
        <v>0</v>
      </c>
      <c r="UC5" s="5" t="n">
        <v>0</v>
      </c>
      <c r="UD5" s="5" t="n">
        <v>0</v>
      </c>
      <c r="UE5" s="5" t="n">
        <v>0</v>
      </c>
      <c r="UF5" s="5" t="n">
        <v>0</v>
      </c>
      <c r="UG5" s="5" t="n">
        <v>0</v>
      </c>
      <c r="UH5" s="5" t="n">
        <v>0</v>
      </c>
      <c r="UI5" s="5" t="n">
        <v>0</v>
      </c>
      <c r="UJ5" s="5" t="n">
        <v>0</v>
      </c>
      <c r="UK5" s="5" t="n">
        <v>0</v>
      </c>
      <c r="UL5" s="5" t="n">
        <v>0</v>
      </c>
      <c r="UM5" s="5" t="n">
        <v>0</v>
      </c>
      <c r="UN5" s="5" t="n">
        <v>0</v>
      </c>
      <c r="UO5" s="5" t="n">
        <v>0</v>
      </c>
      <c r="UP5" s="5" t="n">
        <v>0</v>
      </c>
      <c r="UQ5" s="5" t="n">
        <v>0</v>
      </c>
      <c r="UR5" s="5" t="n">
        <v>0</v>
      </c>
      <c r="US5" s="5" t="n">
        <v>1</v>
      </c>
      <c r="UT5" s="5" t="n">
        <v>1</v>
      </c>
      <c r="UU5" s="5" t="n">
        <v>0</v>
      </c>
      <c r="UV5" s="5" t="n">
        <v>0</v>
      </c>
      <c r="UW5" s="5" t="n">
        <v>0</v>
      </c>
      <c r="UX5" s="5" t="n">
        <v>0</v>
      </c>
      <c r="UY5" s="5" t="n">
        <v>0</v>
      </c>
      <c r="UZ5" s="5" t="n">
        <v>0</v>
      </c>
      <c r="VA5" s="5" t="n">
        <v>0</v>
      </c>
      <c r="VB5" s="5" t="n">
        <v>0</v>
      </c>
      <c r="VC5" s="5" t="n">
        <v>0</v>
      </c>
      <c r="VD5" s="5" t="n">
        <v>0</v>
      </c>
      <c r="VE5" s="5" t="n">
        <v>0</v>
      </c>
      <c r="VF5" s="5" t="n">
        <v>0</v>
      </c>
      <c r="VG5" s="5" t="n">
        <v>0</v>
      </c>
      <c r="VH5" s="5" t="n">
        <v>0</v>
      </c>
      <c r="VI5" s="5" t="n">
        <v>0</v>
      </c>
      <c r="VJ5" s="5" t="n">
        <v>0</v>
      </c>
      <c r="VK5" s="5" t="n">
        <v>0</v>
      </c>
      <c r="VL5" s="5" t="n">
        <v>0</v>
      </c>
      <c r="VM5" s="5" t="n">
        <v>0</v>
      </c>
      <c r="VN5" s="5" t="n">
        <v>0</v>
      </c>
      <c r="VO5" s="5" t="n">
        <v>0</v>
      </c>
      <c r="VP5" s="5" t="n">
        <v>0</v>
      </c>
      <c r="VQ5" s="5" t="n">
        <v>0</v>
      </c>
      <c r="VR5" s="5" t="n">
        <v>0</v>
      </c>
      <c r="VS5" s="5" t="n">
        <v>0</v>
      </c>
      <c r="VT5" s="5" t="n">
        <v>0</v>
      </c>
      <c r="VU5" s="5" t="n">
        <v>0</v>
      </c>
      <c r="VV5" s="5" t="n">
        <v>0</v>
      </c>
      <c r="VW5" s="5" t="n">
        <v>0</v>
      </c>
      <c r="VX5" s="5" t="n">
        <v>0</v>
      </c>
      <c r="VY5" s="5" t="n">
        <v>0</v>
      </c>
      <c r="VZ5" s="5" t="n">
        <v>0</v>
      </c>
      <c r="WA5" s="5" t="n">
        <v>0</v>
      </c>
      <c r="WB5" s="5" t="n">
        <v>0</v>
      </c>
      <c r="WC5" s="5" t="n">
        <v>0</v>
      </c>
      <c r="WD5" s="5" t="n">
        <v>0</v>
      </c>
      <c r="WE5" s="5" t="n">
        <v>1</v>
      </c>
      <c r="WF5" s="5" t="n">
        <v>168</v>
      </c>
      <c r="WG5" s="5" t="n">
        <v>0</v>
      </c>
      <c r="WH5" s="5" t="n">
        <v>0</v>
      </c>
      <c r="WI5" s="5" t="n">
        <v>0</v>
      </c>
      <c r="WJ5" s="5" t="n">
        <v>0</v>
      </c>
      <c r="WK5" s="5" t="n">
        <v>0</v>
      </c>
      <c r="WL5" s="5" t="n">
        <v>0</v>
      </c>
      <c r="WM5" s="5" t="n">
        <v>0</v>
      </c>
      <c r="WN5" s="5" t="n">
        <v>0</v>
      </c>
      <c r="WO5" s="5" t="n">
        <v>0</v>
      </c>
      <c r="WP5" s="5" t="n">
        <v>0</v>
      </c>
      <c r="WQ5" s="5" t="n">
        <v>0</v>
      </c>
      <c r="WR5" s="5" t="n">
        <v>0</v>
      </c>
      <c r="WS5" s="5" t="n">
        <v>0</v>
      </c>
      <c r="WT5" s="5" t="n">
        <v>0</v>
      </c>
      <c r="WU5" s="5" t="n">
        <v>0</v>
      </c>
      <c r="WV5" s="5" t="n">
        <v>0</v>
      </c>
      <c r="WW5" s="5" t="n">
        <v>0</v>
      </c>
      <c r="WX5" s="5" t="n">
        <v>0</v>
      </c>
      <c r="WY5" s="5" t="n">
        <v>0</v>
      </c>
      <c r="WZ5" s="5" t="n">
        <v>0</v>
      </c>
      <c r="XA5" s="5" t="n">
        <v>0</v>
      </c>
      <c r="XB5" s="5" t="n">
        <v>0</v>
      </c>
      <c r="XC5" s="5" t="n">
        <v>0</v>
      </c>
      <c r="XD5" s="5" t="n">
        <v>0</v>
      </c>
      <c r="XE5" s="5" t="n">
        <v>0</v>
      </c>
      <c r="XF5" s="5" t="n">
        <v>0</v>
      </c>
      <c r="XG5" s="5" t="n">
        <v>0</v>
      </c>
      <c r="XH5" s="5" t="n">
        <v>0</v>
      </c>
      <c r="XI5" s="5" t="n">
        <v>0</v>
      </c>
      <c r="XJ5" s="5" t="n">
        <v>0</v>
      </c>
      <c r="XK5" s="5" t="n">
        <v>0</v>
      </c>
      <c r="XL5" s="5" t="n">
        <v>0</v>
      </c>
      <c r="XM5" s="5" t="n">
        <v>0</v>
      </c>
      <c r="XN5" s="5" t="n">
        <v>0</v>
      </c>
      <c r="XO5" s="5" t="n">
        <v>0</v>
      </c>
      <c r="XP5" s="5" t="n">
        <v>0</v>
      </c>
      <c r="XQ5" s="5" t="n">
        <v>0</v>
      </c>
      <c r="XR5" s="5" t="n">
        <v>0</v>
      </c>
      <c r="XS5" s="5" t="n">
        <v>0</v>
      </c>
      <c r="XT5" s="5" t="n">
        <v>0</v>
      </c>
      <c r="XU5" s="5" t="n">
        <v>0</v>
      </c>
      <c r="XV5" s="5" t="n">
        <v>0</v>
      </c>
      <c r="XW5" s="5" t="n">
        <v>0</v>
      </c>
      <c r="XX5" s="5" t="n">
        <v>0</v>
      </c>
      <c r="XY5" s="5" t="n">
        <v>0</v>
      </c>
      <c r="XZ5" s="5" t="n">
        <v>0</v>
      </c>
      <c r="YA5" s="5" t="n">
        <v>0</v>
      </c>
      <c r="YB5" s="5" t="n">
        <v>0</v>
      </c>
      <c r="YC5" s="5" t="n">
        <v>0</v>
      </c>
      <c r="YD5" s="5" t="n">
        <v>0</v>
      </c>
      <c r="YE5" s="5" t="n">
        <v>0</v>
      </c>
      <c r="YF5" s="5" t="n">
        <v>0</v>
      </c>
      <c r="YG5" s="5" t="n">
        <v>0</v>
      </c>
      <c r="YH5" s="5" t="n">
        <v>0</v>
      </c>
      <c r="YI5" s="5" t="n">
        <v>1</v>
      </c>
      <c r="YJ5" s="5" t="n">
        <v>42</v>
      </c>
      <c r="YK5" s="5" t="n">
        <v>0</v>
      </c>
      <c r="YL5" s="5" t="n">
        <v>0</v>
      </c>
      <c r="YM5" s="5" t="n">
        <v>0</v>
      </c>
      <c r="YN5" s="5" t="n">
        <v>0</v>
      </c>
      <c r="YO5" s="5" t="n">
        <v>0</v>
      </c>
      <c r="YP5" s="5" t="n">
        <v>0</v>
      </c>
      <c r="YQ5" s="5" t="n">
        <v>0</v>
      </c>
      <c r="YR5" s="5" t="n">
        <v>0</v>
      </c>
      <c r="YS5" s="5" t="n">
        <v>0</v>
      </c>
      <c r="YT5" s="5" t="n">
        <v>0</v>
      </c>
      <c r="YU5" s="5" t="n">
        <v>0</v>
      </c>
      <c r="YV5" s="5" t="n">
        <v>0</v>
      </c>
      <c r="YW5" s="5" t="n">
        <v>0</v>
      </c>
      <c r="YX5" s="5" t="n">
        <v>0</v>
      </c>
      <c r="YY5" s="5" t="n">
        <v>0</v>
      </c>
      <c r="YZ5" s="5" t="n">
        <v>0</v>
      </c>
      <c r="ZA5" s="5" t="n">
        <v>0</v>
      </c>
      <c r="ZB5" s="5" t="n">
        <v>0</v>
      </c>
      <c r="ZC5" s="5" t="n">
        <v>0</v>
      </c>
      <c r="ZD5" s="5" t="n">
        <v>0</v>
      </c>
      <c r="ZE5" s="5" t="n">
        <v>0</v>
      </c>
      <c r="ZF5" s="5" t="n">
        <v>0</v>
      </c>
      <c r="ZG5" s="5" t="n">
        <v>0</v>
      </c>
      <c r="ZH5" s="5" t="n">
        <v>0</v>
      </c>
      <c r="ZI5" s="5" t="n">
        <v>0</v>
      </c>
      <c r="ZJ5" s="5" t="n">
        <v>0</v>
      </c>
      <c r="ZK5" s="5" t="n">
        <v>0</v>
      </c>
      <c r="ZL5" s="5" t="n">
        <v>0</v>
      </c>
      <c r="ZM5" s="5" t="n">
        <v>0</v>
      </c>
      <c r="ZN5" s="5" t="n">
        <v>0</v>
      </c>
      <c r="ZO5" s="5" t="n">
        <v>0</v>
      </c>
      <c r="ZP5" s="5" t="n">
        <v>0</v>
      </c>
      <c r="ZQ5" s="5" t="n">
        <v>0</v>
      </c>
      <c r="ZR5" s="5" t="n">
        <v>0</v>
      </c>
      <c r="ZS5" s="5" t="n">
        <v>0</v>
      </c>
      <c r="ZT5" s="5" t="n">
        <v>0</v>
      </c>
      <c r="ZU5" s="5" t="n">
        <v>0</v>
      </c>
      <c r="ZV5" s="5" t="n">
        <v>0</v>
      </c>
      <c r="ZW5" s="5" t="n">
        <v>0</v>
      </c>
      <c r="ZX5" s="5" t="n">
        <v>0</v>
      </c>
      <c r="ZY5" s="5" t="n">
        <v>0</v>
      </c>
      <c r="ZZ5" s="5" t="n">
        <v>0</v>
      </c>
      <c r="AAA5" s="5" t="n">
        <v>0</v>
      </c>
      <c r="AAB5" s="5" t="n">
        <v>0</v>
      </c>
      <c r="AAC5" s="5" t="n">
        <v>0</v>
      </c>
      <c r="AAD5" s="5" t="n">
        <v>0</v>
      </c>
      <c r="AAE5" s="5" t="n">
        <v>0</v>
      </c>
      <c r="AAF5" s="5" t="n">
        <v>0</v>
      </c>
      <c r="AAG5" s="5" t="n">
        <v>0</v>
      </c>
      <c r="AAH5" s="5" t="n">
        <v>0</v>
      </c>
      <c r="AAI5" s="5" t="n">
        <v>0</v>
      </c>
      <c r="AAJ5" s="5" t="n">
        <v>0</v>
      </c>
      <c r="AAK5" s="5" t="n">
        <v>0</v>
      </c>
      <c r="AAL5" s="5" t="n">
        <v>0</v>
      </c>
      <c r="AAM5" s="5" t="n">
        <v>0</v>
      </c>
      <c r="AAN5" s="5" t="n">
        <v>0</v>
      </c>
      <c r="AAO5" s="5" t="n">
        <v>0</v>
      </c>
      <c r="AAP5" s="5" t="n">
        <v>0</v>
      </c>
      <c r="AAQ5" s="5" t="n">
        <v>0</v>
      </c>
      <c r="AAR5" s="5" t="n">
        <v>0</v>
      </c>
      <c r="AAS5" s="5" t="n">
        <v>0</v>
      </c>
      <c r="AAT5" s="5" t="n">
        <v>0</v>
      </c>
      <c r="AAU5" s="5" t="n">
        <v>0</v>
      </c>
      <c r="AAV5" s="5" t="n">
        <v>0</v>
      </c>
      <c r="AAW5" s="5" t="n">
        <v>0</v>
      </c>
      <c r="AAX5" s="5" t="n">
        <v>0</v>
      </c>
      <c r="AAY5" s="5" t="n">
        <v>0</v>
      </c>
      <c r="AAZ5" s="5" t="n">
        <v>0</v>
      </c>
      <c r="ABA5" s="5" t="n">
        <v>0</v>
      </c>
      <c r="ABB5" s="5" t="n">
        <v>0</v>
      </c>
      <c r="ABC5" s="5" t="n">
        <v>0</v>
      </c>
      <c r="ABD5" s="5" t="n">
        <v>0</v>
      </c>
      <c r="ABE5" s="5" t="n">
        <v>0</v>
      </c>
      <c r="ABF5" s="5" t="n">
        <v>0</v>
      </c>
      <c r="ABG5" s="5" t="n">
        <v>0</v>
      </c>
      <c r="ABH5" s="5" t="n">
        <v>0</v>
      </c>
      <c r="ABI5" s="5" t="n">
        <v>0</v>
      </c>
      <c r="ABJ5" s="5" t="n">
        <v>0</v>
      </c>
      <c r="ABK5" s="5" t="n">
        <v>0</v>
      </c>
      <c r="ABL5" s="5" t="n">
        <v>0</v>
      </c>
      <c r="ABM5" s="5" t="n">
        <v>0</v>
      </c>
      <c r="ABN5" s="5" t="n">
        <v>0</v>
      </c>
      <c r="ABO5" s="5" t="n">
        <v>0</v>
      </c>
      <c r="ABP5" s="5" t="n">
        <v>0</v>
      </c>
      <c r="ABQ5" s="5" t="n">
        <v>0</v>
      </c>
      <c r="ABR5" s="5" t="n">
        <v>0</v>
      </c>
      <c r="ABS5" s="5" t="n">
        <v>0</v>
      </c>
      <c r="ABT5" s="5" t="n">
        <v>0</v>
      </c>
      <c r="ABU5" s="5" t="n">
        <v>0</v>
      </c>
      <c r="ABV5" s="5" t="n">
        <v>0</v>
      </c>
      <c r="ABW5" s="5" t="n">
        <v>0</v>
      </c>
      <c r="ABX5" s="5" t="n">
        <v>0</v>
      </c>
      <c r="ABY5" s="5" t="n">
        <v>0</v>
      </c>
      <c r="ABZ5" s="5" t="n">
        <v>0</v>
      </c>
      <c r="ACA5" s="5" t="n">
        <v>1</v>
      </c>
      <c r="ACB5" s="5" t="n">
        <v>7</v>
      </c>
      <c r="ACC5" s="5" t="n">
        <v>0</v>
      </c>
      <c r="ACD5" s="5" t="n">
        <v>0</v>
      </c>
      <c r="ACE5" s="5" t="n">
        <v>0</v>
      </c>
      <c r="ACF5" s="5" t="n">
        <v>0</v>
      </c>
      <c r="ACG5" s="5" t="n">
        <v>0</v>
      </c>
      <c r="ACH5" s="5" t="n">
        <v>0</v>
      </c>
      <c r="ACI5" s="5" t="n">
        <v>0</v>
      </c>
      <c r="ACJ5" s="5" t="n">
        <v>0</v>
      </c>
      <c r="ACK5" s="5" t="n">
        <v>0</v>
      </c>
      <c r="ACL5" s="5" t="n">
        <v>0</v>
      </c>
      <c r="ACM5" s="5" t="n">
        <v>0</v>
      </c>
      <c r="ACN5" s="5" t="n">
        <v>0</v>
      </c>
      <c r="ACO5" s="5" t="n">
        <v>0</v>
      </c>
      <c r="ACP5" s="5" t="n">
        <v>0</v>
      </c>
      <c r="ACQ5" s="5" t="n">
        <v>0</v>
      </c>
      <c r="ACR5" s="5" t="n">
        <v>0</v>
      </c>
      <c r="ACS5" s="5" t="n">
        <v>0</v>
      </c>
      <c r="ACT5" s="5" t="n">
        <v>0</v>
      </c>
      <c r="ACU5" s="5" t="n">
        <v>0</v>
      </c>
      <c r="ACV5" s="5" t="n">
        <v>0</v>
      </c>
      <c r="ACW5" s="5" t="n">
        <v>0</v>
      </c>
      <c r="ACX5" s="5" t="n">
        <v>0</v>
      </c>
      <c r="ACY5" s="5" t="n">
        <v>0</v>
      </c>
      <c r="ACZ5" s="5" t="n">
        <v>0</v>
      </c>
      <c r="ADA5" s="5" t="n">
        <v>0</v>
      </c>
      <c r="ADB5" s="5" t="n">
        <v>0</v>
      </c>
      <c r="ADC5" s="5" t="n">
        <v>0</v>
      </c>
      <c r="ADD5" s="5" t="n">
        <v>0</v>
      </c>
      <c r="ADE5" s="5" t="n">
        <v>0</v>
      </c>
      <c r="ADF5" s="5" t="n">
        <v>0</v>
      </c>
      <c r="ADG5" s="5" t="n">
        <v>0</v>
      </c>
      <c r="ADH5" s="5" t="n">
        <v>0</v>
      </c>
      <c r="ADI5" s="5" t="n">
        <v>0</v>
      </c>
      <c r="ADJ5" s="5" t="n">
        <v>0</v>
      </c>
      <c r="ADK5" s="5" t="n">
        <v>1</v>
      </c>
      <c r="ADL5" s="5" t="n">
        <v>4</v>
      </c>
      <c r="ADM5" s="5" t="n">
        <v>1</v>
      </c>
      <c r="ADN5" s="5" t="n">
        <v>4</v>
      </c>
      <c r="ADO5" s="5" t="n">
        <v>1</v>
      </c>
      <c r="ADP5" s="5" t="n">
        <v>4</v>
      </c>
      <c r="ADQ5" s="5" t="n">
        <v>0</v>
      </c>
      <c r="ADR5" s="5" t="n">
        <v>0</v>
      </c>
      <c r="ADS5" s="5" t="n">
        <v>0</v>
      </c>
      <c r="ADT5" s="5" t="n">
        <v>0</v>
      </c>
      <c r="ADU5" s="5" t="n">
        <v>0</v>
      </c>
      <c r="ADV5" s="5" t="n">
        <v>0</v>
      </c>
      <c r="ADW5" s="5" t="n">
        <v>0</v>
      </c>
      <c r="ADX5" s="5" t="n">
        <v>0</v>
      </c>
      <c r="ADY5" s="5" t="n">
        <v>0</v>
      </c>
      <c r="ADZ5" s="5" t="n">
        <v>0</v>
      </c>
      <c r="AEA5" s="5" t="n">
        <v>0</v>
      </c>
      <c r="AEB5" s="5" t="n">
        <v>0</v>
      </c>
      <c r="AEC5" s="5" t="n">
        <v>0</v>
      </c>
      <c r="AED5" s="5" t="n">
        <v>0</v>
      </c>
      <c r="AEE5" s="5" t="n">
        <v>0</v>
      </c>
      <c r="AEF5" s="5" t="n">
        <v>0</v>
      </c>
      <c r="AEG5" s="5" t="n">
        <v>1</v>
      </c>
      <c r="AEH5" s="5" t="n">
        <v>4</v>
      </c>
      <c r="AEI5" s="5" t="n">
        <v>0</v>
      </c>
      <c r="AEJ5" s="5" t="n">
        <v>0</v>
      </c>
      <c r="AEK5" s="5" t="n">
        <v>1</v>
      </c>
      <c r="AEL5" s="5" t="n">
        <v>4</v>
      </c>
      <c r="AEM5" s="5" t="n">
        <v>0</v>
      </c>
      <c r="AEN5" s="5" t="n">
        <v>0</v>
      </c>
      <c r="AEO5" s="5" t="n">
        <v>0</v>
      </c>
      <c r="AEP5" s="5" t="n">
        <v>0</v>
      </c>
      <c r="AEQ5" s="5" t="n">
        <v>0</v>
      </c>
      <c r="AER5" s="5" t="n">
        <v>0</v>
      </c>
      <c r="AES5" s="5" t="n">
        <v>0</v>
      </c>
      <c r="AET5" s="5" t="n">
        <v>0</v>
      </c>
      <c r="AEU5" s="5" t="n">
        <v>1</v>
      </c>
      <c r="AEV5" s="5" t="n">
        <v>3</v>
      </c>
      <c r="AEW5" s="5" t="n">
        <v>0</v>
      </c>
      <c r="AEX5" s="5" t="n">
        <v>0</v>
      </c>
      <c r="AEY5" s="5" t="n">
        <v>1</v>
      </c>
      <c r="AEZ5" s="5" t="n">
        <v>3</v>
      </c>
      <c r="AFA5" s="5" t="n">
        <v>0</v>
      </c>
      <c r="AFB5" s="5" t="n">
        <v>0</v>
      </c>
      <c r="AFC5" s="5" t="n">
        <v>0</v>
      </c>
      <c r="AFD5" s="5" t="n">
        <v>0</v>
      </c>
      <c r="AFE5" s="5" t="n">
        <v>0</v>
      </c>
      <c r="AFF5" s="5" t="n">
        <v>0</v>
      </c>
      <c r="AFG5" s="5" t="n">
        <v>0</v>
      </c>
      <c r="AFH5" s="5" t="n">
        <v>0</v>
      </c>
      <c r="AFI5" s="5" t="n">
        <v>0</v>
      </c>
      <c r="AFJ5" s="5" t="n">
        <v>0</v>
      </c>
      <c r="AFK5" s="5" t="n">
        <v>0</v>
      </c>
      <c r="AFL5" s="5" t="n">
        <v>0</v>
      </c>
      <c r="AFM5" s="5" t="n">
        <v>0</v>
      </c>
      <c r="AFN5" s="5" t="n">
        <v>0</v>
      </c>
      <c r="AFO5" s="5" t="n">
        <v>0</v>
      </c>
      <c r="AFP5" s="5" t="n">
        <v>0</v>
      </c>
      <c r="AFQ5" s="5" t="n">
        <v>0</v>
      </c>
      <c r="AFR5" s="5" t="n">
        <v>0</v>
      </c>
      <c r="AFS5" s="5" t="n">
        <v>0</v>
      </c>
      <c r="AFT5" s="5" t="n">
        <v>0</v>
      </c>
      <c r="AFU5" s="5" t="n">
        <v>0</v>
      </c>
      <c r="AFV5" s="5" t="n">
        <v>0</v>
      </c>
      <c r="AFW5" s="5" t="n">
        <v>0</v>
      </c>
      <c r="AFX5" s="5" t="n">
        <v>0</v>
      </c>
      <c r="AFY5" s="5" t="n">
        <v>0</v>
      </c>
      <c r="AFZ5" s="5" t="n">
        <v>0</v>
      </c>
      <c r="AGA5" s="5" t="n">
        <v>0</v>
      </c>
      <c r="AGB5" s="5" t="n">
        <v>0</v>
      </c>
      <c r="AGC5" s="5" t="n">
        <v>0</v>
      </c>
      <c r="AGD5" s="5" t="n">
        <v>0</v>
      </c>
      <c r="AGE5" s="5" t="n">
        <v>0</v>
      </c>
      <c r="AGF5" s="5" t="n">
        <v>0</v>
      </c>
      <c r="AGG5" s="5" t="n">
        <v>0</v>
      </c>
      <c r="AGH5" s="5" t="n">
        <v>0</v>
      </c>
      <c r="AGI5" s="5" t="n">
        <v>0</v>
      </c>
      <c r="AGJ5" s="5" t="n">
        <v>0</v>
      </c>
      <c r="AGK5" s="5" t="n">
        <v>0</v>
      </c>
      <c r="AGL5" s="5" t="n">
        <v>0</v>
      </c>
      <c r="AGM5" s="5" t="n">
        <v>0</v>
      </c>
      <c r="AGN5" s="5" t="n">
        <v>0</v>
      </c>
      <c r="AGO5" s="5" t="n">
        <v>0</v>
      </c>
      <c r="AGP5" s="5" t="n">
        <v>0</v>
      </c>
      <c r="AGQ5" s="5" t="n">
        <v>0</v>
      </c>
      <c r="AGR5" s="5" t="n">
        <v>0</v>
      </c>
      <c r="AGS5" s="5" t="n">
        <v>0</v>
      </c>
      <c r="AGT5" s="5" t="n">
        <v>0</v>
      </c>
      <c r="AGU5" s="5" t="n">
        <v>0</v>
      </c>
      <c r="AGV5" s="5" t="n">
        <v>0</v>
      </c>
      <c r="AGW5" s="5" t="n">
        <v>0</v>
      </c>
      <c r="AGX5" s="5" t="n">
        <v>0</v>
      </c>
      <c r="AGY5" s="5" t="n">
        <v>0</v>
      </c>
      <c r="AGZ5" s="5" t="n">
        <v>0</v>
      </c>
      <c r="AHA5" s="5" t="n">
        <v>0</v>
      </c>
      <c r="AHB5" s="5" t="n">
        <v>0</v>
      </c>
      <c r="AHC5" s="5" t="n">
        <v>0</v>
      </c>
      <c r="AHD5" s="5" t="n">
        <v>0</v>
      </c>
      <c r="AHE5" s="5" t="n">
        <v>0</v>
      </c>
      <c r="AHF5" s="5" t="n">
        <v>0</v>
      </c>
      <c r="AHG5" s="5" t="n">
        <v>0</v>
      </c>
      <c r="AHH5" s="5" t="n">
        <v>0</v>
      </c>
      <c r="AHI5" s="5" t="n">
        <v>0</v>
      </c>
      <c r="AHJ5" s="5" t="n">
        <v>0</v>
      </c>
      <c r="AHK5" s="5" t="n">
        <v>0</v>
      </c>
      <c r="AHL5" s="5" t="n">
        <v>0</v>
      </c>
      <c r="AHM5" s="5" t="n">
        <v>0</v>
      </c>
      <c r="AHN5" s="5" t="n">
        <v>0</v>
      </c>
    </row>
    <row r="6">
      <c r="A6" s="2">
        <f>HYPERLINK("#'1788 Anon Amicable Q chapter 1 '!A1","1788 Anon Amicable Q chapter 1 TEST")</f>
        <v/>
      </c>
      <c r="B6" s="3" t="n">
        <v>69</v>
      </c>
      <c r="C6" s="3" t="n">
        <v>3557</v>
      </c>
      <c r="D6" s="3" t="n">
        <v>1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21</v>
      </c>
      <c r="L6" s="3" t="n">
        <v>72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29</v>
      </c>
      <c r="V6" s="3" t="n">
        <v>1893</v>
      </c>
      <c r="W6" s="3" t="n">
        <v>29</v>
      </c>
      <c r="X6" s="3" t="n">
        <v>1893</v>
      </c>
      <c r="Y6" s="3" t="n">
        <v>10</v>
      </c>
      <c r="Z6" s="3" t="n">
        <v>23</v>
      </c>
      <c r="AA6" s="3" t="n">
        <v>1</v>
      </c>
      <c r="AB6" s="3" t="n">
        <v>61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1</v>
      </c>
      <c r="AH6" s="3" t="n">
        <v>2</v>
      </c>
      <c r="AI6" s="3" t="n">
        <v>2</v>
      </c>
      <c r="AJ6" s="3" t="n">
        <v>4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4</v>
      </c>
      <c r="AP6" s="3" t="n">
        <v>46</v>
      </c>
      <c r="AQ6" s="3" t="n">
        <v>2</v>
      </c>
      <c r="AR6" s="3" t="n">
        <v>12</v>
      </c>
      <c r="AS6" s="3" t="n">
        <v>7</v>
      </c>
      <c r="AT6" s="3" t="n">
        <v>20</v>
      </c>
      <c r="AU6" s="3" t="n">
        <v>0</v>
      </c>
      <c r="AV6" s="3" t="n">
        <v>0</v>
      </c>
      <c r="AW6" s="3" t="n">
        <v>4</v>
      </c>
      <c r="AX6" s="3" t="n">
        <v>10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1</v>
      </c>
      <c r="BD6" s="3" t="n">
        <v>2392</v>
      </c>
      <c r="BE6" s="3" t="n">
        <v>0</v>
      </c>
      <c r="BF6" s="3" t="n">
        <v>0</v>
      </c>
      <c r="BG6" s="3" t="n">
        <v>1</v>
      </c>
      <c r="BH6" s="3" t="n">
        <v>49</v>
      </c>
      <c r="BI6" s="3" t="n">
        <v>2</v>
      </c>
      <c r="BJ6" s="3" t="n">
        <v>12</v>
      </c>
      <c r="BK6" s="3" t="n">
        <v>1</v>
      </c>
      <c r="BL6" s="3" t="n">
        <v>1</v>
      </c>
      <c r="BM6" s="3" t="n">
        <v>1</v>
      </c>
      <c r="BN6" s="3" t="n">
        <v>156</v>
      </c>
      <c r="BO6" s="3" t="n">
        <v>0</v>
      </c>
      <c r="BP6" s="3" t="n">
        <v>0</v>
      </c>
      <c r="BQ6" s="3" t="n">
        <v>0</v>
      </c>
      <c r="BR6" s="3" t="n">
        <v>0</v>
      </c>
      <c r="BS6" s="3" t="n">
        <v>2</v>
      </c>
      <c r="BT6" s="3" t="n">
        <v>4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4</v>
      </c>
      <c r="CD6" s="3" t="n">
        <v>14</v>
      </c>
      <c r="CE6" s="3" t="n">
        <v>0</v>
      </c>
      <c r="CF6" s="3" t="n">
        <v>0</v>
      </c>
      <c r="CG6" s="3" t="n">
        <v>2</v>
      </c>
      <c r="CH6" s="3" t="n">
        <v>2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1</v>
      </c>
      <c r="CN6" s="3" t="n">
        <v>14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1</v>
      </c>
      <c r="CV6" s="3" t="n">
        <v>1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1</v>
      </c>
      <c r="ED6" s="3" t="n">
        <v>302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1</v>
      </c>
      <c r="ET6" s="3" t="n">
        <v>61</v>
      </c>
      <c r="EU6" s="3" t="n">
        <v>0</v>
      </c>
      <c r="EV6" s="3" t="n">
        <v>0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1</v>
      </c>
      <c r="FB6" s="3" t="n">
        <v>6</v>
      </c>
      <c r="FC6" s="3" t="n">
        <v>0</v>
      </c>
      <c r="FD6" s="3" t="n">
        <v>0</v>
      </c>
      <c r="FE6" s="3" t="n">
        <v>0</v>
      </c>
      <c r="FF6" s="3" t="n">
        <v>0</v>
      </c>
      <c r="FG6" s="3" t="n">
        <v>0</v>
      </c>
      <c r="FH6" s="3" t="n">
        <v>0</v>
      </c>
      <c r="FI6" s="3" t="n">
        <v>3</v>
      </c>
      <c r="FJ6" s="3" t="n">
        <v>32</v>
      </c>
      <c r="FK6" s="3" t="n">
        <v>0</v>
      </c>
      <c r="FL6" s="3" t="n">
        <v>0</v>
      </c>
      <c r="FM6" s="3" t="n">
        <v>0</v>
      </c>
      <c r="FN6" s="3" t="n">
        <v>0</v>
      </c>
      <c r="FO6" s="3" t="n">
        <v>0</v>
      </c>
      <c r="FP6" s="3" t="n">
        <v>0</v>
      </c>
      <c r="FQ6" s="3" t="n">
        <v>0</v>
      </c>
      <c r="FR6" s="3" t="n">
        <v>0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0</v>
      </c>
      <c r="GH6" s="3" t="n">
        <v>0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0</v>
      </c>
      <c r="GX6" s="3" t="n">
        <v>0</v>
      </c>
      <c r="GY6" s="3" t="n">
        <v>1</v>
      </c>
      <c r="GZ6" s="3" t="n">
        <v>68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0</v>
      </c>
      <c r="IB6" s="3" t="n">
        <v>0</v>
      </c>
      <c r="IC6" s="3" t="n">
        <v>0</v>
      </c>
      <c r="ID6" s="3" t="n">
        <v>0</v>
      </c>
      <c r="IE6" s="3" t="n">
        <v>0</v>
      </c>
      <c r="IF6" s="3" t="n">
        <v>0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0</v>
      </c>
      <c r="IP6" s="3" t="n">
        <v>0</v>
      </c>
      <c r="IQ6" s="3" t="n">
        <v>0</v>
      </c>
      <c r="IR6" s="3" t="n">
        <v>0</v>
      </c>
      <c r="IS6" s="3" t="n">
        <v>0</v>
      </c>
      <c r="IT6" s="3" t="n">
        <v>0</v>
      </c>
      <c r="IU6" s="3" t="n">
        <v>1</v>
      </c>
      <c r="IV6" s="3" t="n">
        <v>49</v>
      </c>
      <c r="IW6" s="3" t="n">
        <v>1</v>
      </c>
      <c r="IX6" s="3" t="n">
        <v>9</v>
      </c>
      <c r="IY6" s="3" t="n">
        <v>0</v>
      </c>
      <c r="IZ6" s="3" t="n">
        <v>0</v>
      </c>
      <c r="JA6" s="3" t="n">
        <v>0</v>
      </c>
      <c r="JB6" s="3" t="n">
        <v>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0</v>
      </c>
      <c r="JL6" s="3" t="n">
        <v>0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0</v>
      </c>
      <c r="JT6" s="3" t="n">
        <v>0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1</v>
      </c>
      <c r="KB6" s="3" t="n">
        <v>6</v>
      </c>
      <c r="KC6" s="3" t="n">
        <v>0</v>
      </c>
      <c r="KD6" s="3" t="n">
        <v>0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0</v>
      </c>
      <c r="KL6" s="3" t="n">
        <v>0</v>
      </c>
      <c r="KM6" s="3" t="n">
        <v>0</v>
      </c>
      <c r="KN6" s="3" t="n">
        <v>0</v>
      </c>
      <c r="KO6" s="3" t="n">
        <v>0</v>
      </c>
      <c r="KP6" s="3" t="n">
        <v>0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0</v>
      </c>
      <c r="KX6" s="3" t="n">
        <v>0</v>
      </c>
      <c r="KY6" s="3" t="n">
        <v>0</v>
      </c>
      <c r="KZ6" s="3" t="n">
        <v>0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1</v>
      </c>
      <c r="LT6" s="3" t="n">
        <v>14</v>
      </c>
      <c r="LU6" s="3" t="n">
        <v>0</v>
      </c>
      <c r="LV6" s="3" t="n">
        <v>0</v>
      </c>
      <c r="LW6" s="3" t="n">
        <v>0</v>
      </c>
      <c r="LX6" s="3" t="n">
        <v>0</v>
      </c>
      <c r="LY6" s="3" t="n">
        <v>0</v>
      </c>
      <c r="LZ6" s="3" t="n">
        <v>0</v>
      </c>
      <c r="MA6" s="3" t="n">
        <v>0</v>
      </c>
      <c r="MB6" s="3" t="n">
        <v>0</v>
      </c>
      <c r="MC6" s="3" t="n">
        <v>0</v>
      </c>
      <c r="MD6" s="3" t="n">
        <v>0</v>
      </c>
      <c r="ME6" s="3" t="n">
        <v>0</v>
      </c>
      <c r="MF6" s="3" t="n">
        <v>0</v>
      </c>
      <c r="MG6" s="3" t="n">
        <v>0</v>
      </c>
      <c r="MH6" s="3" t="n">
        <v>0</v>
      </c>
      <c r="MI6" s="3" t="n">
        <v>0</v>
      </c>
      <c r="MJ6" s="3" t="n">
        <v>0</v>
      </c>
      <c r="MK6" s="3" t="n">
        <v>0</v>
      </c>
      <c r="ML6" s="3" t="n">
        <v>0</v>
      </c>
      <c r="MM6" s="3" t="n">
        <v>0</v>
      </c>
      <c r="MN6" s="3" t="n">
        <v>0</v>
      </c>
      <c r="MO6" s="3" t="n">
        <v>0</v>
      </c>
      <c r="MP6" s="3" t="n">
        <v>0</v>
      </c>
      <c r="MQ6" s="3" t="n">
        <v>0</v>
      </c>
      <c r="MR6" s="3" t="n">
        <v>0</v>
      </c>
      <c r="MS6" s="3" t="n">
        <v>0</v>
      </c>
      <c r="MT6" s="3" t="n">
        <v>0</v>
      </c>
      <c r="MU6" s="3" t="n">
        <v>0</v>
      </c>
      <c r="MV6" s="3" t="n">
        <v>0</v>
      </c>
      <c r="MW6" s="3" t="n">
        <v>0</v>
      </c>
      <c r="MX6" s="3" t="n">
        <v>0</v>
      </c>
      <c r="MY6" s="3" t="n">
        <v>0</v>
      </c>
      <c r="MZ6" s="3" t="n">
        <v>0</v>
      </c>
      <c r="NA6" s="3" t="n">
        <v>0</v>
      </c>
      <c r="NB6" s="3" t="n">
        <v>0</v>
      </c>
      <c r="NC6" s="3" t="n">
        <v>0</v>
      </c>
      <c r="ND6" s="3" t="n">
        <v>0</v>
      </c>
      <c r="NE6" s="3" t="n">
        <v>0</v>
      </c>
      <c r="NF6" s="3" t="n">
        <v>0</v>
      </c>
      <c r="NG6" s="3" t="n">
        <v>0</v>
      </c>
      <c r="NH6" s="3" t="n">
        <v>0</v>
      </c>
      <c r="NI6" s="3" t="n">
        <v>0</v>
      </c>
      <c r="NJ6" s="3" t="n">
        <v>0</v>
      </c>
      <c r="NK6" s="3" t="n">
        <v>0</v>
      </c>
      <c r="NL6" s="3" t="n">
        <v>0</v>
      </c>
      <c r="NM6" s="3" t="n">
        <v>0</v>
      </c>
      <c r="NN6" s="3" t="n">
        <v>0</v>
      </c>
      <c r="NO6" s="3" t="n">
        <v>0</v>
      </c>
      <c r="NP6" s="3" t="n">
        <v>0</v>
      </c>
      <c r="NQ6" s="3" t="n">
        <v>0</v>
      </c>
      <c r="NR6" s="3" t="n">
        <v>0</v>
      </c>
      <c r="NS6" s="3" t="n">
        <v>0</v>
      </c>
      <c r="NT6" s="3" t="n">
        <v>0</v>
      </c>
      <c r="NU6" s="3" t="n">
        <v>0</v>
      </c>
      <c r="NV6" s="3" t="n">
        <v>0</v>
      </c>
      <c r="NW6" s="3" t="n">
        <v>0</v>
      </c>
      <c r="NX6" s="3" t="n">
        <v>0</v>
      </c>
      <c r="NY6" s="3" t="n">
        <v>0</v>
      </c>
      <c r="NZ6" s="3" t="n">
        <v>0</v>
      </c>
      <c r="OA6" s="3" t="n">
        <v>0</v>
      </c>
      <c r="OB6" s="3" t="n">
        <v>0</v>
      </c>
      <c r="OC6" s="3" t="n">
        <v>0</v>
      </c>
      <c r="OD6" s="3" t="n">
        <v>0</v>
      </c>
      <c r="OE6" s="3" t="n">
        <v>0</v>
      </c>
      <c r="OF6" s="3" t="n">
        <v>0</v>
      </c>
      <c r="OG6" s="3" t="n">
        <v>0</v>
      </c>
      <c r="OH6" s="3" t="n">
        <v>0</v>
      </c>
      <c r="OI6" s="3" t="n">
        <v>0</v>
      </c>
      <c r="OJ6" s="3" t="n">
        <v>0</v>
      </c>
      <c r="OK6" s="3" t="n">
        <v>0</v>
      </c>
      <c r="OL6" s="3" t="n">
        <v>0</v>
      </c>
      <c r="OM6" s="3" t="n">
        <v>0</v>
      </c>
      <c r="ON6" s="3" t="n">
        <v>0</v>
      </c>
      <c r="OO6" s="3" t="n">
        <v>0</v>
      </c>
      <c r="OP6" s="3" t="n">
        <v>0</v>
      </c>
      <c r="OQ6" s="3" t="n">
        <v>0</v>
      </c>
      <c r="OR6" s="3" t="n">
        <v>0</v>
      </c>
      <c r="OS6" s="3" t="n">
        <v>0</v>
      </c>
      <c r="OT6" s="3" t="n">
        <v>0</v>
      </c>
      <c r="OU6" s="3" t="n">
        <v>0</v>
      </c>
      <c r="OV6" s="3" t="n">
        <v>0</v>
      </c>
      <c r="OW6" s="3" t="n">
        <v>0</v>
      </c>
      <c r="OX6" s="3" t="n">
        <v>0</v>
      </c>
      <c r="OY6" s="3" t="n">
        <v>0</v>
      </c>
      <c r="OZ6" s="3" t="n">
        <v>0</v>
      </c>
      <c r="PA6" s="3" t="n">
        <v>0</v>
      </c>
      <c r="PB6" s="3" t="n">
        <v>0</v>
      </c>
      <c r="PC6" s="3" t="n">
        <v>0</v>
      </c>
      <c r="PD6" s="3" t="n">
        <v>0</v>
      </c>
      <c r="PE6" s="3" t="n">
        <v>0</v>
      </c>
      <c r="PF6" s="3" t="n">
        <v>0</v>
      </c>
      <c r="PG6" s="3" t="n">
        <v>0</v>
      </c>
      <c r="PH6" s="3" t="n">
        <v>0</v>
      </c>
      <c r="PI6" s="3" t="n">
        <v>0</v>
      </c>
      <c r="PJ6" s="3" t="n">
        <v>0</v>
      </c>
      <c r="PK6" s="3" t="n">
        <v>0</v>
      </c>
      <c r="PL6" s="3" t="n">
        <v>0</v>
      </c>
      <c r="PM6" s="3" t="n">
        <v>0</v>
      </c>
      <c r="PN6" s="3" t="n">
        <v>0</v>
      </c>
      <c r="PO6" s="3" t="n">
        <v>0</v>
      </c>
      <c r="PP6" s="3" t="n">
        <v>0</v>
      </c>
      <c r="PQ6" s="3" t="n">
        <v>0</v>
      </c>
      <c r="PR6" s="3" t="n">
        <v>0</v>
      </c>
      <c r="PS6" s="3" t="n">
        <v>0</v>
      </c>
      <c r="PT6" s="3" t="n">
        <v>0</v>
      </c>
      <c r="PU6" s="3" t="n">
        <v>0</v>
      </c>
      <c r="PV6" s="3" t="n">
        <v>0</v>
      </c>
      <c r="PW6" s="3" t="n">
        <v>0</v>
      </c>
      <c r="PX6" s="3" t="n">
        <v>0</v>
      </c>
      <c r="PY6" s="3" t="n">
        <v>0</v>
      </c>
      <c r="PZ6" s="3" t="n">
        <v>0</v>
      </c>
      <c r="QA6" s="3" t="n">
        <v>0</v>
      </c>
      <c r="QB6" s="3" t="n">
        <v>0</v>
      </c>
      <c r="QC6" s="3" t="n">
        <v>0</v>
      </c>
      <c r="QD6" s="3" t="n">
        <v>0</v>
      </c>
      <c r="QE6" s="3" t="n">
        <v>0</v>
      </c>
      <c r="QF6" s="3" t="n">
        <v>0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0</v>
      </c>
      <c r="QL6" s="3" t="n">
        <v>0</v>
      </c>
      <c r="QM6" s="3" t="n">
        <v>0</v>
      </c>
      <c r="QN6" s="3" t="n">
        <v>0</v>
      </c>
      <c r="QO6" s="3" t="n">
        <v>0</v>
      </c>
      <c r="QP6" s="3" t="n">
        <v>0</v>
      </c>
      <c r="QQ6" s="3" t="n">
        <v>0</v>
      </c>
      <c r="QR6" s="3" t="n">
        <v>0</v>
      </c>
      <c r="QS6" s="3" t="n">
        <v>0</v>
      </c>
      <c r="QT6" s="3" t="n">
        <v>0</v>
      </c>
      <c r="QU6" s="3" t="n">
        <v>0</v>
      </c>
      <c r="QV6" s="3" t="n">
        <v>0</v>
      </c>
      <c r="QW6" s="3" t="n">
        <v>0</v>
      </c>
      <c r="QX6" s="3" t="n">
        <v>0</v>
      </c>
      <c r="QY6" s="3" t="n">
        <v>0</v>
      </c>
      <c r="QZ6" s="3" t="n">
        <v>0</v>
      </c>
      <c r="RA6" s="3" t="n">
        <v>0</v>
      </c>
      <c r="RB6" s="3" t="n">
        <v>0</v>
      </c>
      <c r="RC6" s="3" t="n">
        <v>0</v>
      </c>
      <c r="RD6" s="3" t="n">
        <v>0</v>
      </c>
      <c r="RE6" s="3" t="n">
        <v>0</v>
      </c>
      <c r="RF6" s="3" t="n">
        <v>0</v>
      </c>
      <c r="RG6" s="3" t="n">
        <v>0</v>
      </c>
      <c r="RH6" s="3" t="n">
        <v>0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0</v>
      </c>
      <c r="RN6" s="3" t="n">
        <v>0</v>
      </c>
      <c r="RO6" s="3" t="n">
        <v>0</v>
      </c>
      <c r="RP6" s="3" t="n">
        <v>0</v>
      </c>
      <c r="RQ6" s="3" t="n">
        <v>0</v>
      </c>
      <c r="RR6" s="3" t="n">
        <v>0</v>
      </c>
      <c r="RS6" s="3" t="n">
        <v>0</v>
      </c>
      <c r="RT6" s="3" t="n">
        <v>0</v>
      </c>
      <c r="RU6" s="3" t="n">
        <v>0</v>
      </c>
      <c r="RV6" s="3" t="n">
        <v>0</v>
      </c>
      <c r="RW6" s="3" t="n">
        <v>0</v>
      </c>
      <c r="RX6" s="3" t="n">
        <v>0</v>
      </c>
      <c r="RY6" s="3" t="n">
        <v>0</v>
      </c>
      <c r="RZ6" s="3" t="n">
        <v>0</v>
      </c>
      <c r="SA6" s="3" t="n">
        <v>0</v>
      </c>
      <c r="SB6" s="3" t="n">
        <v>0</v>
      </c>
      <c r="SC6" s="3" t="n">
        <v>0</v>
      </c>
      <c r="SD6" s="3" t="n">
        <v>0</v>
      </c>
      <c r="SE6" s="3" t="n">
        <v>0</v>
      </c>
      <c r="SF6" s="3" t="n">
        <v>0</v>
      </c>
      <c r="SG6" s="3" t="n">
        <v>0</v>
      </c>
      <c r="SH6" s="3" t="n">
        <v>0</v>
      </c>
      <c r="SI6" s="3" t="n">
        <v>0</v>
      </c>
      <c r="SJ6" s="3" t="n">
        <v>0</v>
      </c>
      <c r="SK6" s="3" t="n">
        <v>0</v>
      </c>
      <c r="SL6" s="3" t="n">
        <v>0</v>
      </c>
      <c r="SM6" s="3" t="n">
        <v>0</v>
      </c>
      <c r="SN6" s="3" t="n">
        <v>0</v>
      </c>
      <c r="SO6" s="3" t="n">
        <v>0</v>
      </c>
      <c r="SP6" s="3" t="n">
        <v>0</v>
      </c>
      <c r="SQ6" s="3" t="n">
        <v>0</v>
      </c>
      <c r="SR6" s="3" t="n">
        <v>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0</v>
      </c>
      <c r="TB6" s="3" t="n">
        <v>0</v>
      </c>
      <c r="TC6" s="3" t="n">
        <v>0</v>
      </c>
      <c r="TD6" s="3" t="n">
        <v>0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0</v>
      </c>
      <c r="TJ6" s="3" t="n">
        <v>0</v>
      </c>
      <c r="TK6" s="3" t="n">
        <v>0</v>
      </c>
      <c r="TL6" s="3" t="n">
        <v>0</v>
      </c>
      <c r="TM6" s="3" t="n">
        <v>0</v>
      </c>
      <c r="TN6" s="3" t="n">
        <v>0</v>
      </c>
      <c r="TO6" s="3" t="n">
        <v>0</v>
      </c>
      <c r="TP6" s="3" t="n">
        <v>0</v>
      </c>
      <c r="TQ6" s="3" t="n">
        <v>0</v>
      </c>
      <c r="TR6" s="3" t="n">
        <v>0</v>
      </c>
      <c r="TS6" s="3" t="n">
        <v>0</v>
      </c>
      <c r="TT6" s="3" t="n">
        <v>0</v>
      </c>
      <c r="TU6" s="3" t="n">
        <v>0</v>
      </c>
      <c r="TV6" s="3" t="n">
        <v>0</v>
      </c>
      <c r="TW6" s="3" t="n">
        <v>0</v>
      </c>
      <c r="TX6" s="3" t="n">
        <v>0</v>
      </c>
      <c r="TY6" s="3" t="n">
        <v>0</v>
      </c>
      <c r="TZ6" s="3" t="n">
        <v>0</v>
      </c>
      <c r="UA6" s="3" t="n">
        <v>0</v>
      </c>
      <c r="UB6" s="3" t="n">
        <v>0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0</v>
      </c>
      <c r="UH6" s="3" t="n">
        <v>0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0</v>
      </c>
      <c r="UN6" s="3" t="n">
        <v>0</v>
      </c>
      <c r="UO6" s="3" t="n">
        <v>0</v>
      </c>
      <c r="UP6" s="3" t="n">
        <v>0</v>
      </c>
      <c r="UQ6" s="3" t="n">
        <v>0</v>
      </c>
      <c r="UR6" s="3" t="n">
        <v>0</v>
      </c>
      <c r="US6" s="3" t="n">
        <v>0</v>
      </c>
      <c r="UT6" s="3" t="n">
        <v>0</v>
      </c>
      <c r="UU6" s="3" t="n">
        <v>0</v>
      </c>
      <c r="UV6" s="3" t="n">
        <v>0</v>
      </c>
      <c r="UW6" s="3" t="n">
        <v>0</v>
      </c>
      <c r="UX6" s="3" t="n">
        <v>0</v>
      </c>
      <c r="UY6" s="3" t="n">
        <v>0</v>
      </c>
      <c r="UZ6" s="3" t="n">
        <v>0</v>
      </c>
      <c r="VA6" s="3" t="n">
        <v>0</v>
      </c>
      <c r="VB6" s="3" t="n">
        <v>0</v>
      </c>
      <c r="VC6" s="3" t="n">
        <v>0</v>
      </c>
      <c r="VD6" s="3" t="n">
        <v>0</v>
      </c>
      <c r="VE6" s="3" t="n">
        <v>0</v>
      </c>
      <c r="VF6" s="3" t="n">
        <v>0</v>
      </c>
      <c r="VG6" s="3" t="n">
        <v>0</v>
      </c>
      <c r="VH6" s="3" t="n">
        <v>0</v>
      </c>
      <c r="VI6" s="3" t="n">
        <v>0</v>
      </c>
      <c r="VJ6" s="3" t="n">
        <v>0</v>
      </c>
      <c r="VK6" s="3" t="n">
        <v>0</v>
      </c>
      <c r="VL6" s="3" t="n">
        <v>0</v>
      </c>
      <c r="VM6" s="3" t="n">
        <v>0</v>
      </c>
      <c r="VN6" s="3" t="n">
        <v>0</v>
      </c>
      <c r="VO6" s="3" t="n">
        <v>0</v>
      </c>
      <c r="VP6" s="3" t="n">
        <v>0</v>
      </c>
      <c r="VQ6" s="3" t="n">
        <v>0</v>
      </c>
      <c r="VR6" s="3" t="n">
        <v>0</v>
      </c>
      <c r="VS6" s="3" t="n">
        <v>0</v>
      </c>
      <c r="VT6" s="3" t="n">
        <v>0</v>
      </c>
      <c r="VU6" s="3" t="n">
        <v>0</v>
      </c>
      <c r="VV6" s="3" t="n">
        <v>0</v>
      </c>
      <c r="VW6" s="3" t="n">
        <v>0</v>
      </c>
      <c r="VX6" s="3" t="n">
        <v>0</v>
      </c>
      <c r="VY6" s="3" t="n">
        <v>0</v>
      </c>
      <c r="VZ6" s="3" t="n">
        <v>0</v>
      </c>
      <c r="WA6" s="3" t="n">
        <v>0</v>
      </c>
      <c r="WB6" s="3" t="n">
        <v>0</v>
      </c>
      <c r="WC6" s="3" t="n">
        <v>0</v>
      </c>
      <c r="WD6" s="3" t="n">
        <v>0</v>
      </c>
      <c r="WE6" s="3" t="n">
        <v>0</v>
      </c>
      <c r="WF6" s="3" t="n">
        <v>0</v>
      </c>
      <c r="WG6" s="3" t="n">
        <v>0</v>
      </c>
      <c r="WH6" s="3" t="n">
        <v>0</v>
      </c>
      <c r="WI6" s="3" t="n">
        <v>0</v>
      </c>
      <c r="WJ6" s="3" t="n">
        <v>0</v>
      </c>
      <c r="WK6" s="3" t="n">
        <v>0</v>
      </c>
      <c r="WL6" s="3" t="n">
        <v>0</v>
      </c>
      <c r="WM6" s="3" t="n">
        <v>0</v>
      </c>
      <c r="WN6" s="3" t="n">
        <v>0</v>
      </c>
      <c r="WO6" s="3" t="n">
        <v>0</v>
      </c>
      <c r="WP6" s="3" t="n">
        <v>0</v>
      </c>
      <c r="WQ6" s="3" t="n">
        <v>0</v>
      </c>
      <c r="WR6" s="3" t="n">
        <v>0</v>
      </c>
      <c r="WS6" s="3" t="n">
        <v>0</v>
      </c>
      <c r="WT6" s="3" t="n">
        <v>0</v>
      </c>
      <c r="WU6" s="3" t="n">
        <v>0</v>
      </c>
      <c r="WV6" s="3" t="n">
        <v>0</v>
      </c>
      <c r="WW6" s="3" t="n">
        <v>0</v>
      </c>
      <c r="WX6" s="3" t="n">
        <v>0</v>
      </c>
      <c r="WY6" s="3" t="n">
        <v>0</v>
      </c>
      <c r="WZ6" s="3" t="n">
        <v>0</v>
      </c>
      <c r="XA6" s="3" t="n">
        <v>0</v>
      </c>
      <c r="XB6" s="3" t="n">
        <v>0</v>
      </c>
      <c r="XC6" s="3" t="n">
        <v>0</v>
      </c>
      <c r="XD6" s="3" t="n">
        <v>0</v>
      </c>
      <c r="XE6" s="3" t="n">
        <v>0</v>
      </c>
      <c r="XF6" s="3" t="n">
        <v>0</v>
      </c>
      <c r="XG6" s="3" t="n">
        <v>0</v>
      </c>
      <c r="XH6" s="3" t="n">
        <v>0</v>
      </c>
      <c r="XI6" s="3" t="n">
        <v>0</v>
      </c>
      <c r="XJ6" s="3" t="n">
        <v>0</v>
      </c>
      <c r="XK6" s="3" t="n">
        <v>0</v>
      </c>
      <c r="XL6" s="3" t="n">
        <v>0</v>
      </c>
      <c r="XM6" s="3" t="n">
        <v>0</v>
      </c>
      <c r="XN6" s="3" t="n">
        <v>0</v>
      </c>
      <c r="XO6" s="3" t="n">
        <v>0</v>
      </c>
      <c r="XP6" s="3" t="n">
        <v>0</v>
      </c>
      <c r="XQ6" s="3" t="n">
        <v>0</v>
      </c>
      <c r="XR6" s="3" t="n">
        <v>0</v>
      </c>
      <c r="XS6" s="3" t="n">
        <v>0</v>
      </c>
      <c r="XT6" s="3" t="n">
        <v>0</v>
      </c>
      <c r="XU6" s="3" t="n">
        <v>0</v>
      </c>
      <c r="XV6" s="3" t="n">
        <v>0</v>
      </c>
      <c r="XW6" s="3" t="n">
        <v>0</v>
      </c>
      <c r="XX6" s="3" t="n">
        <v>0</v>
      </c>
      <c r="XY6" s="3" t="n">
        <v>0</v>
      </c>
      <c r="XZ6" s="3" t="n">
        <v>0</v>
      </c>
      <c r="YA6" s="3" t="n">
        <v>0</v>
      </c>
      <c r="YB6" s="3" t="n">
        <v>0</v>
      </c>
      <c r="YC6" s="3" t="n">
        <v>0</v>
      </c>
      <c r="YD6" s="3" t="n">
        <v>0</v>
      </c>
      <c r="YE6" s="3" t="n">
        <v>0</v>
      </c>
      <c r="YF6" s="3" t="n">
        <v>0</v>
      </c>
      <c r="YG6" s="3" t="n">
        <v>0</v>
      </c>
      <c r="YH6" s="3" t="n">
        <v>0</v>
      </c>
      <c r="YI6" s="3" t="n">
        <v>0</v>
      </c>
      <c r="YJ6" s="3" t="n">
        <v>0</v>
      </c>
      <c r="YK6" s="3" t="n">
        <v>0</v>
      </c>
      <c r="YL6" s="3" t="n">
        <v>0</v>
      </c>
      <c r="YM6" s="3" t="n">
        <v>0</v>
      </c>
      <c r="YN6" s="3" t="n">
        <v>0</v>
      </c>
      <c r="YO6" s="3" t="n">
        <v>0</v>
      </c>
      <c r="YP6" s="3" t="n">
        <v>0</v>
      </c>
      <c r="YQ6" s="3" t="n">
        <v>0</v>
      </c>
      <c r="YR6" s="3" t="n">
        <v>0</v>
      </c>
      <c r="YS6" s="3" t="n">
        <v>0</v>
      </c>
      <c r="YT6" s="3" t="n">
        <v>0</v>
      </c>
      <c r="YU6" s="3" t="n">
        <v>0</v>
      </c>
      <c r="YV6" s="3" t="n">
        <v>0</v>
      </c>
      <c r="YW6" s="3" t="n">
        <v>0</v>
      </c>
      <c r="YX6" s="3" t="n">
        <v>0</v>
      </c>
      <c r="YY6" s="3" t="n">
        <v>0</v>
      </c>
      <c r="YZ6" s="3" t="n">
        <v>0</v>
      </c>
      <c r="ZA6" s="3" t="n">
        <v>0</v>
      </c>
      <c r="ZB6" s="3" t="n">
        <v>0</v>
      </c>
      <c r="ZC6" s="3" t="n">
        <v>0</v>
      </c>
      <c r="ZD6" s="3" t="n">
        <v>0</v>
      </c>
      <c r="ZE6" s="3" t="n">
        <v>0</v>
      </c>
      <c r="ZF6" s="3" t="n">
        <v>0</v>
      </c>
      <c r="ZG6" s="3" t="n">
        <v>0</v>
      </c>
      <c r="ZH6" s="3" t="n">
        <v>0</v>
      </c>
      <c r="ZI6" s="3" t="n">
        <v>0</v>
      </c>
      <c r="ZJ6" s="3" t="n">
        <v>0</v>
      </c>
      <c r="ZK6" s="3" t="n">
        <v>0</v>
      </c>
      <c r="ZL6" s="3" t="n">
        <v>0</v>
      </c>
      <c r="ZM6" s="3" t="n">
        <v>0</v>
      </c>
      <c r="ZN6" s="3" t="n">
        <v>0</v>
      </c>
      <c r="ZO6" s="3" t="n">
        <v>0</v>
      </c>
      <c r="ZP6" s="3" t="n">
        <v>0</v>
      </c>
      <c r="ZQ6" s="3" t="n">
        <v>0</v>
      </c>
      <c r="ZR6" s="3" t="n">
        <v>0</v>
      </c>
      <c r="ZS6" s="3" t="n">
        <v>0</v>
      </c>
      <c r="ZT6" s="3" t="n">
        <v>0</v>
      </c>
      <c r="ZU6" s="3" t="n">
        <v>0</v>
      </c>
      <c r="ZV6" s="3" t="n">
        <v>0</v>
      </c>
      <c r="ZW6" s="3" t="n">
        <v>0</v>
      </c>
      <c r="ZX6" s="3" t="n">
        <v>0</v>
      </c>
      <c r="ZY6" s="3" t="n">
        <v>0</v>
      </c>
      <c r="ZZ6" s="3" t="n">
        <v>0</v>
      </c>
      <c r="AAA6" s="3" t="n">
        <v>0</v>
      </c>
      <c r="AAB6" s="3" t="n">
        <v>0</v>
      </c>
      <c r="AAC6" s="3" t="n">
        <v>0</v>
      </c>
      <c r="AAD6" s="3" t="n">
        <v>0</v>
      </c>
      <c r="AAE6" s="3" t="n">
        <v>0</v>
      </c>
      <c r="AAF6" s="3" t="n">
        <v>0</v>
      </c>
      <c r="AAG6" s="3" t="n">
        <v>0</v>
      </c>
      <c r="AAH6" s="3" t="n">
        <v>0</v>
      </c>
      <c r="AAI6" s="3" t="n">
        <v>0</v>
      </c>
      <c r="AAJ6" s="3" t="n">
        <v>0</v>
      </c>
      <c r="AAK6" s="3" t="n">
        <v>0</v>
      </c>
      <c r="AAL6" s="3" t="n">
        <v>0</v>
      </c>
      <c r="AAM6" s="3" t="n">
        <v>0</v>
      </c>
      <c r="AAN6" s="3" t="n">
        <v>0</v>
      </c>
      <c r="AAO6" s="3" t="n">
        <v>0</v>
      </c>
      <c r="AAP6" s="3" t="n">
        <v>0</v>
      </c>
      <c r="AAQ6" s="3" t="n">
        <v>0</v>
      </c>
      <c r="AAR6" s="3" t="n">
        <v>0</v>
      </c>
      <c r="AAS6" s="3" t="n">
        <v>0</v>
      </c>
      <c r="AAT6" s="3" t="n">
        <v>0</v>
      </c>
      <c r="AAU6" s="3" t="n">
        <v>0</v>
      </c>
      <c r="AAV6" s="3" t="n">
        <v>0</v>
      </c>
      <c r="AAW6" s="3" t="n">
        <v>0</v>
      </c>
      <c r="AAX6" s="3" t="n">
        <v>0</v>
      </c>
      <c r="AAY6" s="3" t="n">
        <v>0</v>
      </c>
      <c r="AAZ6" s="3" t="n">
        <v>0</v>
      </c>
      <c r="ABA6" s="3" t="n">
        <v>0</v>
      </c>
      <c r="ABB6" s="3" t="n">
        <v>0</v>
      </c>
      <c r="ABC6" s="3" t="n">
        <v>0</v>
      </c>
      <c r="ABD6" s="3" t="n">
        <v>0</v>
      </c>
      <c r="ABE6" s="3" t="n">
        <v>0</v>
      </c>
      <c r="ABF6" s="3" t="n">
        <v>0</v>
      </c>
      <c r="ABG6" s="3" t="n">
        <v>0</v>
      </c>
      <c r="ABH6" s="3" t="n">
        <v>0</v>
      </c>
      <c r="ABI6" s="3" t="n">
        <v>0</v>
      </c>
      <c r="ABJ6" s="3" t="n">
        <v>0</v>
      </c>
      <c r="ABK6" s="3" t="n">
        <v>0</v>
      </c>
      <c r="ABL6" s="3" t="n">
        <v>0</v>
      </c>
      <c r="ABM6" s="3" t="n">
        <v>0</v>
      </c>
      <c r="ABN6" s="3" t="n">
        <v>0</v>
      </c>
      <c r="ABO6" s="3" t="n">
        <v>0</v>
      </c>
      <c r="ABP6" s="3" t="n">
        <v>0</v>
      </c>
      <c r="ABQ6" s="3" t="n">
        <v>0</v>
      </c>
      <c r="ABR6" s="3" t="n">
        <v>0</v>
      </c>
      <c r="ABS6" s="3" t="n">
        <v>0</v>
      </c>
      <c r="ABT6" s="3" t="n">
        <v>0</v>
      </c>
      <c r="ABU6" s="3" t="n">
        <v>0</v>
      </c>
      <c r="ABV6" s="3" t="n">
        <v>0</v>
      </c>
      <c r="ABW6" s="3" t="n">
        <v>0</v>
      </c>
      <c r="ABX6" s="3" t="n">
        <v>0</v>
      </c>
      <c r="ABY6" s="3" t="n">
        <v>0</v>
      </c>
      <c r="ABZ6" s="3" t="n">
        <v>0</v>
      </c>
      <c r="ACA6" s="3" t="n">
        <v>0</v>
      </c>
      <c r="ACB6" s="3" t="n">
        <v>0</v>
      </c>
      <c r="ACC6" s="3" t="n">
        <v>0</v>
      </c>
      <c r="ACD6" s="3" t="n">
        <v>0</v>
      </c>
      <c r="ACE6" s="3" t="n">
        <v>0</v>
      </c>
      <c r="ACF6" s="3" t="n">
        <v>0</v>
      </c>
      <c r="ACG6" s="3" t="n">
        <v>0</v>
      </c>
      <c r="ACH6" s="3" t="n">
        <v>0</v>
      </c>
      <c r="ACI6" s="3" t="n">
        <v>0</v>
      </c>
      <c r="ACJ6" s="3" t="n">
        <v>0</v>
      </c>
      <c r="ACK6" s="3" t="n">
        <v>0</v>
      </c>
      <c r="ACL6" s="3" t="n">
        <v>0</v>
      </c>
      <c r="ACM6" s="3" t="n">
        <v>0</v>
      </c>
      <c r="ACN6" s="3" t="n">
        <v>0</v>
      </c>
      <c r="ACO6" s="3" t="n">
        <v>0</v>
      </c>
      <c r="ACP6" s="3" t="n">
        <v>0</v>
      </c>
      <c r="ACQ6" s="3" t="n">
        <v>0</v>
      </c>
      <c r="ACR6" s="3" t="n">
        <v>0</v>
      </c>
      <c r="ACS6" s="3" t="n">
        <v>0</v>
      </c>
      <c r="ACT6" s="3" t="n">
        <v>0</v>
      </c>
      <c r="ACU6" s="3" t="n">
        <v>0</v>
      </c>
      <c r="ACV6" s="3" t="n">
        <v>0</v>
      </c>
      <c r="ACW6" s="3" t="n">
        <v>0</v>
      </c>
      <c r="ACX6" s="3" t="n">
        <v>0</v>
      </c>
      <c r="ACY6" s="3" t="n">
        <v>0</v>
      </c>
      <c r="ACZ6" s="3" t="n">
        <v>0</v>
      </c>
      <c r="ADA6" s="3" t="n">
        <v>0</v>
      </c>
      <c r="ADB6" s="3" t="n">
        <v>0</v>
      </c>
      <c r="ADC6" s="3" t="n">
        <v>0</v>
      </c>
      <c r="ADD6" s="3" t="n">
        <v>0</v>
      </c>
      <c r="ADE6" s="3" t="n">
        <v>0</v>
      </c>
      <c r="ADF6" s="3" t="n">
        <v>0</v>
      </c>
      <c r="ADG6" s="3" t="n">
        <v>0</v>
      </c>
      <c r="ADH6" s="3" t="n">
        <v>0</v>
      </c>
      <c r="ADI6" s="3" t="n">
        <v>0</v>
      </c>
      <c r="ADJ6" s="3" t="n">
        <v>0</v>
      </c>
      <c r="ADK6" s="3" t="n">
        <v>0</v>
      </c>
      <c r="ADL6" s="3" t="n">
        <v>0</v>
      </c>
      <c r="ADM6" s="3" t="n">
        <v>0</v>
      </c>
      <c r="ADN6" s="3" t="n">
        <v>0</v>
      </c>
      <c r="ADO6" s="3" t="n">
        <v>0</v>
      </c>
      <c r="ADP6" s="3" t="n">
        <v>0</v>
      </c>
      <c r="ADQ6" s="3" t="n">
        <v>0</v>
      </c>
      <c r="ADR6" s="3" t="n">
        <v>0</v>
      </c>
      <c r="ADS6" s="3" t="n">
        <v>0</v>
      </c>
      <c r="ADT6" s="3" t="n">
        <v>0</v>
      </c>
      <c r="ADU6" s="3" t="n">
        <v>0</v>
      </c>
      <c r="ADV6" s="3" t="n">
        <v>0</v>
      </c>
      <c r="ADW6" s="3" t="n">
        <v>0</v>
      </c>
      <c r="ADX6" s="3" t="n">
        <v>0</v>
      </c>
      <c r="ADY6" s="3" t="n">
        <v>0</v>
      </c>
      <c r="ADZ6" s="3" t="n">
        <v>0</v>
      </c>
      <c r="AEA6" s="3" t="n">
        <v>0</v>
      </c>
      <c r="AEB6" s="3" t="n">
        <v>0</v>
      </c>
      <c r="AEC6" s="3" t="n">
        <v>0</v>
      </c>
      <c r="AED6" s="3" t="n">
        <v>0</v>
      </c>
      <c r="AEE6" s="3" t="n">
        <v>0</v>
      </c>
      <c r="AEF6" s="3" t="n">
        <v>0</v>
      </c>
      <c r="AEG6" s="3" t="n">
        <v>0</v>
      </c>
      <c r="AEH6" s="3" t="n">
        <v>0</v>
      </c>
      <c r="AEI6" s="3" t="n">
        <v>0</v>
      </c>
      <c r="AEJ6" s="3" t="n">
        <v>0</v>
      </c>
      <c r="AEK6" s="3" t="n">
        <v>0</v>
      </c>
      <c r="AEL6" s="3" t="n">
        <v>0</v>
      </c>
      <c r="AEM6" s="3" t="n">
        <v>0</v>
      </c>
      <c r="AEN6" s="3" t="n">
        <v>0</v>
      </c>
      <c r="AEO6" s="3" t="n">
        <v>0</v>
      </c>
      <c r="AEP6" s="3" t="n">
        <v>0</v>
      </c>
      <c r="AEQ6" s="3" t="n">
        <v>0</v>
      </c>
      <c r="AER6" s="3" t="n">
        <v>0</v>
      </c>
      <c r="AES6" s="3" t="n">
        <v>0</v>
      </c>
      <c r="AET6" s="3" t="n">
        <v>0</v>
      </c>
      <c r="AEU6" s="3" t="n">
        <v>0</v>
      </c>
      <c r="AEV6" s="3" t="n">
        <v>0</v>
      </c>
      <c r="AEW6" s="3" t="n">
        <v>0</v>
      </c>
      <c r="AEX6" s="3" t="n">
        <v>0</v>
      </c>
      <c r="AEY6" s="3" t="n">
        <v>0</v>
      </c>
      <c r="AEZ6" s="3" t="n">
        <v>0</v>
      </c>
      <c r="AFA6" s="3" t="n">
        <v>0</v>
      </c>
      <c r="AFB6" s="3" t="n">
        <v>0</v>
      </c>
      <c r="AFC6" s="3" t="n">
        <v>0</v>
      </c>
      <c r="AFD6" s="3" t="n">
        <v>0</v>
      </c>
      <c r="AFE6" s="3" t="n">
        <v>0</v>
      </c>
      <c r="AFF6" s="3" t="n">
        <v>0</v>
      </c>
      <c r="AFG6" s="3" t="n">
        <v>0</v>
      </c>
      <c r="AFH6" s="3" t="n">
        <v>0</v>
      </c>
      <c r="AFI6" s="3" t="n">
        <v>0</v>
      </c>
      <c r="AFJ6" s="3" t="n">
        <v>0</v>
      </c>
      <c r="AFK6" s="3" t="n">
        <v>0</v>
      </c>
      <c r="AFL6" s="3" t="n">
        <v>0</v>
      </c>
      <c r="AFM6" s="3" t="n">
        <v>0</v>
      </c>
      <c r="AFN6" s="3" t="n">
        <v>0</v>
      </c>
      <c r="AFO6" s="3" t="n">
        <v>0</v>
      </c>
      <c r="AFP6" s="3" t="n">
        <v>0</v>
      </c>
      <c r="AFQ6" s="3" t="n">
        <v>0</v>
      </c>
      <c r="AFR6" s="3" t="n">
        <v>0</v>
      </c>
      <c r="AFS6" s="3" t="n">
        <v>0</v>
      </c>
      <c r="AFT6" s="3" t="n">
        <v>0</v>
      </c>
      <c r="AFU6" s="3" t="n">
        <v>0</v>
      </c>
      <c r="AFV6" s="3" t="n">
        <v>0</v>
      </c>
      <c r="AFW6" s="3" t="n">
        <v>0</v>
      </c>
      <c r="AFX6" s="3" t="n">
        <v>0</v>
      </c>
      <c r="AFY6" s="3" t="n">
        <v>0</v>
      </c>
      <c r="AFZ6" s="3" t="n">
        <v>0</v>
      </c>
      <c r="AGA6" s="3" t="n">
        <v>0</v>
      </c>
      <c r="AGB6" s="3" t="n">
        <v>0</v>
      </c>
      <c r="AGC6" s="3" t="n">
        <v>0</v>
      </c>
      <c r="AGD6" s="3" t="n">
        <v>0</v>
      </c>
      <c r="AGE6" s="3" t="n">
        <v>0</v>
      </c>
      <c r="AGF6" s="3" t="n">
        <v>0</v>
      </c>
      <c r="AGG6" s="3" t="n">
        <v>0</v>
      </c>
      <c r="AGH6" s="3" t="n">
        <v>0</v>
      </c>
      <c r="AGI6" s="3" t="n">
        <v>0</v>
      </c>
      <c r="AGJ6" s="3" t="n">
        <v>0</v>
      </c>
      <c r="AGK6" s="3" t="n">
        <v>0</v>
      </c>
      <c r="AGL6" s="3" t="n">
        <v>0</v>
      </c>
      <c r="AGM6" s="3" t="n">
        <v>0</v>
      </c>
      <c r="AGN6" s="3" t="n">
        <v>0</v>
      </c>
      <c r="AGO6" s="3" t="n">
        <v>0</v>
      </c>
      <c r="AGP6" s="3" t="n">
        <v>0</v>
      </c>
      <c r="AGQ6" s="3" t="n">
        <v>0</v>
      </c>
      <c r="AGR6" s="3" t="n">
        <v>0</v>
      </c>
      <c r="AGS6" s="3" t="n">
        <v>0</v>
      </c>
      <c r="AGT6" s="3" t="n">
        <v>0</v>
      </c>
      <c r="AGU6" s="3" t="n">
        <v>0</v>
      </c>
      <c r="AGV6" s="3" t="n">
        <v>0</v>
      </c>
      <c r="AGW6" s="3" t="n">
        <v>0</v>
      </c>
      <c r="AGX6" s="3" t="n">
        <v>0</v>
      </c>
      <c r="AGY6" s="3" t="n">
        <v>0</v>
      </c>
      <c r="AGZ6" s="3" t="n">
        <v>0</v>
      </c>
      <c r="AHA6" s="3" t="n">
        <v>0</v>
      </c>
      <c r="AHB6" s="3" t="n">
        <v>0</v>
      </c>
      <c r="AHC6" s="3" t="n">
        <v>0</v>
      </c>
      <c r="AHD6" s="3" t="n">
        <v>0</v>
      </c>
      <c r="AHE6" s="3" t="n">
        <v>0</v>
      </c>
      <c r="AHF6" s="3" t="n">
        <v>0</v>
      </c>
      <c r="AHG6" s="3" t="n">
        <v>0</v>
      </c>
      <c r="AHH6" s="3" t="n">
        <v>0</v>
      </c>
      <c r="AHI6" s="3" t="n">
        <v>0</v>
      </c>
      <c r="AHJ6" s="3" t="n">
        <v>0</v>
      </c>
      <c r="AHK6" s="3" t="n">
        <v>0</v>
      </c>
      <c r="AHL6" s="3" t="n">
        <v>0</v>
      </c>
      <c r="AHM6" s="3" t="n">
        <v>0</v>
      </c>
      <c r="AHN6" s="3" t="n">
        <v>0</v>
      </c>
    </row>
    <row r="7">
      <c r="A7" s="4">
        <f>HYPERLINK("#'1808 Anon_Master Passion 1_6_11'!A1","1808 Anon_Master Passion 1_6_11555 final")</f>
        <v/>
      </c>
      <c r="B7" s="5" t="n">
        <v>271</v>
      </c>
      <c r="C7" s="5" t="n">
        <v>11450</v>
      </c>
      <c r="D7" s="5" t="n">
        <v>6</v>
      </c>
      <c r="E7" s="5" t="n">
        <v>31</v>
      </c>
      <c r="F7" s="5" t="n">
        <v>214</v>
      </c>
      <c r="G7" s="5" t="n">
        <v>29</v>
      </c>
      <c r="H7" s="5" t="n">
        <v>202</v>
      </c>
      <c r="I7" s="5" t="n">
        <v>32</v>
      </c>
      <c r="J7" s="5" t="n">
        <v>630</v>
      </c>
      <c r="K7" s="5" t="n">
        <v>38</v>
      </c>
      <c r="L7" s="5" t="n">
        <v>45</v>
      </c>
      <c r="M7" s="5" t="n">
        <v>17</v>
      </c>
      <c r="N7" s="5" t="n">
        <v>162</v>
      </c>
      <c r="O7" s="5" t="n">
        <v>18</v>
      </c>
      <c r="P7" s="5" t="n">
        <v>402</v>
      </c>
      <c r="Q7" s="5" t="n">
        <v>13</v>
      </c>
      <c r="R7" s="5" t="n">
        <v>48</v>
      </c>
      <c r="S7" s="5" t="n">
        <v>14</v>
      </c>
      <c r="T7" s="5" t="n">
        <v>228</v>
      </c>
      <c r="U7" s="5" t="n">
        <v>79</v>
      </c>
      <c r="V7" s="5" t="n">
        <v>2430</v>
      </c>
      <c r="W7" s="5" t="n">
        <v>56</v>
      </c>
      <c r="X7" s="5" t="n">
        <v>1953</v>
      </c>
      <c r="Y7" s="5" t="n">
        <v>22</v>
      </c>
      <c r="Z7" s="5" t="n">
        <v>26</v>
      </c>
      <c r="AA7" s="5" t="n">
        <v>16</v>
      </c>
      <c r="AB7" s="5" t="n">
        <v>274</v>
      </c>
      <c r="AC7" s="5" t="n">
        <v>6</v>
      </c>
      <c r="AD7" s="5" t="n">
        <v>7</v>
      </c>
      <c r="AE7" s="5" t="n">
        <v>6</v>
      </c>
      <c r="AF7" s="5" t="n">
        <v>145</v>
      </c>
      <c r="AG7" s="5" t="n">
        <v>6</v>
      </c>
      <c r="AH7" s="5" t="n">
        <v>12</v>
      </c>
      <c r="AI7" s="5" t="n">
        <v>0</v>
      </c>
      <c r="AJ7" s="5" t="n">
        <v>0</v>
      </c>
      <c r="AK7" s="5" t="n">
        <v>23</v>
      </c>
      <c r="AL7" s="5" t="n">
        <v>477</v>
      </c>
      <c r="AM7" s="5" t="n">
        <v>1</v>
      </c>
      <c r="AN7" s="5" t="n">
        <v>1</v>
      </c>
      <c r="AO7" s="5" t="n">
        <v>8</v>
      </c>
      <c r="AP7" s="5" t="n">
        <v>107</v>
      </c>
      <c r="AQ7" s="5" t="n">
        <v>1</v>
      </c>
      <c r="AR7" s="5" t="n">
        <v>2</v>
      </c>
      <c r="AS7" s="5" t="n">
        <v>18</v>
      </c>
      <c r="AT7" s="5" t="n">
        <v>21</v>
      </c>
      <c r="AU7" s="5" t="n">
        <v>0</v>
      </c>
      <c r="AV7" s="5" t="n">
        <v>0</v>
      </c>
      <c r="AW7" s="5" t="n">
        <v>4</v>
      </c>
      <c r="AX7" s="5" t="n">
        <v>8</v>
      </c>
      <c r="AY7" s="5" t="n">
        <v>0</v>
      </c>
      <c r="AZ7" s="5" t="n">
        <v>0</v>
      </c>
      <c r="BA7" s="5" t="n">
        <v>0</v>
      </c>
      <c r="BB7" s="5" t="n">
        <v>0</v>
      </c>
      <c r="BC7" s="5" t="n">
        <v>6</v>
      </c>
      <c r="BD7" s="5" t="n">
        <v>3894</v>
      </c>
      <c r="BE7" s="5" t="n">
        <v>10</v>
      </c>
      <c r="BF7" s="5" t="n">
        <v>129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7</v>
      </c>
      <c r="BL7" s="5" t="n">
        <v>16</v>
      </c>
      <c r="BM7" s="5" t="n">
        <v>0</v>
      </c>
      <c r="BN7" s="5" t="n">
        <v>0</v>
      </c>
      <c r="BO7" s="5" t="n">
        <v>1</v>
      </c>
      <c r="BP7" s="5" t="n">
        <v>17</v>
      </c>
      <c r="BQ7" s="5" t="n">
        <v>4</v>
      </c>
      <c r="BR7" s="5" t="n">
        <v>3185</v>
      </c>
      <c r="BS7" s="5" t="n">
        <v>0</v>
      </c>
      <c r="BT7" s="5" t="n">
        <v>0</v>
      </c>
      <c r="BU7" s="5" t="n">
        <v>4</v>
      </c>
      <c r="BV7" s="5" t="n">
        <v>18</v>
      </c>
      <c r="BW7" s="5" t="n">
        <v>0</v>
      </c>
      <c r="BX7" s="5" t="n">
        <v>0</v>
      </c>
      <c r="BY7" s="5" t="n">
        <v>0</v>
      </c>
      <c r="BZ7" s="5" t="n">
        <v>0</v>
      </c>
      <c r="CA7" s="5" t="n">
        <v>0</v>
      </c>
      <c r="CB7" s="5" t="n">
        <v>0</v>
      </c>
      <c r="CC7" s="5" t="n">
        <v>0</v>
      </c>
      <c r="CD7" s="5" t="n">
        <v>0</v>
      </c>
      <c r="CE7" s="5" t="n">
        <v>1</v>
      </c>
      <c r="CF7" s="5" t="n">
        <v>1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1</v>
      </c>
      <c r="CL7" s="5" t="n">
        <v>8</v>
      </c>
      <c r="CM7" s="5" t="n">
        <v>2</v>
      </c>
      <c r="CN7" s="5" t="n">
        <v>55</v>
      </c>
      <c r="CO7" s="5" t="n">
        <v>3</v>
      </c>
      <c r="CP7" s="5" t="n">
        <v>64</v>
      </c>
      <c r="CQ7" s="5" t="n">
        <v>0</v>
      </c>
      <c r="CR7" s="5" t="n">
        <v>0</v>
      </c>
      <c r="CS7" s="5" t="n">
        <v>0</v>
      </c>
      <c r="CT7" s="5" t="n">
        <v>0</v>
      </c>
      <c r="CU7" s="5" t="n">
        <v>4</v>
      </c>
      <c r="CV7" s="5" t="n">
        <v>10</v>
      </c>
      <c r="CW7" s="5" t="n">
        <v>1</v>
      </c>
      <c r="CX7" s="5" t="n">
        <v>644</v>
      </c>
      <c r="CY7" s="5" t="n">
        <v>1</v>
      </c>
      <c r="CZ7" s="5" t="n">
        <v>13</v>
      </c>
      <c r="DA7" s="5" t="n">
        <v>1</v>
      </c>
      <c r="DB7" s="5" t="n">
        <v>2</v>
      </c>
      <c r="DC7" s="5" t="n">
        <v>4</v>
      </c>
      <c r="DD7" s="5" t="n">
        <v>4</v>
      </c>
      <c r="DE7" s="5" t="n">
        <v>3</v>
      </c>
      <c r="DF7" s="5" t="n">
        <v>898</v>
      </c>
      <c r="DG7" s="5" t="n">
        <v>0</v>
      </c>
      <c r="DH7" s="5" t="n">
        <v>0</v>
      </c>
      <c r="DI7" s="5" t="n">
        <v>6</v>
      </c>
      <c r="DJ7" s="5" t="n">
        <v>72</v>
      </c>
      <c r="DK7" s="5" t="n">
        <v>2</v>
      </c>
      <c r="DL7" s="5" t="n">
        <v>14</v>
      </c>
      <c r="DM7" s="5" t="n">
        <v>0</v>
      </c>
      <c r="DN7" s="5" t="n">
        <v>0</v>
      </c>
      <c r="DO7" s="5" t="n">
        <v>1</v>
      </c>
      <c r="DP7" s="5" t="n">
        <v>1</v>
      </c>
      <c r="DQ7" s="5" t="n">
        <v>0</v>
      </c>
      <c r="DR7" s="5" t="n">
        <v>0</v>
      </c>
      <c r="DS7" s="5" t="n">
        <v>0</v>
      </c>
      <c r="DT7" s="5" t="n">
        <v>0</v>
      </c>
      <c r="DU7" s="5" t="n">
        <v>0</v>
      </c>
      <c r="DV7" s="5" t="n">
        <v>0</v>
      </c>
      <c r="DW7" s="5" t="n">
        <v>0</v>
      </c>
      <c r="DX7" s="5" t="n">
        <v>0</v>
      </c>
      <c r="DY7" s="5" t="n">
        <v>1</v>
      </c>
      <c r="DZ7" s="5" t="n">
        <v>644</v>
      </c>
      <c r="EA7" s="5" t="n">
        <v>0</v>
      </c>
      <c r="EB7" s="5" t="n">
        <v>0</v>
      </c>
      <c r="EC7" s="5" t="n">
        <v>2</v>
      </c>
      <c r="ED7" s="5" t="n">
        <v>593</v>
      </c>
      <c r="EE7" s="5" t="n">
        <v>0</v>
      </c>
      <c r="EF7" s="5" t="n">
        <v>0</v>
      </c>
      <c r="EG7" s="5" t="n">
        <v>0</v>
      </c>
      <c r="EH7" s="5" t="n">
        <v>0</v>
      </c>
      <c r="EI7" s="5" t="n">
        <v>1</v>
      </c>
      <c r="EJ7" s="5" t="n">
        <v>48</v>
      </c>
      <c r="EK7" s="5" t="n">
        <v>0</v>
      </c>
      <c r="EL7" s="5" t="n">
        <v>0</v>
      </c>
      <c r="EM7" s="5" t="n">
        <v>0</v>
      </c>
      <c r="EN7" s="5" t="n">
        <v>0</v>
      </c>
      <c r="EO7" s="5" t="n">
        <v>0</v>
      </c>
      <c r="EP7" s="5" t="n">
        <v>0</v>
      </c>
      <c r="EQ7" s="5" t="n">
        <v>1</v>
      </c>
      <c r="ER7" s="5" t="n">
        <v>10</v>
      </c>
      <c r="ES7" s="5" t="n">
        <v>0</v>
      </c>
      <c r="ET7" s="5" t="n">
        <v>0</v>
      </c>
      <c r="EU7" s="5" t="n">
        <v>4</v>
      </c>
      <c r="EV7" s="5" t="n">
        <v>51</v>
      </c>
      <c r="EW7" s="5" t="n">
        <v>1</v>
      </c>
      <c r="EX7" s="5" t="n">
        <v>65</v>
      </c>
      <c r="EY7" s="5" t="n">
        <v>1</v>
      </c>
      <c r="EZ7" s="5" t="n">
        <v>17</v>
      </c>
      <c r="FA7" s="5" t="n">
        <v>0</v>
      </c>
      <c r="FB7" s="5" t="n">
        <v>0</v>
      </c>
      <c r="FC7" s="5" t="n">
        <v>0</v>
      </c>
      <c r="FD7" s="5" t="n">
        <v>0</v>
      </c>
      <c r="FE7" s="5" t="n">
        <v>2</v>
      </c>
      <c r="FF7" s="5" t="n">
        <v>5</v>
      </c>
      <c r="FG7" s="5" t="n">
        <v>0</v>
      </c>
      <c r="FH7" s="5" t="n">
        <v>0</v>
      </c>
      <c r="FI7" s="5" t="n">
        <v>0</v>
      </c>
      <c r="FJ7" s="5" t="n">
        <v>0</v>
      </c>
      <c r="FK7" s="5" t="n">
        <v>0</v>
      </c>
      <c r="FL7" s="5" t="n">
        <v>0</v>
      </c>
      <c r="FM7" s="5" t="n">
        <v>1</v>
      </c>
      <c r="FN7" s="5" t="n">
        <v>17</v>
      </c>
      <c r="FO7" s="5" t="n">
        <v>1</v>
      </c>
      <c r="FP7" s="5" t="n">
        <v>17</v>
      </c>
      <c r="FQ7" s="5" t="n">
        <v>1</v>
      </c>
      <c r="FR7" s="5" t="n">
        <v>8</v>
      </c>
      <c r="FS7" s="5" t="n">
        <v>0</v>
      </c>
      <c r="FT7" s="5" t="n">
        <v>0</v>
      </c>
      <c r="FU7" s="5" t="n">
        <v>5</v>
      </c>
      <c r="FV7" s="5" t="n">
        <v>5</v>
      </c>
      <c r="FW7" s="5" t="n">
        <v>5</v>
      </c>
      <c r="FX7" s="5" t="n">
        <v>5</v>
      </c>
      <c r="FY7" s="5" t="n">
        <v>3</v>
      </c>
      <c r="FZ7" s="5" t="n">
        <v>3</v>
      </c>
      <c r="GA7" s="5" t="n">
        <v>3</v>
      </c>
      <c r="GB7" s="5" t="n">
        <v>7</v>
      </c>
      <c r="GC7" s="5" t="n">
        <v>1</v>
      </c>
      <c r="GD7" s="5" t="n">
        <v>4</v>
      </c>
      <c r="GE7" s="5" t="n">
        <v>1</v>
      </c>
      <c r="GF7" s="5" t="n">
        <v>4</v>
      </c>
      <c r="GG7" s="5" t="n">
        <v>0</v>
      </c>
      <c r="GH7" s="5" t="n">
        <v>0</v>
      </c>
      <c r="GI7" s="5" t="n">
        <v>0</v>
      </c>
      <c r="GJ7" s="5" t="n">
        <v>0</v>
      </c>
      <c r="GK7" s="5" t="n">
        <v>0</v>
      </c>
      <c r="GL7" s="5" t="n">
        <v>0</v>
      </c>
      <c r="GM7" s="5" t="n">
        <v>1</v>
      </c>
      <c r="GN7" s="5" t="n">
        <v>6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1</v>
      </c>
      <c r="GT7" s="5" t="n">
        <v>10</v>
      </c>
      <c r="GU7" s="5" t="n">
        <v>0</v>
      </c>
      <c r="GV7" s="5" t="n">
        <v>0</v>
      </c>
      <c r="GW7" s="5" t="n">
        <v>0</v>
      </c>
      <c r="GX7" s="5" t="n">
        <v>0</v>
      </c>
      <c r="GY7" s="5" t="n">
        <v>0</v>
      </c>
      <c r="GZ7" s="5" t="n">
        <v>0</v>
      </c>
      <c r="HA7" s="5" t="n">
        <v>0</v>
      </c>
      <c r="HB7" s="5" t="n">
        <v>0</v>
      </c>
      <c r="HC7" s="5" t="n">
        <v>0</v>
      </c>
      <c r="HD7" s="5" t="n">
        <v>0</v>
      </c>
      <c r="HE7" s="5" t="n">
        <v>1</v>
      </c>
      <c r="HF7" s="5" t="n">
        <v>2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0</v>
      </c>
      <c r="HL7" s="5" t="n">
        <v>0</v>
      </c>
      <c r="HM7" s="5" t="n">
        <v>0</v>
      </c>
      <c r="HN7" s="5" t="n">
        <v>0</v>
      </c>
      <c r="HO7" s="5" t="n">
        <v>0</v>
      </c>
      <c r="HP7" s="5" t="n">
        <v>0</v>
      </c>
      <c r="HQ7" s="5" t="n">
        <v>0</v>
      </c>
      <c r="HR7" s="5" t="n">
        <v>0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0</v>
      </c>
      <c r="HX7" s="5" t="n">
        <v>0</v>
      </c>
      <c r="HY7" s="5" t="n">
        <v>0</v>
      </c>
      <c r="HZ7" s="5" t="n">
        <v>0</v>
      </c>
      <c r="IA7" s="5" t="n">
        <v>2</v>
      </c>
      <c r="IB7" s="5" t="n">
        <v>21</v>
      </c>
      <c r="IC7" s="5" t="n">
        <v>0</v>
      </c>
      <c r="ID7" s="5" t="n">
        <v>0</v>
      </c>
      <c r="IE7" s="5" t="n">
        <v>0</v>
      </c>
      <c r="IF7" s="5" t="n">
        <v>0</v>
      </c>
      <c r="IG7" s="5" t="n">
        <v>0</v>
      </c>
      <c r="IH7" s="5" t="n">
        <v>0</v>
      </c>
      <c r="II7" s="5" t="n">
        <v>2</v>
      </c>
      <c r="IJ7" s="5" t="n">
        <v>4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3</v>
      </c>
      <c r="IP7" s="5" t="n">
        <v>3</v>
      </c>
      <c r="IQ7" s="5" t="n">
        <v>0</v>
      </c>
      <c r="IR7" s="5" t="n">
        <v>0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2</v>
      </c>
      <c r="IX7" s="5" t="n">
        <v>29</v>
      </c>
      <c r="IY7" s="5" t="n">
        <v>0</v>
      </c>
      <c r="IZ7" s="5" t="n">
        <v>0</v>
      </c>
      <c r="JA7" s="5" t="n">
        <v>0</v>
      </c>
      <c r="JB7" s="5" t="n">
        <v>0</v>
      </c>
      <c r="JC7" s="5" t="n">
        <v>0</v>
      </c>
      <c r="JD7" s="5" t="n">
        <v>0</v>
      </c>
      <c r="JE7" s="5" t="n">
        <v>3</v>
      </c>
      <c r="JF7" s="5" t="n">
        <v>3</v>
      </c>
      <c r="JG7" s="5" t="n">
        <v>1</v>
      </c>
      <c r="JH7" s="5" t="n">
        <v>470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0</v>
      </c>
      <c r="JR7" s="5" t="n">
        <v>0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0</v>
      </c>
      <c r="KB7" s="5" t="n">
        <v>0</v>
      </c>
      <c r="KC7" s="5" t="n">
        <v>0</v>
      </c>
      <c r="KD7" s="5" t="n">
        <v>0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0</v>
      </c>
      <c r="KN7" s="5" t="n">
        <v>0</v>
      </c>
      <c r="KO7" s="5" t="n">
        <v>1</v>
      </c>
      <c r="KP7" s="5" t="n">
        <v>760</v>
      </c>
      <c r="KQ7" s="5" t="n">
        <v>0</v>
      </c>
      <c r="KR7" s="5" t="n">
        <v>0</v>
      </c>
      <c r="KS7" s="5" t="n">
        <v>1</v>
      </c>
      <c r="KT7" s="5" t="n">
        <v>206</v>
      </c>
      <c r="KU7" s="5" t="n">
        <v>0</v>
      </c>
      <c r="KV7" s="5" t="n">
        <v>0</v>
      </c>
      <c r="KW7" s="5" t="n">
        <v>0</v>
      </c>
      <c r="KX7" s="5" t="n">
        <v>0</v>
      </c>
      <c r="KY7" s="5" t="n">
        <v>1</v>
      </c>
      <c r="KZ7" s="5" t="n">
        <v>255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0</v>
      </c>
      <c r="LH7" s="5" t="n">
        <v>0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0</v>
      </c>
      <c r="LR7" s="5" t="n">
        <v>0</v>
      </c>
      <c r="LS7" s="5" t="n">
        <v>1</v>
      </c>
      <c r="LT7" s="5" t="n">
        <v>7</v>
      </c>
      <c r="LU7" s="5" t="n">
        <v>0</v>
      </c>
      <c r="LV7" s="5" t="n">
        <v>0</v>
      </c>
      <c r="LW7" s="5" t="n">
        <v>3</v>
      </c>
      <c r="LX7" s="5" t="n">
        <v>7</v>
      </c>
      <c r="LY7" s="5" t="n">
        <v>0</v>
      </c>
      <c r="LZ7" s="5" t="n">
        <v>0</v>
      </c>
      <c r="MA7" s="5" t="n">
        <v>0</v>
      </c>
      <c r="MB7" s="5" t="n">
        <v>0</v>
      </c>
      <c r="MC7" s="5" t="n">
        <v>0</v>
      </c>
      <c r="MD7" s="5" t="n">
        <v>0</v>
      </c>
      <c r="ME7" s="5" t="n">
        <v>0</v>
      </c>
      <c r="MF7" s="5" t="n">
        <v>0</v>
      </c>
      <c r="MG7" s="5" t="n">
        <v>0</v>
      </c>
      <c r="MH7" s="5" t="n">
        <v>0</v>
      </c>
      <c r="MI7" s="5" t="n">
        <v>1</v>
      </c>
      <c r="MJ7" s="5" t="n">
        <v>1</v>
      </c>
      <c r="MK7" s="5" t="n">
        <v>0</v>
      </c>
      <c r="ML7" s="5" t="n">
        <v>0</v>
      </c>
      <c r="MM7" s="5" t="n">
        <v>0</v>
      </c>
      <c r="MN7" s="5" t="n">
        <v>0</v>
      </c>
      <c r="MO7" s="5" t="n">
        <v>0</v>
      </c>
      <c r="MP7" s="5" t="n">
        <v>0</v>
      </c>
      <c r="MQ7" s="5" t="n">
        <v>0</v>
      </c>
      <c r="MR7" s="5" t="n">
        <v>0</v>
      </c>
      <c r="MS7" s="5" t="n">
        <v>0</v>
      </c>
      <c r="MT7" s="5" t="n">
        <v>0</v>
      </c>
      <c r="MU7" s="5" t="n">
        <v>0</v>
      </c>
      <c r="MV7" s="5" t="n">
        <v>0</v>
      </c>
      <c r="MW7" s="5" t="n">
        <v>0</v>
      </c>
      <c r="MX7" s="5" t="n">
        <v>0</v>
      </c>
      <c r="MY7" s="5" t="n">
        <v>0</v>
      </c>
      <c r="MZ7" s="5" t="n">
        <v>0</v>
      </c>
      <c r="NA7" s="5" t="n">
        <v>0</v>
      </c>
      <c r="NB7" s="5" t="n">
        <v>0</v>
      </c>
      <c r="NC7" s="5" t="n">
        <v>0</v>
      </c>
      <c r="ND7" s="5" t="n">
        <v>0</v>
      </c>
      <c r="NE7" s="5" t="n">
        <v>0</v>
      </c>
      <c r="NF7" s="5" t="n">
        <v>0</v>
      </c>
      <c r="NG7" s="5" t="n">
        <v>0</v>
      </c>
      <c r="NH7" s="5" t="n">
        <v>0</v>
      </c>
      <c r="NI7" s="5" t="n">
        <v>0</v>
      </c>
      <c r="NJ7" s="5" t="n">
        <v>0</v>
      </c>
      <c r="NK7" s="5" t="n">
        <v>0</v>
      </c>
      <c r="NL7" s="5" t="n">
        <v>0</v>
      </c>
      <c r="NM7" s="5" t="n">
        <v>0</v>
      </c>
      <c r="NN7" s="5" t="n">
        <v>0</v>
      </c>
      <c r="NO7" s="5" t="n">
        <v>0</v>
      </c>
      <c r="NP7" s="5" t="n">
        <v>0</v>
      </c>
      <c r="NQ7" s="5" t="n">
        <v>0</v>
      </c>
      <c r="NR7" s="5" t="n">
        <v>0</v>
      </c>
      <c r="NS7" s="5" t="n">
        <v>0</v>
      </c>
      <c r="NT7" s="5" t="n">
        <v>0</v>
      </c>
      <c r="NU7" s="5" t="n">
        <v>0</v>
      </c>
      <c r="NV7" s="5" t="n">
        <v>0</v>
      </c>
      <c r="NW7" s="5" t="n">
        <v>0</v>
      </c>
      <c r="NX7" s="5" t="n">
        <v>0</v>
      </c>
      <c r="NY7" s="5" t="n">
        <v>0</v>
      </c>
      <c r="NZ7" s="5" t="n">
        <v>0</v>
      </c>
      <c r="OA7" s="5" t="n">
        <v>0</v>
      </c>
      <c r="OB7" s="5" t="n">
        <v>0</v>
      </c>
      <c r="OC7" s="5" t="n">
        <v>0</v>
      </c>
      <c r="OD7" s="5" t="n">
        <v>0</v>
      </c>
      <c r="OE7" s="5" t="n">
        <v>0</v>
      </c>
      <c r="OF7" s="5" t="n">
        <v>0</v>
      </c>
      <c r="OG7" s="5" t="n">
        <v>1</v>
      </c>
      <c r="OH7" s="5" t="n">
        <v>6</v>
      </c>
      <c r="OI7" s="5" t="n">
        <v>0</v>
      </c>
      <c r="OJ7" s="5" t="n">
        <v>0</v>
      </c>
      <c r="OK7" s="5" t="n">
        <v>0</v>
      </c>
      <c r="OL7" s="5" t="n">
        <v>0</v>
      </c>
      <c r="OM7" s="5" t="n">
        <v>1</v>
      </c>
      <c r="ON7" s="5" t="n">
        <v>10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0</v>
      </c>
      <c r="OT7" s="5" t="n">
        <v>0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0</v>
      </c>
      <c r="OZ7" s="5" t="n">
        <v>0</v>
      </c>
      <c r="PA7" s="5" t="n">
        <v>0</v>
      </c>
      <c r="PB7" s="5" t="n">
        <v>0</v>
      </c>
      <c r="PC7" s="5" t="n">
        <v>0</v>
      </c>
      <c r="PD7" s="5" t="n">
        <v>0</v>
      </c>
      <c r="PE7" s="5" t="n">
        <v>0</v>
      </c>
      <c r="PF7" s="5" t="n">
        <v>0</v>
      </c>
      <c r="PG7" s="5" t="n">
        <v>1</v>
      </c>
      <c r="PH7" s="5" t="n">
        <v>2</v>
      </c>
      <c r="PI7" s="5" t="n">
        <v>1</v>
      </c>
      <c r="PJ7" s="5" t="n">
        <v>2</v>
      </c>
      <c r="PK7" s="5" t="n">
        <v>1</v>
      </c>
      <c r="PL7" s="5" t="n">
        <v>2</v>
      </c>
      <c r="PM7" s="5" t="n">
        <v>0</v>
      </c>
      <c r="PN7" s="5" t="n">
        <v>0</v>
      </c>
      <c r="PO7" s="5" t="n">
        <v>1</v>
      </c>
      <c r="PP7" s="5" t="n">
        <v>1</v>
      </c>
      <c r="PQ7" s="5" t="n">
        <v>0</v>
      </c>
      <c r="PR7" s="5" t="n">
        <v>0</v>
      </c>
      <c r="PS7" s="5" t="n">
        <v>2</v>
      </c>
      <c r="PT7" s="5" t="n">
        <v>2</v>
      </c>
      <c r="PU7" s="5" t="n">
        <v>0</v>
      </c>
      <c r="PV7" s="5" t="n">
        <v>0</v>
      </c>
      <c r="PW7" s="5" t="n">
        <v>0</v>
      </c>
      <c r="PX7" s="5" t="n">
        <v>0</v>
      </c>
      <c r="PY7" s="5" t="n">
        <v>2</v>
      </c>
      <c r="PZ7" s="5" t="n">
        <v>2</v>
      </c>
      <c r="QA7" s="5" t="n">
        <v>0</v>
      </c>
      <c r="QB7" s="5" t="n">
        <v>0</v>
      </c>
      <c r="QC7" s="5" t="n">
        <v>0</v>
      </c>
      <c r="QD7" s="5" t="n">
        <v>0</v>
      </c>
      <c r="QE7" s="5" t="n">
        <v>0</v>
      </c>
      <c r="QF7" s="5" t="n">
        <v>0</v>
      </c>
      <c r="QG7" s="5" t="n">
        <v>2</v>
      </c>
      <c r="QH7" s="5" t="n">
        <v>626</v>
      </c>
      <c r="QI7" s="5" t="n">
        <v>0</v>
      </c>
      <c r="QJ7" s="5" t="n">
        <v>0</v>
      </c>
      <c r="QK7" s="5" t="n">
        <v>0</v>
      </c>
      <c r="QL7" s="5" t="n">
        <v>0</v>
      </c>
      <c r="QM7" s="5" t="n">
        <v>0</v>
      </c>
      <c r="QN7" s="5" t="n">
        <v>0</v>
      </c>
      <c r="QO7" s="5" t="n">
        <v>0</v>
      </c>
      <c r="QP7" s="5" t="n">
        <v>0</v>
      </c>
      <c r="QQ7" s="5" t="n">
        <v>0</v>
      </c>
      <c r="QR7" s="5" t="n">
        <v>0</v>
      </c>
      <c r="QS7" s="5" t="n">
        <v>1</v>
      </c>
      <c r="QT7" s="5" t="n">
        <v>48</v>
      </c>
      <c r="QU7" s="5" t="n">
        <v>0</v>
      </c>
      <c r="QV7" s="5" t="n">
        <v>0</v>
      </c>
      <c r="QW7" s="5" t="n">
        <v>0</v>
      </c>
      <c r="QX7" s="5" t="n">
        <v>0</v>
      </c>
      <c r="QY7" s="5" t="n">
        <v>0</v>
      </c>
      <c r="QZ7" s="5" t="n">
        <v>0</v>
      </c>
      <c r="RA7" s="5" t="n">
        <v>0</v>
      </c>
      <c r="RB7" s="5" t="n">
        <v>0</v>
      </c>
      <c r="RC7" s="5" t="n">
        <v>0</v>
      </c>
      <c r="RD7" s="5" t="n">
        <v>0</v>
      </c>
      <c r="RE7" s="5" t="n">
        <v>0</v>
      </c>
      <c r="RF7" s="5" t="n">
        <v>0</v>
      </c>
      <c r="RG7" s="5" t="n">
        <v>0</v>
      </c>
      <c r="RH7" s="5" t="n">
        <v>0</v>
      </c>
      <c r="RI7" s="5" t="n">
        <v>0</v>
      </c>
      <c r="RJ7" s="5" t="n">
        <v>0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1</v>
      </c>
      <c r="RR7" s="5" t="n">
        <v>17</v>
      </c>
      <c r="RS7" s="5" t="n">
        <v>0</v>
      </c>
      <c r="RT7" s="5" t="n">
        <v>0</v>
      </c>
      <c r="RU7" s="5" t="n">
        <v>0</v>
      </c>
      <c r="RV7" s="5" t="n">
        <v>0</v>
      </c>
      <c r="RW7" s="5" t="n">
        <v>0</v>
      </c>
      <c r="RX7" s="5" t="n">
        <v>0</v>
      </c>
      <c r="RY7" s="5" t="n">
        <v>0</v>
      </c>
      <c r="RZ7" s="5" t="n">
        <v>0</v>
      </c>
      <c r="SA7" s="5" t="n">
        <v>0</v>
      </c>
      <c r="SB7" s="5" t="n">
        <v>0</v>
      </c>
      <c r="SC7" s="5" t="n">
        <v>0</v>
      </c>
      <c r="SD7" s="5" t="n">
        <v>0</v>
      </c>
      <c r="SE7" s="5" t="n">
        <v>0</v>
      </c>
      <c r="SF7" s="5" t="n">
        <v>0</v>
      </c>
      <c r="SG7" s="5" t="n">
        <v>0</v>
      </c>
      <c r="SH7" s="5" t="n">
        <v>0</v>
      </c>
      <c r="SI7" s="5" t="n">
        <v>0</v>
      </c>
      <c r="SJ7" s="5" t="n">
        <v>0</v>
      </c>
      <c r="SK7" s="5" t="n">
        <v>0</v>
      </c>
      <c r="SL7" s="5" t="n">
        <v>0</v>
      </c>
      <c r="SM7" s="5" t="n">
        <v>0</v>
      </c>
      <c r="SN7" s="5" t="n">
        <v>0</v>
      </c>
      <c r="SO7" s="5" t="n">
        <v>0</v>
      </c>
      <c r="SP7" s="5" t="n">
        <v>0</v>
      </c>
      <c r="SQ7" s="5" t="n">
        <v>0</v>
      </c>
      <c r="SR7" s="5" t="n">
        <v>0</v>
      </c>
      <c r="SS7" s="5" t="n">
        <v>0</v>
      </c>
      <c r="ST7" s="5" t="n">
        <v>0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0</v>
      </c>
      <c r="TD7" s="5" t="n">
        <v>0</v>
      </c>
      <c r="TE7" s="5" t="n">
        <v>0</v>
      </c>
      <c r="TF7" s="5" t="n">
        <v>0</v>
      </c>
      <c r="TG7" s="5" t="n">
        <v>0</v>
      </c>
      <c r="TH7" s="5" t="n">
        <v>0</v>
      </c>
      <c r="TI7" s="5" t="n">
        <v>0</v>
      </c>
      <c r="TJ7" s="5" t="n">
        <v>0</v>
      </c>
      <c r="TK7" s="5" t="n">
        <v>0</v>
      </c>
      <c r="TL7" s="5" t="n">
        <v>0</v>
      </c>
      <c r="TM7" s="5" t="n">
        <v>0</v>
      </c>
      <c r="TN7" s="5" t="n">
        <v>0</v>
      </c>
      <c r="TO7" s="5" t="n">
        <v>0</v>
      </c>
      <c r="TP7" s="5" t="n">
        <v>0</v>
      </c>
      <c r="TQ7" s="5" t="n">
        <v>0</v>
      </c>
      <c r="TR7" s="5" t="n">
        <v>0</v>
      </c>
      <c r="TS7" s="5" t="n">
        <v>0</v>
      </c>
      <c r="TT7" s="5" t="n">
        <v>0</v>
      </c>
      <c r="TU7" s="5" t="n">
        <v>0</v>
      </c>
      <c r="TV7" s="5" t="n">
        <v>0</v>
      </c>
      <c r="TW7" s="5" t="n">
        <v>0</v>
      </c>
      <c r="TX7" s="5" t="n">
        <v>0</v>
      </c>
      <c r="TY7" s="5" t="n">
        <v>1</v>
      </c>
      <c r="TZ7" s="5" t="n">
        <v>2</v>
      </c>
      <c r="UA7" s="5" t="n">
        <v>0</v>
      </c>
      <c r="UB7" s="5" t="n">
        <v>0</v>
      </c>
      <c r="UC7" s="5" t="n">
        <v>0</v>
      </c>
      <c r="UD7" s="5" t="n">
        <v>0</v>
      </c>
      <c r="UE7" s="5" t="n">
        <v>0</v>
      </c>
      <c r="UF7" s="5" t="n">
        <v>0</v>
      </c>
      <c r="UG7" s="5" t="n">
        <v>0</v>
      </c>
      <c r="UH7" s="5" t="n">
        <v>0</v>
      </c>
      <c r="UI7" s="5" t="n">
        <v>0</v>
      </c>
      <c r="UJ7" s="5" t="n">
        <v>0</v>
      </c>
      <c r="UK7" s="5" t="n">
        <v>0</v>
      </c>
      <c r="UL7" s="5" t="n">
        <v>0</v>
      </c>
      <c r="UM7" s="5" t="n">
        <v>0</v>
      </c>
      <c r="UN7" s="5" t="n">
        <v>0</v>
      </c>
      <c r="UO7" s="5" t="n">
        <v>0</v>
      </c>
      <c r="UP7" s="5" t="n">
        <v>0</v>
      </c>
      <c r="UQ7" s="5" t="n">
        <v>0</v>
      </c>
      <c r="UR7" s="5" t="n">
        <v>0</v>
      </c>
      <c r="US7" s="5" t="n">
        <v>0</v>
      </c>
      <c r="UT7" s="5" t="n">
        <v>0</v>
      </c>
      <c r="UU7" s="5" t="n">
        <v>0</v>
      </c>
      <c r="UV7" s="5" t="n">
        <v>0</v>
      </c>
      <c r="UW7" s="5" t="n">
        <v>1</v>
      </c>
      <c r="UX7" s="5" t="n">
        <v>1</v>
      </c>
      <c r="UY7" s="5" t="n">
        <v>0</v>
      </c>
      <c r="UZ7" s="5" t="n">
        <v>0</v>
      </c>
      <c r="VA7" s="5" t="n">
        <v>0</v>
      </c>
      <c r="VB7" s="5" t="n">
        <v>0</v>
      </c>
      <c r="VC7" s="5" t="n">
        <v>0</v>
      </c>
      <c r="VD7" s="5" t="n">
        <v>0</v>
      </c>
      <c r="VE7" s="5" t="n">
        <v>0</v>
      </c>
      <c r="VF7" s="5" t="n">
        <v>0</v>
      </c>
      <c r="VG7" s="5" t="n">
        <v>0</v>
      </c>
      <c r="VH7" s="5" t="n">
        <v>0</v>
      </c>
      <c r="VI7" s="5" t="n">
        <v>0</v>
      </c>
      <c r="VJ7" s="5" t="n">
        <v>0</v>
      </c>
      <c r="VK7" s="5" t="n">
        <v>0</v>
      </c>
      <c r="VL7" s="5" t="n">
        <v>0</v>
      </c>
      <c r="VM7" s="5" t="n">
        <v>0</v>
      </c>
      <c r="VN7" s="5" t="n">
        <v>0</v>
      </c>
      <c r="VO7" s="5" t="n">
        <v>0</v>
      </c>
      <c r="VP7" s="5" t="n">
        <v>0</v>
      </c>
      <c r="VQ7" s="5" t="n">
        <v>0</v>
      </c>
      <c r="VR7" s="5" t="n">
        <v>0</v>
      </c>
      <c r="VS7" s="5" t="n">
        <v>0</v>
      </c>
      <c r="VT7" s="5" t="n">
        <v>0</v>
      </c>
      <c r="VU7" s="5" t="n">
        <v>0</v>
      </c>
      <c r="VV7" s="5" t="n">
        <v>0</v>
      </c>
      <c r="VW7" s="5" t="n">
        <v>0</v>
      </c>
      <c r="VX7" s="5" t="n">
        <v>0</v>
      </c>
      <c r="VY7" s="5" t="n">
        <v>0</v>
      </c>
      <c r="VZ7" s="5" t="n">
        <v>0</v>
      </c>
      <c r="WA7" s="5" t="n">
        <v>0</v>
      </c>
      <c r="WB7" s="5" t="n">
        <v>0</v>
      </c>
      <c r="WC7" s="5" t="n">
        <v>0</v>
      </c>
      <c r="WD7" s="5" t="n">
        <v>0</v>
      </c>
      <c r="WE7" s="5" t="n">
        <v>0</v>
      </c>
      <c r="WF7" s="5" t="n">
        <v>0</v>
      </c>
      <c r="WG7" s="5" t="n">
        <v>0</v>
      </c>
      <c r="WH7" s="5" t="n">
        <v>0</v>
      </c>
      <c r="WI7" s="5" t="n">
        <v>0</v>
      </c>
      <c r="WJ7" s="5" t="n">
        <v>0</v>
      </c>
      <c r="WK7" s="5" t="n">
        <v>0</v>
      </c>
      <c r="WL7" s="5" t="n">
        <v>0</v>
      </c>
      <c r="WM7" s="5" t="n">
        <v>0</v>
      </c>
      <c r="WN7" s="5" t="n">
        <v>0</v>
      </c>
      <c r="WO7" s="5" t="n">
        <v>0</v>
      </c>
      <c r="WP7" s="5" t="n">
        <v>0</v>
      </c>
      <c r="WQ7" s="5" t="n">
        <v>0</v>
      </c>
      <c r="WR7" s="5" t="n">
        <v>0</v>
      </c>
      <c r="WS7" s="5" t="n">
        <v>0</v>
      </c>
      <c r="WT7" s="5" t="n">
        <v>0</v>
      </c>
      <c r="WU7" s="5" t="n">
        <v>0</v>
      </c>
      <c r="WV7" s="5" t="n">
        <v>0</v>
      </c>
      <c r="WW7" s="5" t="n">
        <v>0</v>
      </c>
      <c r="WX7" s="5" t="n">
        <v>0</v>
      </c>
      <c r="WY7" s="5" t="n">
        <v>0</v>
      </c>
      <c r="WZ7" s="5" t="n">
        <v>0</v>
      </c>
      <c r="XA7" s="5" t="n">
        <v>0</v>
      </c>
      <c r="XB7" s="5" t="n">
        <v>0</v>
      </c>
      <c r="XC7" s="5" t="n">
        <v>0</v>
      </c>
      <c r="XD7" s="5" t="n">
        <v>0</v>
      </c>
      <c r="XE7" s="5" t="n">
        <v>0</v>
      </c>
      <c r="XF7" s="5" t="n">
        <v>0</v>
      </c>
      <c r="XG7" s="5" t="n">
        <v>0</v>
      </c>
      <c r="XH7" s="5" t="n">
        <v>0</v>
      </c>
      <c r="XI7" s="5" t="n">
        <v>0</v>
      </c>
      <c r="XJ7" s="5" t="n">
        <v>0</v>
      </c>
      <c r="XK7" s="5" t="n">
        <v>0</v>
      </c>
      <c r="XL7" s="5" t="n">
        <v>0</v>
      </c>
      <c r="XM7" s="5" t="n">
        <v>1</v>
      </c>
      <c r="XN7" s="5" t="n">
        <v>65</v>
      </c>
      <c r="XO7" s="5" t="n">
        <v>0</v>
      </c>
      <c r="XP7" s="5" t="n">
        <v>0</v>
      </c>
      <c r="XQ7" s="5" t="n">
        <v>0</v>
      </c>
      <c r="XR7" s="5" t="n">
        <v>0</v>
      </c>
      <c r="XS7" s="5" t="n">
        <v>0</v>
      </c>
      <c r="XT7" s="5" t="n">
        <v>0</v>
      </c>
      <c r="XU7" s="5" t="n">
        <v>0</v>
      </c>
      <c r="XV7" s="5" t="n">
        <v>0</v>
      </c>
      <c r="XW7" s="5" t="n">
        <v>0</v>
      </c>
      <c r="XX7" s="5" t="n">
        <v>0</v>
      </c>
      <c r="XY7" s="5" t="n">
        <v>0</v>
      </c>
      <c r="XZ7" s="5" t="n">
        <v>0</v>
      </c>
      <c r="YA7" s="5" t="n">
        <v>0</v>
      </c>
      <c r="YB7" s="5" t="n">
        <v>0</v>
      </c>
      <c r="YC7" s="5" t="n">
        <v>0</v>
      </c>
      <c r="YD7" s="5" t="n">
        <v>0</v>
      </c>
      <c r="YE7" s="5" t="n">
        <v>0</v>
      </c>
      <c r="YF7" s="5" t="n">
        <v>0</v>
      </c>
      <c r="YG7" s="5" t="n">
        <v>0</v>
      </c>
      <c r="YH7" s="5" t="n">
        <v>0</v>
      </c>
      <c r="YI7" s="5" t="n">
        <v>0</v>
      </c>
      <c r="YJ7" s="5" t="n">
        <v>0</v>
      </c>
      <c r="YK7" s="5" t="n">
        <v>0</v>
      </c>
      <c r="YL7" s="5" t="n">
        <v>0</v>
      </c>
      <c r="YM7" s="5" t="n">
        <v>0</v>
      </c>
      <c r="YN7" s="5" t="n">
        <v>0</v>
      </c>
      <c r="YO7" s="5" t="n">
        <v>0</v>
      </c>
      <c r="YP7" s="5" t="n">
        <v>0</v>
      </c>
      <c r="YQ7" s="5" t="n">
        <v>0</v>
      </c>
      <c r="YR7" s="5" t="n">
        <v>0</v>
      </c>
      <c r="YS7" s="5" t="n">
        <v>0</v>
      </c>
      <c r="YT7" s="5" t="n">
        <v>0</v>
      </c>
      <c r="YU7" s="5" t="n">
        <v>0</v>
      </c>
      <c r="YV7" s="5" t="n">
        <v>0</v>
      </c>
      <c r="YW7" s="5" t="n">
        <v>0</v>
      </c>
      <c r="YX7" s="5" t="n">
        <v>0</v>
      </c>
      <c r="YY7" s="5" t="n">
        <v>0</v>
      </c>
      <c r="YZ7" s="5" t="n">
        <v>0</v>
      </c>
      <c r="ZA7" s="5" t="n">
        <v>0</v>
      </c>
      <c r="ZB7" s="5" t="n">
        <v>0</v>
      </c>
      <c r="ZC7" s="5" t="n">
        <v>0</v>
      </c>
      <c r="ZD7" s="5" t="n">
        <v>0</v>
      </c>
      <c r="ZE7" s="5" t="n">
        <v>0</v>
      </c>
      <c r="ZF7" s="5" t="n">
        <v>0</v>
      </c>
      <c r="ZG7" s="5" t="n">
        <v>0</v>
      </c>
      <c r="ZH7" s="5" t="n">
        <v>0</v>
      </c>
      <c r="ZI7" s="5" t="n">
        <v>0</v>
      </c>
      <c r="ZJ7" s="5" t="n">
        <v>0</v>
      </c>
      <c r="ZK7" s="5" t="n">
        <v>0</v>
      </c>
      <c r="ZL7" s="5" t="n">
        <v>0</v>
      </c>
      <c r="ZM7" s="5" t="n">
        <v>0</v>
      </c>
      <c r="ZN7" s="5" t="n">
        <v>0</v>
      </c>
      <c r="ZO7" s="5" t="n">
        <v>0</v>
      </c>
      <c r="ZP7" s="5" t="n">
        <v>0</v>
      </c>
      <c r="ZQ7" s="5" t="n">
        <v>0</v>
      </c>
      <c r="ZR7" s="5" t="n">
        <v>0</v>
      </c>
      <c r="ZS7" s="5" t="n">
        <v>0</v>
      </c>
      <c r="ZT7" s="5" t="n">
        <v>0</v>
      </c>
      <c r="ZU7" s="5" t="n">
        <v>0</v>
      </c>
      <c r="ZV7" s="5" t="n">
        <v>0</v>
      </c>
      <c r="ZW7" s="5" t="n">
        <v>0</v>
      </c>
      <c r="ZX7" s="5" t="n">
        <v>0</v>
      </c>
      <c r="ZY7" s="5" t="n">
        <v>0</v>
      </c>
      <c r="ZZ7" s="5" t="n">
        <v>0</v>
      </c>
      <c r="AAA7" s="5" t="n">
        <v>0</v>
      </c>
      <c r="AAB7" s="5" t="n">
        <v>0</v>
      </c>
      <c r="AAC7" s="5" t="n">
        <v>0</v>
      </c>
      <c r="AAD7" s="5" t="n">
        <v>0</v>
      </c>
      <c r="AAE7" s="5" t="n">
        <v>0</v>
      </c>
      <c r="AAF7" s="5" t="n">
        <v>0</v>
      </c>
      <c r="AAG7" s="5" t="n">
        <v>0</v>
      </c>
      <c r="AAH7" s="5" t="n">
        <v>0</v>
      </c>
      <c r="AAI7" s="5" t="n">
        <v>0</v>
      </c>
      <c r="AAJ7" s="5" t="n">
        <v>0</v>
      </c>
      <c r="AAK7" s="5" t="n">
        <v>0</v>
      </c>
      <c r="AAL7" s="5" t="n">
        <v>0</v>
      </c>
      <c r="AAM7" s="5" t="n">
        <v>0</v>
      </c>
      <c r="AAN7" s="5" t="n">
        <v>0</v>
      </c>
      <c r="AAO7" s="5" t="n">
        <v>0</v>
      </c>
      <c r="AAP7" s="5" t="n">
        <v>0</v>
      </c>
      <c r="AAQ7" s="5" t="n">
        <v>0</v>
      </c>
      <c r="AAR7" s="5" t="n">
        <v>0</v>
      </c>
      <c r="AAS7" s="5" t="n">
        <v>0</v>
      </c>
      <c r="AAT7" s="5" t="n">
        <v>0</v>
      </c>
      <c r="AAU7" s="5" t="n">
        <v>0</v>
      </c>
      <c r="AAV7" s="5" t="n">
        <v>0</v>
      </c>
      <c r="AAW7" s="5" t="n">
        <v>0</v>
      </c>
      <c r="AAX7" s="5" t="n">
        <v>0</v>
      </c>
      <c r="AAY7" s="5" t="n">
        <v>0</v>
      </c>
      <c r="AAZ7" s="5" t="n">
        <v>0</v>
      </c>
      <c r="ABA7" s="5" t="n">
        <v>0</v>
      </c>
      <c r="ABB7" s="5" t="n">
        <v>0</v>
      </c>
      <c r="ABC7" s="5" t="n">
        <v>0</v>
      </c>
      <c r="ABD7" s="5" t="n">
        <v>0</v>
      </c>
      <c r="ABE7" s="5" t="n">
        <v>0</v>
      </c>
      <c r="ABF7" s="5" t="n">
        <v>0</v>
      </c>
      <c r="ABG7" s="5" t="n">
        <v>0</v>
      </c>
      <c r="ABH7" s="5" t="n">
        <v>0</v>
      </c>
      <c r="ABI7" s="5" t="n">
        <v>0</v>
      </c>
      <c r="ABJ7" s="5" t="n">
        <v>0</v>
      </c>
      <c r="ABK7" s="5" t="n">
        <v>0</v>
      </c>
      <c r="ABL7" s="5" t="n">
        <v>0</v>
      </c>
      <c r="ABM7" s="5" t="n">
        <v>0</v>
      </c>
      <c r="ABN7" s="5" t="n">
        <v>0</v>
      </c>
      <c r="ABO7" s="5" t="n">
        <v>0</v>
      </c>
      <c r="ABP7" s="5" t="n">
        <v>0</v>
      </c>
      <c r="ABQ7" s="5" t="n">
        <v>0</v>
      </c>
      <c r="ABR7" s="5" t="n">
        <v>0</v>
      </c>
      <c r="ABS7" s="5" t="n">
        <v>0</v>
      </c>
      <c r="ABT7" s="5" t="n">
        <v>0</v>
      </c>
      <c r="ABU7" s="5" t="n">
        <v>0</v>
      </c>
      <c r="ABV7" s="5" t="n">
        <v>0</v>
      </c>
      <c r="ABW7" s="5" t="n">
        <v>0</v>
      </c>
      <c r="ABX7" s="5" t="n">
        <v>0</v>
      </c>
      <c r="ABY7" s="5" t="n">
        <v>0</v>
      </c>
      <c r="ABZ7" s="5" t="n">
        <v>0</v>
      </c>
      <c r="ACA7" s="5" t="n">
        <v>0</v>
      </c>
      <c r="ACB7" s="5" t="n">
        <v>0</v>
      </c>
      <c r="ACC7" s="5" t="n">
        <v>0</v>
      </c>
      <c r="ACD7" s="5" t="n">
        <v>0</v>
      </c>
      <c r="ACE7" s="5" t="n">
        <v>0</v>
      </c>
      <c r="ACF7" s="5" t="n">
        <v>0</v>
      </c>
      <c r="ACG7" s="5" t="n">
        <v>0</v>
      </c>
      <c r="ACH7" s="5" t="n">
        <v>0</v>
      </c>
      <c r="ACI7" s="5" t="n">
        <v>0</v>
      </c>
      <c r="ACJ7" s="5" t="n">
        <v>0</v>
      </c>
      <c r="ACK7" s="5" t="n">
        <v>0</v>
      </c>
      <c r="ACL7" s="5" t="n">
        <v>0</v>
      </c>
      <c r="ACM7" s="5" t="n">
        <v>0</v>
      </c>
      <c r="ACN7" s="5" t="n">
        <v>0</v>
      </c>
      <c r="ACO7" s="5" t="n">
        <v>0</v>
      </c>
      <c r="ACP7" s="5" t="n">
        <v>0</v>
      </c>
      <c r="ACQ7" s="5" t="n">
        <v>0</v>
      </c>
      <c r="ACR7" s="5" t="n">
        <v>0</v>
      </c>
      <c r="ACS7" s="5" t="n">
        <v>0</v>
      </c>
      <c r="ACT7" s="5" t="n">
        <v>0</v>
      </c>
      <c r="ACU7" s="5" t="n">
        <v>0</v>
      </c>
      <c r="ACV7" s="5" t="n">
        <v>0</v>
      </c>
      <c r="ACW7" s="5" t="n">
        <v>0</v>
      </c>
      <c r="ACX7" s="5" t="n">
        <v>0</v>
      </c>
      <c r="ACY7" s="5" t="n">
        <v>0</v>
      </c>
      <c r="ACZ7" s="5" t="n">
        <v>0</v>
      </c>
      <c r="ADA7" s="5" t="n">
        <v>0</v>
      </c>
      <c r="ADB7" s="5" t="n">
        <v>0</v>
      </c>
      <c r="ADC7" s="5" t="n">
        <v>0</v>
      </c>
      <c r="ADD7" s="5" t="n">
        <v>0</v>
      </c>
      <c r="ADE7" s="5" t="n">
        <v>0</v>
      </c>
      <c r="ADF7" s="5" t="n">
        <v>0</v>
      </c>
      <c r="ADG7" s="5" t="n">
        <v>0</v>
      </c>
      <c r="ADH7" s="5" t="n">
        <v>0</v>
      </c>
      <c r="ADI7" s="5" t="n">
        <v>0</v>
      </c>
      <c r="ADJ7" s="5" t="n">
        <v>0</v>
      </c>
      <c r="ADK7" s="5" t="n">
        <v>0</v>
      </c>
      <c r="ADL7" s="5" t="n">
        <v>0</v>
      </c>
      <c r="ADM7" s="5" t="n">
        <v>0</v>
      </c>
      <c r="ADN7" s="5" t="n">
        <v>0</v>
      </c>
      <c r="ADO7" s="5" t="n">
        <v>0</v>
      </c>
      <c r="ADP7" s="5" t="n">
        <v>0</v>
      </c>
      <c r="ADQ7" s="5" t="n">
        <v>0</v>
      </c>
      <c r="ADR7" s="5" t="n">
        <v>0</v>
      </c>
      <c r="ADS7" s="5" t="n">
        <v>0</v>
      </c>
      <c r="ADT7" s="5" t="n">
        <v>0</v>
      </c>
      <c r="ADU7" s="5" t="n">
        <v>0</v>
      </c>
      <c r="ADV7" s="5" t="n">
        <v>0</v>
      </c>
      <c r="ADW7" s="5" t="n">
        <v>0</v>
      </c>
      <c r="ADX7" s="5" t="n">
        <v>0</v>
      </c>
      <c r="ADY7" s="5" t="n">
        <v>0</v>
      </c>
      <c r="ADZ7" s="5" t="n">
        <v>0</v>
      </c>
      <c r="AEA7" s="5" t="n">
        <v>0</v>
      </c>
      <c r="AEB7" s="5" t="n">
        <v>0</v>
      </c>
      <c r="AEC7" s="5" t="n">
        <v>0</v>
      </c>
      <c r="AED7" s="5" t="n">
        <v>0</v>
      </c>
      <c r="AEE7" s="5" t="n">
        <v>0</v>
      </c>
      <c r="AEF7" s="5" t="n">
        <v>0</v>
      </c>
      <c r="AEG7" s="5" t="n">
        <v>0</v>
      </c>
      <c r="AEH7" s="5" t="n">
        <v>0</v>
      </c>
      <c r="AEI7" s="5" t="n">
        <v>0</v>
      </c>
      <c r="AEJ7" s="5" t="n">
        <v>0</v>
      </c>
      <c r="AEK7" s="5" t="n">
        <v>0</v>
      </c>
      <c r="AEL7" s="5" t="n">
        <v>0</v>
      </c>
      <c r="AEM7" s="5" t="n">
        <v>0</v>
      </c>
      <c r="AEN7" s="5" t="n">
        <v>0</v>
      </c>
      <c r="AEO7" s="5" t="n">
        <v>0</v>
      </c>
      <c r="AEP7" s="5" t="n">
        <v>0</v>
      </c>
      <c r="AEQ7" s="5" t="n">
        <v>0</v>
      </c>
      <c r="AER7" s="5" t="n">
        <v>0</v>
      </c>
      <c r="AES7" s="5" t="n">
        <v>0</v>
      </c>
      <c r="AET7" s="5" t="n">
        <v>0</v>
      </c>
      <c r="AEU7" s="5" t="n">
        <v>0</v>
      </c>
      <c r="AEV7" s="5" t="n">
        <v>0</v>
      </c>
      <c r="AEW7" s="5" t="n">
        <v>0</v>
      </c>
      <c r="AEX7" s="5" t="n">
        <v>0</v>
      </c>
      <c r="AEY7" s="5" t="n">
        <v>0</v>
      </c>
      <c r="AEZ7" s="5" t="n">
        <v>0</v>
      </c>
      <c r="AFA7" s="5" t="n">
        <v>0</v>
      </c>
      <c r="AFB7" s="5" t="n">
        <v>0</v>
      </c>
      <c r="AFC7" s="5" t="n">
        <v>0</v>
      </c>
      <c r="AFD7" s="5" t="n">
        <v>0</v>
      </c>
      <c r="AFE7" s="5" t="n">
        <v>0</v>
      </c>
      <c r="AFF7" s="5" t="n">
        <v>0</v>
      </c>
      <c r="AFG7" s="5" t="n">
        <v>0</v>
      </c>
      <c r="AFH7" s="5" t="n">
        <v>0</v>
      </c>
      <c r="AFI7" s="5" t="n">
        <v>0</v>
      </c>
      <c r="AFJ7" s="5" t="n">
        <v>0</v>
      </c>
      <c r="AFK7" s="5" t="n">
        <v>0</v>
      </c>
      <c r="AFL7" s="5" t="n">
        <v>0</v>
      </c>
      <c r="AFM7" s="5" t="n">
        <v>0</v>
      </c>
      <c r="AFN7" s="5" t="n">
        <v>0</v>
      </c>
      <c r="AFO7" s="5" t="n">
        <v>0</v>
      </c>
      <c r="AFP7" s="5" t="n">
        <v>0</v>
      </c>
      <c r="AFQ7" s="5" t="n">
        <v>0</v>
      </c>
      <c r="AFR7" s="5" t="n">
        <v>0</v>
      </c>
      <c r="AFS7" s="5" t="n">
        <v>0</v>
      </c>
      <c r="AFT7" s="5" t="n">
        <v>0</v>
      </c>
      <c r="AFU7" s="5" t="n">
        <v>0</v>
      </c>
      <c r="AFV7" s="5" t="n">
        <v>0</v>
      </c>
      <c r="AFW7" s="5" t="n">
        <v>0</v>
      </c>
      <c r="AFX7" s="5" t="n">
        <v>0</v>
      </c>
      <c r="AFY7" s="5" t="n">
        <v>0</v>
      </c>
      <c r="AFZ7" s="5" t="n">
        <v>0</v>
      </c>
      <c r="AGA7" s="5" t="n">
        <v>0</v>
      </c>
      <c r="AGB7" s="5" t="n">
        <v>0</v>
      </c>
      <c r="AGC7" s="5" t="n">
        <v>0</v>
      </c>
      <c r="AGD7" s="5" t="n">
        <v>0</v>
      </c>
      <c r="AGE7" s="5" t="n">
        <v>0</v>
      </c>
      <c r="AGF7" s="5" t="n">
        <v>0</v>
      </c>
      <c r="AGG7" s="5" t="n">
        <v>0</v>
      </c>
      <c r="AGH7" s="5" t="n">
        <v>0</v>
      </c>
      <c r="AGI7" s="5" t="n">
        <v>0</v>
      </c>
      <c r="AGJ7" s="5" t="n">
        <v>0</v>
      </c>
      <c r="AGK7" s="5" t="n">
        <v>0</v>
      </c>
      <c r="AGL7" s="5" t="n">
        <v>0</v>
      </c>
      <c r="AGM7" s="5" t="n">
        <v>0</v>
      </c>
      <c r="AGN7" s="5" t="n">
        <v>0</v>
      </c>
      <c r="AGO7" s="5" t="n">
        <v>0</v>
      </c>
      <c r="AGP7" s="5" t="n">
        <v>0</v>
      </c>
      <c r="AGQ7" s="5" t="n">
        <v>0</v>
      </c>
      <c r="AGR7" s="5" t="n">
        <v>0</v>
      </c>
      <c r="AGS7" s="5" t="n">
        <v>0</v>
      </c>
      <c r="AGT7" s="5" t="n">
        <v>0</v>
      </c>
      <c r="AGU7" s="5" t="n">
        <v>0</v>
      </c>
      <c r="AGV7" s="5" t="n">
        <v>0</v>
      </c>
      <c r="AGW7" s="5" t="n">
        <v>0</v>
      </c>
      <c r="AGX7" s="5" t="n">
        <v>0</v>
      </c>
      <c r="AGY7" s="5" t="n">
        <v>0</v>
      </c>
      <c r="AGZ7" s="5" t="n">
        <v>0</v>
      </c>
      <c r="AHA7" s="5" t="n">
        <v>0</v>
      </c>
      <c r="AHB7" s="5" t="n">
        <v>0</v>
      </c>
      <c r="AHC7" s="5" t="n">
        <v>0</v>
      </c>
      <c r="AHD7" s="5" t="n">
        <v>0</v>
      </c>
      <c r="AHE7" s="5" t="n">
        <v>1</v>
      </c>
      <c r="AHF7" s="5" t="n">
        <v>1</v>
      </c>
      <c r="AHG7" s="5" t="n">
        <v>0</v>
      </c>
      <c r="AHH7" s="5" t="n">
        <v>0</v>
      </c>
      <c r="AHI7" s="5" t="n">
        <v>0</v>
      </c>
      <c r="AHJ7" s="5" t="n">
        <v>0</v>
      </c>
      <c r="AHK7" s="5" t="n">
        <v>0</v>
      </c>
      <c r="AHL7" s="5" t="n">
        <v>0</v>
      </c>
      <c r="AHM7" s="5" t="n">
        <v>0</v>
      </c>
      <c r="AHN7" s="5" t="n">
        <v>0</v>
      </c>
    </row>
    <row r="8">
      <c r="A8" s="2">
        <f>HYPERLINK("#'1788 Anon Oswald Castle 1_6_138'!A1","1788 Anon Oswald Castle 1_6_13800 Final no pages")</f>
        <v/>
      </c>
      <c r="B8" s="3" t="n">
        <v>427</v>
      </c>
      <c r="C8" s="3" t="n">
        <v>13744</v>
      </c>
      <c r="D8" s="3" t="n">
        <v>7</v>
      </c>
      <c r="E8" s="3" t="n">
        <v>133</v>
      </c>
      <c r="F8" s="3" t="n">
        <v>613</v>
      </c>
      <c r="G8" s="3" t="n">
        <v>125</v>
      </c>
      <c r="H8" s="3" t="n">
        <v>570</v>
      </c>
      <c r="I8" s="3" t="n">
        <v>114</v>
      </c>
      <c r="J8" s="3" t="n">
        <v>3578</v>
      </c>
      <c r="K8" s="3" t="n">
        <v>34</v>
      </c>
      <c r="L8" s="3" t="n">
        <v>43</v>
      </c>
      <c r="M8" s="3" t="n">
        <v>93</v>
      </c>
      <c r="N8" s="3" t="n">
        <v>419</v>
      </c>
      <c r="O8" s="3" t="n">
        <v>79</v>
      </c>
      <c r="P8" s="3" t="n">
        <v>2668</v>
      </c>
      <c r="Q8" s="3" t="n">
        <v>38</v>
      </c>
      <c r="R8" s="3" t="n">
        <v>189</v>
      </c>
      <c r="S8" s="3" t="n">
        <v>33</v>
      </c>
      <c r="T8" s="3" t="n">
        <v>873</v>
      </c>
      <c r="U8" s="3" t="n">
        <v>25</v>
      </c>
      <c r="V8" s="3" t="n">
        <v>433</v>
      </c>
      <c r="W8" s="3" t="n">
        <v>23</v>
      </c>
      <c r="X8" s="3" t="n">
        <v>403</v>
      </c>
      <c r="Y8" s="3" t="n">
        <v>21</v>
      </c>
      <c r="Z8" s="3" t="n">
        <v>30</v>
      </c>
      <c r="AA8" s="3" t="n">
        <v>35</v>
      </c>
      <c r="AB8" s="3" t="n">
        <v>974</v>
      </c>
      <c r="AC8" s="3" t="n">
        <v>7</v>
      </c>
      <c r="AD8" s="3" t="n">
        <v>7</v>
      </c>
      <c r="AE8" s="3" t="n">
        <v>23</v>
      </c>
      <c r="AF8" s="3" t="n">
        <v>784</v>
      </c>
      <c r="AG8" s="3" t="n">
        <v>7</v>
      </c>
      <c r="AH8" s="3" t="n">
        <v>14</v>
      </c>
      <c r="AI8" s="3" t="n">
        <v>0</v>
      </c>
      <c r="AJ8" s="3" t="n">
        <v>0</v>
      </c>
      <c r="AK8" s="3" t="n">
        <v>2</v>
      </c>
      <c r="AL8" s="3" t="n">
        <v>30</v>
      </c>
      <c r="AM8" s="3" t="n">
        <v>11</v>
      </c>
      <c r="AN8" s="3" t="n">
        <v>17</v>
      </c>
      <c r="AO8" s="3" t="n">
        <v>8</v>
      </c>
      <c r="AP8" s="3" t="n">
        <v>246</v>
      </c>
      <c r="AQ8" s="3" t="n">
        <v>10</v>
      </c>
      <c r="AR8" s="3" t="n">
        <v>44</v>
      </c>
      <c r="AS8" s="3" t="n">
        <v>6</v>
      </c>
      <c r="AT8" s="3" t="n">
        <v>9</v>
      </c>
      <c r="AU8" s="3" t="n">
        <v>0</v>
      </c>
      <c r="AV8" s="3" t="n">
        <v>0</v>
      </c>
      <c r="AW8" s="3" t="n">
        <v>4</v>
      </c>
      <c r="AX8" s="3" t="n">
        <v>10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6</v>
      </c>
      <c r="BD8" s="3" t="n">
        <v>6755</v>
      </c>
      <c r="BE8" s="3" t="n">
        <v>12</v>
      </c>
      <c r="BF8" s="3" t="n">
        <v>190</v>
      </c>
      <c r="BG8" s="3" t="n">
        <v>0</v>
      </c>
      <c r="BH8" s="3" t="n">
        <v>0</v>
      </c>
      <c r="BI8" s="3" t="n">
        <v>9</v>
      </c>
      <c r="BJ8" s="3" t="n">
        <v>37</v>
      </c>
      <c r="BK8" s="3" t="n">
        <v>5</v>
      </c>
      <c r="BL8" s="3" t="n">
        <v>26</v>
      </c>
      <c r="BM8" s="3" t="n">
        <v>2</v>
      </c>
      <c r="BN8" s="3" t="n">
        <v>627</v>
      </c>
      <c r="BO8" s="3" t="n">
        <v>3</v>
      </c>
      <c r="BP8" s="3" t="n">
        <v>51</v>
      </c>
      <c r="BQ8" s="3" t="n">
        <v>3</v>
      </c>
      <c r="BR8" s="3" t="n">
        <v>3523</v>
      </c>
      <c r="BS8" s="3" t="n">
        <v>4</v>
      </c>
      <c r="BT8" s="3" t="n">
        <v>4</v>
      </c>
      <c r="BU8" s="3" t="n">
        <v>0</v>
      </c>
      <c r="BV8" s="3" t="n">
        <v>0</v>
      </c>
      <c r="BW8" s="3" t="n">
        <v>1</v>
      </c>
      <c r="BX8" s="3" t="n">
        <v>1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6</v>
      </c>
      <c r="CF8" s="3" t="n">
        <v>39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6</v>
      </c>
      <c r="CL8" s="3" t="n">
        <v>19</v>
      </c>
      <c r="CM8" s="3" t="n">
        <v>4</v>
      </c>
      <c r="CN8" s="3" t="n">
        <v>117</v>
      </c>
      <c r="CO8" s="3" t="n">
        <v>3</v>
      </c>
      <c r="CP8" s="3" t="n">
        <v>164</v>
      </c>
      <c r="CQ8" s="3" t="n">
        <v>0</v>
      </c>
      <c r="CR8" s="3" t="n">
        <v>0</v>
      </c>
      <c r="CS8" s="3" t="n">
        <v>2</v>
      </c>
      <c r="CT8" s="3" t="n">
        <v>5</v>
      </c>
      <c r="CU8" s="3" t="n">
        <v>3</v>
      </c>
      <c r="CV8" s="3" t="n">
        <v>14</v>
      </c>
      <c r="CW8" s="3" t="n">
        <v>4</v>
      </c>
      <c r="CX8" s="3" t="n">
        <v>588</v>
      </c>
      <c r="CY8" s="3" t="n">
        <v>1</v>
      </c>
      <c r="CZ8" s="3" t="n">
        <v>19</v>
      </c>
      <c r="DA8" s="3" t="n">
        <v>0</v>
      </c>
      <c r="DB8" s="3" t="n">
        <v>0</v>
      </c>
      <c r="DC8" s="3" t="n">
        <v>8</v>
      </c>
      <c r="DD8" s="3" t="n">
        <v>8</v>
      </c>
      <c r="DE8" s="3" t="n">
        <v>2</v>
      </c>
      <c r="DF8" s="3" t="n">
        <v>2431</v>
      </c>
      <c r="DG8" s="3" t="n">
        <v>2</v>
      </c>
      <c r="DH8" s="3" t="n">
        <v>37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6</v>
      </c>
      <c r="DP8" s="3" t="n">
        <v>39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2</v>
      </c>
      <c r="DZ8" s="3" t="n">
        <v>278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1</v>
      </c>
      <c r="EF8" s="3" t="n">
        <v>87</v>
      </c>
      <c r="EG8" s="3" t="n">
        <v>0</v>
      </c>
      <c r="EH8" s="3" t="n">
        <v>0</v>
      </c>
      <c r="EI8" s="3" t="n">
        <v>3</v>
      </c>
      <c r="EJ8" s="3" t="n">
        <v>92</v>
      </c>
      <c r="EK8" s="3" t="n">
        <v>7</v>
      </c>
      <c r="EL8" s="3" t="n">
        <v>14</v>
      </c>
      <c r="EM8" s="3" t="n">
        <v>0</v>
      </c>
      <c r="EN8" s="3" t="n">
        <v>0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1</v>
      </c>
      <c r="EX8" s="3" t="n">
        <v>26</v>
      </c>
      <c r="EY8" s="3" t="n">
        <v>4</v>
      </c>
      <c r="EZ8" s="3" t="n">
        <v>70</v>
      </c>
      <c r="FA8" s="3" t="n">
        <v>0</v>
      </c>
      <c r="FB8" s="3" t="n">
        <v>0</v>
      </c>
      <c r="FC8" s="3" t="n">
        <v>2</v>
      </c>
      <c r="FD8" s="3" t="n">
        <v>24</v>
      </c>
      <c r="FE8" s="3" t="n">
        <v>1</v>
      </c>
      <c r="FF8" s="3" t="n">
        <v>4</v>
      </c>
      <c r="FG8" s="3" t="n">
        <v>1</v>
      </c>
      <c r="FH8" s="3" t="n">
        <v>87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1</v>
      </c>
      <c r="FT8" s="3" t="n">
        <v>1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8</v>
      </c>
      <c r="FZ8" s="3" t="n">
        <v>8</v>
      </c>
      <c r="GA8" s="3" t="n">
        <v>1</v>
      </c>
      <c r="GB8" s="3" t="n">
        <v>4</v>
      </c>
      <c r="GC8" s="3" t="n">
        <v>1</v>
      </c>
      <c r="GD8" s="3" t="n">
        <v>2</v>
      </c>
      <c r="GE8" s="3" t="n">
        <v>8</v>
      </c>
      <c r="GF8" s="3" t="n">
        <v>32</v>
      </c>
      <c r="GG8" s="3" t="n">
        <v>0</v>
      </c>
      <c r="GH8" s="3" t="n">
        <v>0</v>
      </c>
      <c r="GI8" s="3" t="n">
        <v>1</v>
      </c>
      <c r="GJ8" s="3" t="n">
        <v>1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2</v>
      </c>
      <c r="GP8" s="3" t="n">
        <v>5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8</v>
      </c>
      <c r="GV8" s="3" t="n">
        <v>32</v>
      </c>
      <c r="GW8" s="3" t="n">
        <v>0</v>
      </c>
      <c r="GX8" s="3" t="n">
        <v>0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1</v>
      </c>
      <c r="HD8" s="3" t="n">
        <v>6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1</v>
      </c>
      <c r="HJ8" s="3" t="n">
        <v>8</v>
      </c>
      <c r="HK8" s="3" t="n">
        <v>8</v>
      </c>
      <c r="HL8" s="3" t="n">
        <v>32</v>
      </c>
      <c r="HM8" s="3" t="n">
        <v>0</v>
      </c>
      <c r="HN8" s="3" t="n">
        <v>0</v>
      </c>
      <c r="HO8" s="3" t="n">
        <v>0</v>
      </c>
      <c r="HP8" s="3" t="n">
        <v>0</v>
      </c>
      <c r="HQ8" s="3" t="n">
        <v>0</v>
      </c>
      <c r="HR8" s="3" t="n">
        <v>0</v>
      </c>
      <c r="HS8" s="3" t="n">
        <v>7</v>
      </c>
      <c r="HT8" s="3" t="n">
        <v>388</v>
      </c>
      <c r="HU8" s="3" t="n">
        <v>7</v>
      </c>
      <c r="HV8" s="3" t="n">
        <v>388</v>
      </c>
      <c r="HW8" s="3" t="n">
        <v>7</v>
      </c>
      <c r="HX8" s="3" t="n">
        <v>388</v>
      </c>
      <c r="HY8" s="3" t="n">
        <v>0</v>
      </c>
      <c r="HZ8" s="3" t="n">
        <v>0</v>
      </c>
      <c r="IA8" s="3" t="n">
        <v>0</v>
      </c>
      <c r="IB8" s="3" t="n">
        <v>0</v>
      </c>
      <c r="IC8" s="3" t="n">
        <v>1</v>
      </c>
      <c r="ID8" s="3" t="n">
        <v>5</v>
      </c>
      <c r="IE8" s="3" t="n">
        <v>0</v>
      </c>
      <c r="IF8" s="3" t="n">
        <v>0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0</v>
      </c>
      <c r="IN8" s="3" t="n">
        <v>0</v>
      </c>
      <c r="IO8" s="3" t="n">
        <v>2</v>
      </c>
      <c r="IP8" s="3" t="n">
        <v>2</v>
      </c>
      <c r="IQ8" s="3" t="n">
        <v>0</v>
      </c>
      <c r="IR8" s="3" t="n">
        <v>0</v>
      </c>
      <c r="IS8" s="3" t="n">
        <v>0</v>
      </c>
      <c r="IT8" s="3" t="n">
        <v>0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6</v>
      </c>
      <c r="JD8" s="3" t="n">
        <v>6</v>
      </c>
      <c r="JE8" s="3" t="n">
        <v>2</v>
      </c>
      <c r="JF8" s="3" t="n">
        <v>2</v>
      </c>
      <c r="JG8" s="3" t="n">
        <v>2</v>
      </c>
      <c r="JH8" s="3" t="n">
        <v>2431</v>
      </c>
      <c r="JI8" s="3" t="n">
        <v>0</v>
      </c>
      <c r="JJ8" s="3" t="n">
        <v>0</v>
      </c>
      <c r="JK8" s="3" t="n">
        <v>0</v>
      </c>
      <c r="JL8" s="3" t="n">
        <v>0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0</v>
      </c>
      <c r="JR8" s="3" t="n">
        <v>0</v>
      </c>
      <c r="JS8" s="3" t="n">
        <v>1</v>
      </c>
      <c r="JT8" s="3" t="n">
        <v>30</v>
      </c>
      <c r="JU8" s="3" t="n">
        <v>0</v>
      </c>
      <c r="JV8" s="3" t="n">
        <v>0</v>
      </c>
      <c r="JW8" s="3" t="n">
        <v>1</v>
      </c>
      <c r="JX8" s="3" t="n">
        <v>8</v>
      </c>
      <c r="JY8" s="3" t="n">
        <v>0</v>
      </c>
      <c r="JZ8" s="3" t="n">
        <v>0</v>
      </c>
      <c r="KA8" s="3" t="n">
        <v>0</v>
      </c>
      <c r="KB8" s="3" t="n">
        <v>0</v>
      </c>
      <c r="KC8" s="3" t="n">
        <v>0</v>
      </c>
      <c r="KD8" s="3" t="n">
        <v>0</v>
      </c>
      <c r="KE8" s="3" t="n">
        <v>2</v>
      </c>
      <c r="KF8" s="3" t="n">
        <v>5</v>
      </c>
      <c r="KG8" s="3" t="n">
        <v>0</v>
      </c>
      <c r="KH8" s="3" t="n">
        <v>0</v>
      </c>
      <c r="KI8" s="3" t="n">
        <v>1</v>
      </c>
      <c r="KJ8" s="3" t="n">
        <v>2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1</v>
      </c>
      <c r="KP8" s="3" t="n">
        <v>2759</v>
      </c>
      <c r="KQ8" s="3" t="n">
        <v>0</v>
      </c>
      <c r="KR8" s="3" t="n">
        <v>0</v>
      </c>
      <c r="KS8" s="3" t="n">
        <v>0</v>
      </c>
      <c r="KT8" s="3" t="n">
        <v>0</v>
      </c>
      <c r="KU8" s="3" t="n">
        <v>2</v>
      </c>
      <c r="KV8" s="3" t="n">
        <v>310</v>
      </c>
      <c r="KW8" s="3" t="n">
        <v>0</v>
      </c>
      <c r="KX8" s="3" t="n">
        <v>0</v>
      </c>
      <c r="KY8" s="3" t="n">
        <v>0</v>
      </c>
      <c r="KZ8" s="3" t="n">
        <v>0</v>
      </c>
      <c r="LA8" s="3" t="n">
        <v>0</v>
      </c>
      <c r="LB8" s="3" t="n">
        <v>0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1</v>
      </c>
      <c r="LH8" s="3" t="n">
        <v>39</v>
      </c>
      <c r="LI8" s="3" t="n">
        <v>0</v>
      </c>
      <c r="LJ8" s="3" t="n">
        <v>0</v>
      </c>
      <c r="LK8" s="3" t="n">
        <v>0</v>
      </c>
      <c r="LL8" s="3" t="n">
        <v>0</v>
      </c>
      <c r="LM8" s="3" t="n">
        <v>1</v>
      </c>
      <c r="LN8" s="3" t="n">
        <v>36</v>
      </c>
      <c r="LO8" s="3" t="n">
        <v>0</v>
      </c>
      <c r="LP8" s="3" t="n">
        <v>0</v>
      </c>
      <c r="LQ8" s="3" t="n">
        <v>0</v>
      </c>
      <c r="LR8" s="3" t="n">
        <v>0</v>
      </c>
      <c r="LS8" s="3" t="n">
        <v>0</v>
      </c>
      <c r="LT8" s="3" t="n">
        <v>0</v>
      </c>
      <c r="LU8" s="3" t="n">
        <v>1</v>
      </c>
      <c r="LV8" s="3" t="n">
        <v>19</v>
      </c>
      <c r="LW8" s="3" t="n">
        <v>0</v>
      </c>
      <c r="LX8" s="3" t="n">
        <v>0</v>
      </c>
      <c r="LY8" s="3" t="n">
        <v>0</v>
      </c>
      <c r="LZ8" s="3" t="n">
        <v>0</v>
      </c>
      <c r="MA8" s="3" t="n">
        <v>0</v>
      </c>
      <c r="MB8" s="3" t="n">
        <v>0</v>
      </c>
      <c r="MC8" s="3" t="n">
        <v>0</v>
      </c>
      <c r="MD8" s="3" t="n">
        <v>0</v>
      </c>
      <c r="ME8" s="3" t="n">
        <v>0</v>
      </c>
      <c r="MF8" s="3" t="n">
        <v>0</v>
      </c>
      <c r="MG8" s="3" t="n">
        <v>0</v>
      </c>
      <c r="MH8" s="3" t="n">
        <v>0</v>
      </c>
      <c r="MI8" s="3" t="n">
        <v>0</v>
      </c>
      <c r="MJ8" s="3" t="n">
        <v>0</v>
      </c>
      <c r="MK8" s="3" t="n">
        <v>0</v>
      </c>
      <c r="ML8" s="3" t="n">
        <v>0</v>
      </c>
      <c r="MM8" s="3" t="n">
        <v>0</v>
      </c>
      <c r="MN8" s="3" t="n">
        <v>0</v>
      </c>
      <c r="MO8" s="3" t="n">
        <v>0</v>
      </c>
      <c r="MP8" s="3" t="n">
        <v>0</v>
      </c>
      <c r="MQ8" s="3" t="n">
        <v>0</v>
      </c>
      <c r="MR8" s="3" t="n">
        <v>0</v>
      </c>
      <c r="MS8" s="3" t="n">
        <v>2</v>
      </c>
      <c r="MT8" s="3" t="n">
        <v>462</v>
      </c>
      <c r="MU8" s="3" t="n">
        <v>0</v>
      </c>
      <c r="MV8" s="3" t="n">
        <v>0</v>
      </c>
      <c r="MW8" s="3" t="n">
        <v>0</v>
      </c>
      <c r="MX8" s="3" t="n">
        <v>0</v>
      </c>
      <c r="MY8" s="3" t="n">
        <v>1</v>
      </c>
      <c r="MZ8" s="3" t="n">
        <v>38</v>
      </c>
      <c r="NA8" s="3" t="n">
        <v>0</v>
      </c>
      <c r="NB8" s="3" t="n">
        <v>0</v>
      </c>
      <c r="NC8" s="3" t="n">
        <v>0</v>
      </c>
      <c r="ND8" s="3" t="n">
        <v>0</v>
      </c>
      <c r="NE8" s="3" t="n">
        <v>1</v>
      </c>
      <c r="NF8" s="3" t="n">
        <v>26</v>
      </c>
      <c r="NG8" s="3" t="n">
        <v>3</v>
      </c>
      <c r="NH8" s="3" t="n">
        <v>164</v>
      </c>
      <c r="NI8" s="3" t="n">
        <v>0</v>
      </c>
      <c r="NJ8" s="3" t="n">
        <v>0</v>
      </c>
      <c r="NK8" s="3" t="n">
        <v>3</v>
      </c>
      <c r="NL8" s="3" t="n">
        <v>93</v>
      </c>
      <c r="NM8" s="3" t="n">
        <v>3</v>
      </c>
      <c r="NN8" s="3" t="n">
        <v>93</v>
      </c>
      <c r="NO8" s="3" t="n">
        <v>3</v>
      </c>
      <c r="NP8" s="3" t="n">
        <v>93</v>
      </c>
      <c r="NQ8" s="3" t="n">
        <v>0</v>
      </c>
      <c r="NR8" s="3" t="n">
        <v>0</v>
      </c>
      <c r="NS8" s="3" t="n">
        <v>0</v>
      </c>
      <c r="NT8" s="3" t="n">
        <v>0</v>
      </c>
      <c r="NU8" s="3" t="n">
        <v>0</v>
      </c>
      <c r="NV8" s="3" t="n">
        <v>0</v>
      </c>
      <c r="NW8" s="3" t="n">
        <v>0</v>
      </c>
      <c r="NX8" s="3" t="n">
        <v>0</v>
      </c>
      <c r="NY8" s="3" t="n">
        <v>0</v>
      </c>
      <c r="NZ8" s="3" t="n">
        <v>0</v>
      </c>
      <c r="OA8" s="3" t="n">
        <v>0</v>
      </c>
      <c r="OB8" s="3" t="n">
        <v>0</v>
      </c>
      <c r="OC8" s="3" t="n">
        <v>0</v>
      </c>
      <c r="OD8" s="3" t="n">
        <v>0</v>
      </c>
      <c r="OE8" s="3" t="n">
        <v>0</v>
      </c>
      <c r="OF8" s="3" t="n">
        <v>0</v>
      </c>
      <c r="OG8" s="3" t="n">
        <v>0</v>
      </c>
      <c r="OH8" s="3" t="n">
        <v>0</v>
      </c>
      <c r="OI8" s="3" t="n">
        <v>0</v>
      </c>
      <c r="OJ8" s="3" t="n">
        <v>0</v>
      </c>
      <c r="OK8" s="3" t="n">
        <v>0</v>
      </c>
      <c r="OL8" s="3" t="n">
        <v>0</v>
      </c>
      <c r="OM8" s="3" t="n">
        <v>0</v>
      </c>
      <c r="ON8" s="3" t="n">
        <v>0</v>
      </c>
      <c r="OO8" s="3" t="n">
        <v>0</v>
      </c>
      <c r="OP8" s="3" t="n">
        <v>0</v>
      </c>
      <c r="OQ8" s="3" t="n">
        <v>0</v>
      </c>
      <c r="OR8" s="3" t="n">
        <v>0</v>
      </c>
      <c r="OS8" s="3" t="n">
        <v>1</v>
      </c>
      <c r="OT8" s="3" t="n">
        <v>6</v>
      </c>
      <c r="OU8" s="3" t="n">
        <v>1</v>
      </c>
      <c r="OV8" s="3" t="n">
        <v>8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0</v>
      </c>
      <c r="PB8" s="3" t="n">
        <v>0</v>
      </c>
      <c r="PC8" s="3" t="n">
        <v>0</v>
      </c>
      <c r="PD8" s="3" t="n">
        <v>0</v>
      </c>
      <c r="PE8" s="3" t="n">
        <v>0</v>
      </c>
      <c r="PF8" s="3" t="n">
        <v>0</v>
      </c>
      <c r="PG8" s="3" t="n">
        <v>0</v>
      </c>
      <c r="PH8" s="3" t="n">
        <v>0</v>
      </c>
      <c r="PI8" s="3" t="n">
        <v>0</v>
      </c>
      <c r="PJ8" s="3" t="n">
        <v>0</v>
      </c>
      <c r="PK8" s="3" t="n">
        <v>0</v>
      </c>
      <c r="PL8" s="3" t="n">
        <v>0</v>
      </c>
      <c r="PM8" s="3" t="n">
        <v>2</v>
      </c>
      <c r="PN8" s="3" t="n">
        <v>4</v>
      </c>
      <c r="PO8" s="3" t="n">
        <v>0</v>
      </c>
      <c r="PP8" s="3" t="n">
        <v>0</v>
      </c>
      <c r="PQ8" s="3" t="n">
        <v>0</v>
      </c>
      <c r="PR8" s="3" t="n">
        <v>0</v>
      </c>
      <c r="PS8" s="3" t="n">
        <v>0</v>
      </c>
      <c r="PT8" s="3" t="n">
        <v>0</v>
      </c>
      <c r="PU8" s="3" t="n">
        <v>0</v>
      </c>
      <c r="PV8" s="3" t="n">
        <v>0</v>
      </c>
      <c r="PW8" s="3" t="n">
        <v>0</v>
      </c>
      <c r="PX8" s="3" t="n">
        <v>0</v>
      </c>
      <c r="PY8" s="3" t="n">
        <v>0</v>
      </c>
      <c r="PZ8" s="3" t="n">
        <v>0</v>
      </c>
      <c r="QA8" s="3" t="n">
        <v>0</v>
      </c>
      <c r="QB8" s="3" t="n">
        <v>0</v>
      </c>
      <c r="QC8" s="3" t="n">
        <v>0</v>
      </c>
      <c r="QD8" s="3" t="n">
        <v>0</v>
      </c>
      <c r="QE8" s="3" t="n">
        <v>0</v>
      </c>
      <c r="QF8" s="3" t="n">
        <v>0</v>
      </c>
      <c r="QG8" s="3" t="n">
        <v>0</v>
      </c>
      <c r="QH8" s="3" t="n">
        <v>0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0</v>
      </c>
      <c r="QN8" s="3" t="n">
        <v>0</v>
      </c>
      <c r="QO8" s="3" t="n">
        <v>0</v>
      </c>
      <c r="QP8" s="3" t="n">
        <v>0</v>
      </c>
      <c r="QQ8" s="3" t="n">
        <v>0</v>
      </c>
      <c r="QR8" s="3" t="n">
        <v>0</v>
      </c>
      <c r="QS8" s="3" t="n">
        <v>0</v>
      </c>
      <c r="QT8" s="3" t="n">
        <v>0</v>
      </c>
      <c r="QU8" s="3" t="n">
        <v>0</v>
      </c>
      <c r="QV8" s="3" t="n">
        <v>0</v>
      </c>
      <c r="QW8" s="3" t="n">
        <v>0</v>
      </c>
      <c r="QX8" s="3" t="n">
        <v>0</v>
      </c>
      <c r="QY8" s="3" t="n">
        <v>0</v>
      </c>
      <c r="QZ8" s="3" t="n">
        <v>0</v>
      </c>
      <c r="RA8" s="3" t="n">
        <v>0</v>
      </c>
      <c r="RB8" s="3" t="n">
        <v>0</v>
      </c>
      <c r="RC8" s="3" t="n">
        <v>2</v>
      </c>
      <c r="RD8" s="3" t="n">
        <v>46</v>
      </c>
      <c r="RE8" s="3" t="n">
        <v>2</v>
      </c>
      <c r="RF8" s="3" t="n">
        <v>46</v>
      </c>
      <c r="RG8" s="3" t="n">
        <v>0</v>
      </c>
      <c r="RH8" s="3" t="n">
        <v>0</v>
      </c>
      <c r="RI8" s="3" t="n">
        <v>0</v>
      </c>
      <c r="RJ8" s="3" t="n">
        <v>0</v>
      </c>
      <c r="RK8" s="3" t="n">
        <v>0</v>
      </c>
      <c r="RL8" s="3" t="n">
        <v>0</v>
      </c>
      <c r="RM8" s="3" t="n">
        <v>0</v>
      </c>
      <c r="RN8" s="3" t="n">
        <v>0</v>
      </c>
      <c r="RO8" s="3" t="n">
        <v>0</v>
      </c>
      <c r="RP8" s="3" t="n">
        <v>0</v>
      </c>
      <c r="RQ8" s="3" t="n">
        <v>0</v>
      </c>
      <c r="RR8" s="3" t="n">
        <v>0</v>
      </c>
      <c r="RS8" s="3" t="n">
        <v>0</v>
      </c>
      <c r="RT8" s="3" t="n">
        <v>0</v>
      </c>
      <c r="RU8" s="3" t="n">
        <v>0</v>
      </c>
      <c r="RV8" s="3" t="n">
        <v>0</v>
      </c>
      <c r="RW8" s="3" t="n">
        <v>0</v>
      </c>
      <c r="RX8" s="3" t="n">
        <v>0</v>
      </c>
      <c r="RY8" s="3" t="n">
        <v>0</v>
      </c>
      <c r="RZ8" s="3" t="n">
        <v>0</v>
      </c>
      <c r="SA8" s="3" t="n">
        <v>0</v>
      </c>
      <c r="SB8" s="3" t="n">
        <v>0</v>
      </c>
      <c r="SC8" s="3" t="n">
        <v>1</v>
      </c>
      <c r="SD8" s="3" t="n">
        <v>8</v>
      </c>
      <c r="SE8" s="3" t="n">
        <v>2</v>
      </c>
      <c r="SF8" s="3" t="n">
        <v>10</v>
      </c>
      <c r="SG8" s="3" t="n">
        <v>0</v>
      </c>
      <c r="SH8" s="3" t="n">
        <v>0</v>
      </c>
      <c r="SI8" s="3" t="n">
        <v>2</v>
      </c>
      <c r="SJ8" s="3" t="n">
        <v>10</v>
      </c>
      <c r="SK8" s="3" t="n">
        <v>0</v>
      </c>
      <c r="SL8" s="3" t="n">
        <v>0</v>
      </c>
      <c r="SM8" s="3" t="n">
        <v>2</v>
      </c>
      <c r="SN8" s="3" t="n">
        <v>10</v>
      </c>
      <c r="SO8" s="3" t="n">
        <v>0</v>
      </c>
      <c r="SP8" s="3" t="n">
        <v>0</v>
      </c>
      <c r="SQ8" s="3" t="n">
        <v>0</v>
      </c>
      <c r="SR8" s="3" t="n">
        <v>0</v>
      </c>
      <c r="SS8" s="3" t="n">
        <v>2</v>
      </c>
      <c r="ST8" s="3" t="n">
        <v>8</v>
      </c>
      <c r="SU8" s="3" t="n">
        <v>0</v>
      </c>
      <c r="SV8" s="3" t="n">
        <v>0</v>
      </c>
      <c r="SW8" s="3" t="n">
        <v>0</v>
      </c>
      <c r="SX8" s="3" t="n">
        <v>0</v>
      </c>
      <c r="SY8" s="3" t="n">
        <v>0</v>
      </c>
      <c r="SZ8" s="3" t="n">
        <v>0</v>
      </c>
      <c r="TA8" s="3" t="n">
        <v>0</v>
      </c>
      <c r="TB8" s="3" t="n">
        <v>0</v>
      </c>
      <c r="TC8" s="3" t="n">
        <v>0</v>
      </c>
      <c r="TD8" s="3" t="n">
        <v>0</v>
      </c>
      <c r="TE8" s="3" t="n">
        <v>0</v>
      </c>
      <c r="TF8" s="3" t="n">
        <v>0</v>
      </c>
      <c r="TG8" s="3" t="n">
        <v>0</v>
      </c>
      <c r="TH8" s="3" t="n">
        <v>0</v>
      </c>
      <c r="TI8" s="3" t="n">
        <v>0</v>
      </c>
      <c r="TJ8" s="3" t="n">
        <v>0</v>
      </c>
      <c r="TK8" s="3" t="n">
        <v>0</v>
      </c>
      <c r="TL8" s="3" t="n">
        <v>0</v>
      </c>
      <c r="TM8" s="3" t="n">
        <v>0</v>
      </c>
      <c r="TN8" s="3" t="n">
        <v>0</v>
      </c>
      <c r="TO8" s="3" t="n">
        <v>2</v>
      </c>
      <c r="TP8" s="3" t="n">
        <v>4</v>
      </c>
      <c r="TQ8" s="3" t="n">
        <v>0</v>
      </c>
      <c r="TR8" s="3" t="n">
        <v>0</v>
      </c>
      <c r="TS8" s="3" t="n">
        <v>0</v>
      </c>
      <c r="TT8" s="3" t="n">
        <v>0</v>
      </c>
      <c r="TU8" s="3" t="n">
        <v>0</v>
      </c>
      <c r="TV8" s="3" t="n">
        <v>0</v>
      </c>
      <c r="TW8" s="3" t="n">
        <v>0</v>
      </c>
      <c r="TX8" s="3" t="n">
        <v>0</v>
      </c>
      <c r="TY8" s="3" t="n">
        <v>0</v>
      </c>
      <c r="TZ8" s="3" t="n">
        <v>0</v>
      </c>
      <c r="UA8" s="3" t="n">
        <v>0</v>
      </c>
      <c r="UB8" s="3" t="n">
        <v>0</v>
      </c>
      <c r="UC8" s="3" t="n">
        <v>0</v>
      </c>
      <c r="UD8" s="3" t="n">
        <v>0</v>
      </c>
      <c r="UE8" s="3" t="n">
        <v>0</v>
      </c>
      <c r="UF8" s="3" t="n">
        <v>0</v>
      </c>
      <c r="UG8" s="3" t="n">
        <v>1</v>
      </c>
      <c r="UH8" s="3" t="n">
        <v>1</v>
      </c>
      <c r="UI8" s="3" t="n">
        <v>0</v>
      </c>
      <c r="UJ8" s="3" t="n">
        <v>0</v>
      </c>
      <c r="UK8" s="3" t="n">
        <v>0</v>
      </c>
      <c r="UL8" s="3" t="n">
        <v>0</v>
      </c>
      <c r="UM8" s="3" t="n">
        <v>1</v>
      </c>
      <c r="UN8" s="3" t="n">
        <v>1</v>
      </c>
      <c r="UO8" s="3" t="n">
        <v>0</v>
      </c>
      <c r="UP8" s="3" t="n">
        <v>0</v>
      </c>
      <c r="UQ8" s="3" t="n">
        <v>0</v>
      </c>
      <c r="UR8" s="3" t="n">
        <v>0</v>
      </c>
      <c r="US8" s="3" t="n">
        <v>0</v>
      </c>
      <c r="UT8" s="3" t="n">
        <v>0</v>
      </c>
      <c r="UU8" s="3" t="n">
        <v>2</v>
      </c>
      <c r="UV8" s="3" t="n">
        <v>2</v>
      </c>
      <c r="UW8" s="3" t="n">
        <v>0</v>
      </c>
      <c r="UX8" s="3" t="n">
        <v>0</v>
      </c>
      <c r="UY8" s="3" t="n">
        <v>0</v>
      </c>
      <c r="UZ8" s="3" t="n">
        <v>0</v>
      </c>
      <c r="VA8" s="3" t="n">
        <v>0</v>
      </c>
      <c r="VB8" s="3" t="n">
        <v>0</v>
      </c>
      <c r="VC8" s="3" t="n">
        <v>1</v>
      </c>
      <c r="VD8" s="3" t="n">
        <v>2270</v>
      </c>
      <c r="VE8" s="3" t="n">
        <v>1</v>
      </c>
      <c r="VF8" s="3" t="n">
        <v>2270</v>
      </c>
      <c r="VG8" s="3" t="n">
        <v>1</v>
      </c>
      <c r="VH8" s="3" t="n">
        <v>2270</v>
      </c>
      <c r="VI8" s="3" t="n">
        <v>0</v>
      </c>
      <c r="VJ8" s="3" t="n">
        <v>0</v>
      </c>
      <c r="VK8" s="3" t="n">
        <v>1</v>
      </c>
      <c r="VL8" s="3" t="n">
        <v>602</v>
      </c>
      <c r="VM8" s="3" t="n">
        <v>1</v>
      </c>
      <c r="VN8" s="3" t="n">
        <v>602</v>
      </c>
      <c r="VO8" s="3" t="n">
        <v>1</v>
      </c>
      <c r="VP8" s="3" t="n">
        <v>602</v>
      </c>
      <c r="VQ8" s="3" t="n">
        <v>0</v>
      </c>
      <c r="VR8" s="3" t="n">
        <v>0</v>
      </c>
      <c r="VS8" s="3" t="n">
        <v>0</v>
      </c>
      <c r="VT8" s="3" t="n">
        <v>0</v>
      </c>
      <c r="VU8" s="3" t="n">
        <v>0</v>
      </c>
      <c r="VV8" s="3" t="n">
        <v>0</v>
      </c>
      <c r="VW8" s="3" t="n">
        <v>0</v>
      </c>
      <c r="VX8" s="3" t="n">
        <v>0</v>
      </c>
      <c r="VY8" s="3" t="n">
        <v>0</v>
      </c>
      <c r="VZ8" s="3" t="n">
        <v>0</v>
      </c>
      <c r="WA8" s="3" t="n">
        <v>0</v>
      </c>
      <c r="WB8" s="3" t="n">
        <v>0</v>
      </c>
      <c r="WC8" s="3" t="n">
        <v>0</v>
      </c>
      <c r="WD8" s="3" t="n">
        <v>0</v>
      </c>
      <c r="WE8" s="3" t="n">
        <v>0</v>
      </c>
      <c r="WF8" s="3" t="n">
        <v>0</v>
      </c>
      <c r="WG8" s="3" t="n">
        <v>0</v>
      </c>
      <c r="WH8" s="3" t="n">
        <v>0</v>
      </c>
      <c r="WI8" s="3" t="n">
        <v>0</v>
      </c>
      <c r="WJ8" s="3" t="n">
        <v>0</v>
      </c>
      <c r="WK8" s="3" t="n">
        <v>0</v>
      </c>
      <c r="WL8" s="3" t="n">
        <v>0</v>
      </c>
      <c r="WM8" s="3" t="n">
        <v>0</v>
      </c>
      <c r="WN8" s="3" t="n">
        <v>0</v>
      </c>
      <c r="WO8" s="3" t="n">
        <v>0</v>
      </c>
      <c r="WP8" s="3" t="n">
        <v>0</v>
      </c>
      <c r="WQ8" s="3" t="n">
        <v>0</v>
      </c>
      <c r="WR8" s="3" t="n">
        <v>0</v>
      </c>
      <c r="WS8" s="3" t="n">
        <v>0</v>
      </c>
      <c r="WT8" s="3" t="n">
        <v>0</v>
      </c>
      <c r="WU8" s="3" t="n">
        <v>0</v>
      </c>
      <c r="WV8" s="3" t="n">
        <v>0</v>
      </c>
      <c r="WW8" s="3" t="n">
        <v>0</v>
      </c>
      <c r="WX8" s="3" t="n">
        <v>0</v>
      </c>
      <c r="WY8" s="3" t="n">
        <v>0</v>
      </c>
      <c r="WZ8" s="3" t="n">
        <v>0</v>
      </c>
      <c r="XA8" s="3" t="n">
        <v>0</v>
      </c>
      <c r="XB8" s="3" t="n">
        <v>0</v>
      </c>
      <c r="XC8" s="3" t="n">
        <v>0</v>
      </c>
      <c r="XD8" s="3" t="n">
        <v>0</v>
      </c>
      <c r="XE8" s="3" t="n">
        <v>0</v>
      </c>
      <c r="XF8" s="3" t="n">
        <v>0</v>
      </c>
      <c r="XG8" s="3" t="n">
        <v>0</v>
      </c>
      <c r="XH8" s="3" t="n">
        <v>0</v>
      </c>
      <c r="XI8" s="3" t="n">
        <v>0</v>
      </c>
      <c r="XJ8" s="3" t="n">
        <v>0</v>
      </c>
      <c r="XK8" s="3" t="n">
        <v>0</v>
      </c>
      <c r="XL8" s="3" t="n">
        <v>0</v>
      </c>
      <c r="XM8" s="3" t="n">
        <v>0</v>
      </c>
      <c r="XN8" s="3" t="n">
        <v>0</v>
      </c>
      <c r="XO8" s="3" t="n">
        <v>0</v>
      </c>
      <c r="XP8" s="3" t="n">
        <v>0</v>
      </c>
      <c r="XQ8" s="3" t="n">
        <v>0</v>
      </c>
      <c r="XR8" s="3" t="n">
        <v>0</v>
      </c>
      <c r="XS8" s="3" t="n">
        <v>0</v>
      </c>
      <c r="XT8" s="3" t="n">
        <v>0</v>
      </c>
      <c r="XU8" s="3" t="n">
        <v>0</v>
      </c>
      <c r="XV8" s="3" t="n">
        <v>0</v>
      </c>
      <c r="XW8" s="3" t="n">
        <v>0</v>
      </c>
      <c r="XX8" s="3" t="n">
        <v>0</v>
      </c>
      <c r="XY8" s="3" t="n">
        <v>0</v>
      </c>
      <c r="XZ8" s="3" t="n">
        <v>0</v>
      </c>
      <c r="YA8" s="3" t="n">
        <v>0</v>
      </c>
      <c r="YB8" s="3" t="n">
        <v>0</v>
      </c>
      <c r="YC8" s="3" t="n">
        <v>0</v>
      </c>
      <c r="YD8" s="3" t="n">
        <v>0</v>
      </c>
      <c r="YE8" s="3" t="n">
        <v>0</v>
      </c>
      <c r="YF8" s="3" t="n">
        <v>0</v>
      </c>
      <c r="YG8" s="3" t="n">
        <v>0</v>
      </c>
      <c r="YH8" s="3" t="n">
        <v>0</v>
      </c>
      <c r="YI8" s="3" t="n">
        <v>0</v>
      </c>
      <c r="YJ8" s="3" t="n">
        <v>0</v>
      </c>
      <c r="YK8" s="3" t="n">
        <v>0</v>
      </c>
      <c r="YL8" s="3" t="n">
        <v>0</v>
      </c>
      <c r="YM8" s="3" t="n">
        <v>0</v>
      </c>
      <c r="YN8" s="3" t="n">
        <v>0</v>
      </c>
      <c r="YO8" s="3" t="n">
        <v>0</v>
      </c>
      <c r="YP8" s="3" t="n">
        <v>0</v>
      </c>
      <c r="YQ8" s="3" t="n">
        <v>0</v>
      </c>
      <c r="YR8" s="3" t="n">
        <v>0</v>
      </c>
      <c r="YS8" s="3" t="n">
        <v>1</v>
      </c>
      <c r="YT8" s="3" t="n">
        <v>32</v>
      </c>
      <c r="YU8" s="3" t="n">
        <v>0</v>
      </c>
      <c r="YV8" s="3" t="n">
        <v>0</v>
      </c>
      <c r="YW8" s="3" t="n">
        <v>1</v>
      </c>
      <c r="YX8" s="3" t="n">
        <v>32</v>
      </c>
      <c r="YY8" s="3" t="n">
        <v>0</v>
      </c>
      <c r="YZ8" s="3" t="n">
        <v>0</v>
      </c>
      <c r="ZA8" s="3" t="n">
        <v>1</v>
      </c>
      <c r="ZB8" s="3" t="n">
        <v>32</v>
      </c>
      <c r="ZC8" s="3" t="n">
        <v>0</v>
      </c>
      <c r="ZD8" s="3" t="n">
        <v>0</v>
      </c>
      <c r="ZE8" s="3" t="n">
        <v>0</v>
      </c>
      <c r="ZF8" s="3" t="n">
        <v>0</v>
      </c>
      <c r="ZG8" s="3" t="n">
        <v>0</v>
      </c>
      <c r="ZH8" s="3" t="n">
        <v>0</v>
      </c>
      <c r="ZI8" s="3" t="n">
        <v>0</v>
      </c>
      <c r="ZJ8" s="3" t="n">
        <v>0</v>
      </c>
      <c r="ZK8" s="3" t="n">
        <v>0</v>
      </c>
      <c r="ZL8" s="3" t="n">
        <v>0</v>
      </c>
      <c r="ZM8" s="3" t="n">
        <v>0</v>
      </c>
      <c r="ZN8" s="3" t="n">
        <v>0</v>
      </c>
      <c r="ZO8" s="3" t="n">
        <v>0</v>
      </c>
      <c r="ZP8" s="3" t="n">
        <v>0</v>
      </c>
      <c r="ZQ8" s="3" t="n">
        <v>0</v>
      </c>
      <c r="ZR8" s="3" t="n">
        <v>0</v>
      </c>
      <c r="ZS8" s="3" t="n">
        <v>0</v>
      </c>
      <c r="ZT8" s="3" t="n">
        <v>0</v>
      </c>
      <c r="ZU8" s="3" t="n">
        <v>0</v>
      </c>
      <c r="ZV8" s="3" t="n">
        <v>0</v>
      </c>
      <c r="ZW8" s="3" t="n">
        <v>1</v>
      </c>
      <c r="ZX8" s="3" t="n">
        <v>19</v>
      </c>
      <c r="ZY8" s="3" t="n">
        <v>0</v>
      </c>
      <c r="ZZ8" s="3" t="n">
        <v>0</v>
      </c>
      <c r="AAA8" s="3" t="n">
        <v>0</v>
      </c>
      <c r="AAB8" s="3" t="n">
        <v>0</v>
      </c>
      <c r="AAC8" s="3" t="n">
        <v>0</v>
      </c>
      <c r="AAD8" s="3" t="n">
        <v>0</v>
      </c>
      <c r="AAE8" s="3" t="n">
        <v>0</v>
      </c>
      <c r="AAF8" s="3" t="n">
        <v>0</v>
      </c>
      <c r="AAG8" s="3" t="n">
        <v>0</v>
      </c>
      <c r="AAH8" s="3" t="n">
        <v>0</v>
      </c>
      <c r="AAI8" s="3" t="n">
        <v>0</v>
      </c>
      <c r="AAJ8" s="3" t="n">
        <v>0</v>
      </c>
      <c r="AAK8" s="3" t="n">
        <v>0</v>
      </c>
      <c r="AAL8" s="3" t="n">
        <v>0</v>
      </c>
      <c r="AAM8" s="3" t="n">
        <v>0</v>
      </c>
      <c r="AAN8" s="3" t="n">
        <v>0</v>
      </c>
      <c r="AAO8" s="3" t="n">
        <v>0</v>
      </c>
      <c r="AAP8" s="3" t="n">
        <v>0</v>
      </c>
      <c r="AAQ8" s="3" t="n">
        <v>0</v>
      </c>
      <c r="AAR8" s="3" t="n">
        <v>0</v>
      </c>
      <c r="AAS8" s="3" t="n">
        <v>0</v>
      </c>
      <c r="AAT8" s="3" t="n">
        <v>0</v>
      </c>
      <c r="AAU8" s="3" t="n">
        <v>0</v>
      </c>
      <c r="AAV8" s="3" t="n">
        <v>0</v>
      </c>
      <c r="AAW8" s="3" t="n">
        <v>0</v>
      </c>
      <c r="AAX8" s="3" t="n">
        <v>0</v>
      </c>
      <c r="AAY8" s="3" t="n">
        <v>0</v>
      </c>
      <c r="AAZ8" s="3" t="n">
        <v>0</v>
      </c>
      <c r="ABA8" s="3" t="n">
        <v>0</v>
      </c>
      <c r="ABB8" s="3" t="n">
        <v>0</v>
      </c>
      <c r="ABC8" s="3" t="n">
        <v>0</v>
      </c>
      <c r="ABD8" s="3" t="n">
        <v>0</v>
      </c>
      <c r="ABE8" s="3" t="n">
        <v>0</v>
      </c>
      <c r="ABF8" s="3" t="n">
        <v>0</v>
      </c>
      <c r="ABG8" s="3" t="n">
        <v>0</v>
      </c>
      <c r="ABH8" s="3" t="n">
        <v>0</v>
      </c>
      <c r="ABI8" s="3" t="n">
        <v>0</v>
      </c>
      <c r="ABJ8" s="3" t="n">
        <v>0</v>
      </c>
      <c r="ABK8" s="3" t="n">
        <v>0</v>
      </c>
      <c r="ABL8" s="3" t="n">
        <v>0</v>
      </c>
      <c r="ABM8" s="3" t="n">
        <v>0</v>
      </c>
      <c r="ABN8" s="3" t="n">
        <v>0</v>
      </c>
      <c r="ABO8" s="3" t="n">
        <v>0</v>
      </c>
      <c r="ABP8" s="3" t="n">
        <v>0</v>
      </c>
      <c r="ABQ8" s="3" t="n">
        <v>0</v>
      </c>
      <c r="ABR8" s="3" t="n">
        <v>0</v>
      </c>
      <c r="ABS8" s="3" t="n">
        <v>0</v>
      </c>
      <c r="ABT8" s="3" t="n">
        <v>0</v>
      </c>
      <c r="ABU8" s="3" t="n">
        <v>0</v>
      </c>
      <c r="ABV8" s="3" t="n">
        <v>0</v>
      </c>
      <c r="ABW8" s="3" t="n">
        <v>0</v>
      </c>
      <c r="ABX8" s="3" t="n">
        <v>0</v>
      </c>
      <c r="ABY8" s="3" t="n">
        <v>0</v>
      </c>
      <c r="ABZ8" s="3" t="n">
        <v>0</v>
      </c>
      <c r="ACA8" s="3" t="n">
        <v>0</v>
      </c>
      <c r="ACB8" s="3" t="n">
        <v>0</v>
      </c>
      <c r="ACC8" s="3" t="n">
        <v>0</v>
      </c>
      <c r="ACD8" s="3" t="n">
        <v>0</v>
      </c>
      <c r="ACE8" s="3" t="n">
        <v>0</v>
      </c>
      <c r="ACF8" s="3" t="n">
        <v>0</v>
      </c>
      <c r="ACG8" s="3" t="n">
        <v>1</v>
      </c>
      <c r="ACH8" s="3" t="n">
        <v>7</v>
      </c>
      <c r="ACI8" s="3" t="n">
        <v>0</v>
      </c>
      <c r="ACJ8" s="3" t="n">
        <v>0</v>
      </c>
      <c r="ACK8" s="3" t="n">
        <v>0</v>
      </c>
      <c r="ACL8" s="3" t="n">
        <v>0</v>
      </c>
      <c r="ACM8" s="3" t="n">
        <v>0</v>
      </c>
      <c r="ACN8" s="3" t="n">
        <v>0</v>
      </c>
      <c r="ACO8" s="3" t="n">
        <v>0</v>
      </c>
      <c r="ACP8" s="3" t="n">
        <v>0</v>
      </c>
      <c r="ACQ8" s="3" t="n">
        <v>0</v>
      </c>
      <c r="ACR8" s="3" t="n">
        <v>0</v>
      </c>
      <c r="ACS8" s="3" t="n">
        <v>0</v>
      </c>
      <c r="ACT8" s="3" t="n">
        <v>0</v>
      </c>
      <c r="ACU8" s="3" t="n">
        <v>0</v>
      </c>
      <c r="ACV8" s="3" t="n">
        <v>0</v>
      </c>
      <c r="ACW8" s="3" t="n">
        <v>0</v>
      </c>
      <c r="ACX8" s="3" t="n">
        <v>0</v>
      </c>
      <c r="ACY8" s="3" t="n">
        <v>0</v>
      </c>
      <c r="ACZ8" s="3" t="n">
        <v>0</v>
      </c>
      <c r="ADA8" s="3" t="n">
        <v>0</v>
      </c>
      <c r="ADB8" s="3" t="n">
        <v>0</v>
      </c>
      <c r="ADC8" s="3" t="n">
        <v>0</v>
      </c>
      <c r="ADD8" s="3" t="n">
        <v>0</v>
      </c>
      <c r="ADE8" s="3" t="n">
        <v>0</v>
      </c>
      <c r="ADF8" s="3" t="n">
        <v>0</v>
      </c>
      <c r="ADG8" s="3" t="n">
        <v>0</v>
      </c>
      <c r="ADH8" s="3" t="n">
        <v>0</v>
      </c>
      <c r="ADI8" s="3" t="n">
        <v>0</v>
      </c>
      <c r="ADJ8" s="3" t="n">
        <v>0</v>
      </c>
      <c r="ADK8" s="3" t="n">
        <v>0</v>
      </c>
      <c r="ADL8" s="3" t="n">
        <v>0</v>
      </c>
      <c r="ADM8" s="3" t="n">
        <v>0</v>
      </c>
      <c r="ADN8" s="3" t="n">
        <v>0</v>
      </c>
      <c r="ADO8" s="3" t="n">
        <v>0</v>
      </c>
      <c r="ADP8" s="3" t="n">
        <v>0</v>
      </c>
      <c r="ADQ8" s="3" t="n">
        <v>0</v>
      </c>
      <c r="ADR8" s="3" t="n">
        <v>0</v>
      </c>
      <c r="ADS8" s="3" t="n">
        <v>0</v>
      </c>
      <c r="ADT8" s="3" t="n">
        <v>0</v>
      </c>
      <c r="ADU8" s="3" t="n">
        <v>0</v>
      </c>
      <c r="ADV8" s="3" t="n">
        <v>0</v>
      </c>
      <c r="ADW8" s="3" t="n">
        <v>0</v>
      </c>
      <c r="ADX8" s="3" t="n">
        <v>0</v>
      </c>
      <c r="ADY8" s="3" t="n">
        <v>0</v>
      </c>
      <c r="ADZ8" s="3" t="n">
        <v>0</v>
      </c>
      <c r="AEA8" s="3" t="n">
        <v>1</v>
      </c>
      <c r="AEB8" s="3" t="n">
        <v>4</v>
      </c>
      <c r="AEC8" s="3" t="n">
        <v>0</v>
      </c>
      <c r="AED8" s="3" t="n">
        <v>0</v>
      </c>
      <c r="AEE8" s="3" t="n">
        <v>0</v>
      </c>
      <c r="AEF8" s="3" t="n">
        <v>0</v>
      </c>
      <c r="AEG8" s="3" t="n">
        <v>0</v>
      </c>
      <c r="AEH8" s="3" t="n">
        <v>0</v>
      </c>
      <c r="AEI8" s="3" t="n">
        <v>0</v>
      </c>
      <c r="AEJ8" s="3" t="n">
        <v>0</v>
      </c>
      <c r="AEK8" s="3" t="n">
        <v>0</v>
      </c>
      <c r="AEL8" s="3" t="n">
        <v>0</v>
      </c>
      <c r="AEM8" s="3" t="n">
        <v>0</v>
      </c>
      <c r="AEN8" s="3" t="n">
        <v>0</v>
      </c>
      <c r="AEO8" s="3" t="n">
        <v>0</v>
      </c>
      <c r="AEP8" s="3" t="n">
        <v>0</v>
      </c>
      <c r="AEQ8" s="3" t="n">
        <v>0</v>
      </c>
      <c r="AER8" s="3" t="n">
        <v>0</v>
      </c>
      <c r="AES8" s="3" t="n">
        <v>0</v>
      </c>
      <c r="AET8" s="3" t="n">
        <v>0</v>
      </c>
      <c r="AEU8" s="3" t="n">
        <v>0</v>
      </c>
      <c r="AEV8" s="3" t="n">
        <v>0</v>
      </c>
      <c r="AEW8" s="3" t="n">
        <v>0</v>
      </c>
      <c r="AEX8" s="3" t="n">
        <v>0</v>
      </c>
      <c r="AEY8" s="3" t="n">
        <v>0</v>
      </c>
      <c r="AEZ8" s="3" t="n">
        <v>0</v>
      </c>
      <c r="AFA8" s="3" t="n">
        <v>0</v>
      </c>
      <c r="AFB8" s="3" t="n">
        <v>0</v>
      </c>
      <c r="AFC8" s="3" t="n">
        <v>1</v>
      </c>
      <c r="AFD8" s="3" t="n">
        <v>2</v>
      </c>
      <c r="AFE8" s="3" t="n">
        <v>0</v>
      </c>
      <c r="AFF8" s="3" t="n">
        <v>0</v>
      </c>
      <c r="AFG8" s="3" t="n">
        <v>0</v>
      </c>
      <c r="AFH8" s="3" t="n">
        <v>0</v>
      </c>
      <c r="AFI8" s="3" t="n">
        <v>0</v>
      </c>
      <c r="AFJ8" s="3" t="n">
        <v>0</v>
      </c>
      <c r="AFK8" s="3" t="n">
        <v>0</v>
      </c>
      <c r="AFL8" s="3" t="n">
        <v>0</v>
      </c>
      <c r="AFM8" s="3" t="n">
        <v>0</v>
      </c>
      <c r="AFN8" s="3" t="n">
        <v>0</v>
      </c>
      <c r="AFO8" s="3" t="n">
        <v>0</v>
      </c>
      <c r="AFP8" s="3" t="n">
        <v>0</v>
      </c>
      <c r="AFQ8" s="3" t="n">
        <v>0</v>
      </c>
      <c r="AFR8" s="3" t="n">
        <v>0</v>
      </c>
      <c r="AFS8" s="3" t="n">
        <v>0</v>
      </c>
      <c r="AFT8" s="3" t="n">
        <v>0</v>
      </c>
      <c r="AFU8" s="3" t="n">
        <v>0</v>
      </c>
      <c r="AFV8" s="3" t="n">
        <v>0</v>
      </c>
      <c r="AFW8" s="3" t="n">
        <v>0</v>
      </c>
      <c r="AFX8" s="3" t="n">
        <v>0</v>
      </c>
      <c r="AFY8" s="3" t="n">
        <v>0</v>
      </c>
      <c r="AFZ8" s="3" t="n">
        <v>0</v>
      </c>
      <c r="AGA8" s="3" t="n">
        <v>0</v>
      </c>
      <c r="AGB8" s="3" t="n">
        <v>0</v>
      </c>
      <c r="AGC8" s="3" t="n">
        <v>0</v>
      </c>
      <c r="AGD8" s="3" t="n">
        <v>0</v>
      </c>
      <c r="AGE8" s="3" t="n">
        <v>1</v>
      </c>
      <c r="AGF8" s="3" t="n">
        <v>1</v>
      </c>
      <c r="AGG8" s="3" t="n">
        <v>0</v>
      </c>
      <c r="AGH8" s="3" t="n">
        <v>0</v>
      </c>
      <c r="AGI8" s="3" t="n">
        <v>0</v>
      </c>
      <c r="AGJ8" s="3" t="n">
        <v>0</v>
      </c>
      <c r="AGK8" s="3" t="n">
        <v>0</v>
      </c>
      <c r="AGL8" s="3" t="n">
        <v>0</v>
      </c>
      <c r="AGM8" s="3" t="n">
        <v>0</v>
      </c>
      <c r="AGN8" s="3" t="n">
        <v>0</v>
      </c>
      <c r="AGO8" s="3" t="n">
        <v>0</v>
      </c>
      <c r="AGP8" s="3" t="n">
        <v>0</v>
      </c>
      <c r="AGQ8" s="3" t="n">
        <v>1</v>
      </c>
      <c r="AGR8" s="3" t="n">
        <v>1</v>
      </c>
      <c r="AGS8" s="3" t="n">
        <v>0</v>
      </c>
      <c r="AGT8" s="3" t="n">
        <v>0</v>
      </c>
      <c r="AGU8" s="3" t="n">
        <v>0</v>
      </c>
      <c r="AGV8" s="3" t="n">
        <v>0</v>
      </c>
      <c r="AGW8" s="3" t="n">
        <v>0</v>
      </c>
      <c r="AGX8" s="3" t="n">
        <v>0</v>
      </c>
      <c r="AGY8" s="3" t="n">
        <v>0</v>
      </c>
      <c r="AGZ8" s="3" t="n">
        <v>0</v>
      </c>
      <c r="AHA8" s="3" t="n">
        <v>1</v>
      </c>
      <c r="AHB8" s="3" t="n">
        <v>1</v>
      </c>
      <c r="AHC8" s="3" t="n">
        <v>0</v>
      </c>
      <c r="AHD8" s="3" t="n">
        <v>0</v>
      </c>
      <c r="AHE8" s="3" t="n">
        <v>0</v>
      </c>
      <c r="AHF8" s="3" t="n">
        <v>0</v>
      </c>
      <c r="AHG8" s="3" t="n">
        <v>0</v>
      </c>
      <c r="AHH8" s="3" t="n">
        <v>0</v>
      </c>
      <c r="AHI8" s="3" t="n">
        <v>0</v>
      </c>
      <c r="AHJ8" s="3" t="n">
        <v>0</v>
      </c>
      <c r="AHK8" s="3" t="n">
        <v>0</v>
      </c>
      <c r="AHL8" s="3" t="n">
        <v>0</v>
      </c>
      <c r="AHM8" s="3" t="n">
        <v>1</v>
      </c>
      <c r="AHN8" s="3" t="n">
        <v>1</v>
      </c>
    </row>
    <row r="9">
      <c r="A9" s="4">
        <f>HYPERLINK("#'1828 Loudon 1_4_11057 final'!A1","1828 Loudon 1_4_11057 final")</f>
        <v/>
      </c>
      <c r="B9" s="5" t="n">
        <v>307</v>
      </c>
      <c r="C9" s="5" t="n">
        <v>14696</v>
      </c>
      <c r="D9" s="5" t="n">
        <v>4</v>
      </c>
      <c r="E9" s="5" t="n">
        <v>111</v>
      </c>
      <c r="F9" s="5" t="n">
        <v>895</v>
      </c>
      <c r="G9" s="5" t="n">
        <v>107</v>
      </c>
      <c r="H9" s="5" t="n">
        <v>872</v>
      </c>
      <c r="I9" s="5" t="n">
        <v>109</v>
      </c>
      <c r="J9" s="5" t="n">
        <v>4966</v>
      </c>
      <c r="K9" s="5" t="n">
        <v>10</v>
      </c>
      <c r="L9" s="5" t="n">
        <v>18</v>
      </c>
      <c r="M9" s="5" t="n">
        <v>45</v>
      </c>
      <c r="N9" s="5" t="n">
        <v>334</v>
      </c>
      <c r="O9" s="5" t="n">
        <v>46</v>
      </c>
      <c r="P9" s="5" t="n">
        <v>2336</v>
      </c>
      <c r="Q9" s="5" t="n">
        <v>63</v>
      </c>
      <c r="R9" s="5" t="n">
        <v>544</v>
      </c>
      <c r="S9" s="5" t="n">
        <v>62</v>
      </c>
      <c r="T9" s="5" t="n">
        <v>2611</v>
      </c>
      <c r="U9" s="5" t="n">
        <v>28</v>
      </c>
      <c r="V9" s="5" t="n">
        <v>1187</v>
      </c>
      <c r="W9" s="5" t="n">
        <v>8</v>
      </c>
      <c r="X9" s="5" t="n">
        <v>381</v>
      </c>
      <c r="Y9" s="5" t="n">
        <v>1</v>
      </c>
      <c r="Z9" s="5" t="n">
        <v>1</v>
      </c>
      <c r="AA9" s="5" t="n">
        <v>3</v>
      </c>
      <c r="AB9" s="5" t="n">
        <v>86</v>
      </c>
      <c r="AC9" s="5" t="n">
        <v>6</v>
      </c>
      <c r="AD9" s="5" t="n">
        <v>11</v>
      </c>
      <c r="AE9" s="5" t="n">
        <v>0</v>
      </c>
      <c r="AF9" s="5" t="n">
        <v>0</v>
      </c>
      <c r="AG9" s="5" t="n">
        <v>4</v>
      </c>
      <c r="AH9" s="5" t="n">
        <v>8</v>
      </c>
      <c r="AI9" s="5" t="n">
        <v>0</v>
      </c>
      <c r="AJ9" s="5" t="n">
        <v>0</v>
      </c>
      <c r="AK9" s="5" t="n">
        <v>20</v>
      </c>
      <c r="AL9" s="5" t="n">
        <v>806</v>
      </c>
      <c r="AM9" s="5" t="n">
        <v>5</v>
      </c>
      <c r="AN9" s="5" t="n">
        <v>9</v>
      </c>
      <c r="AO9" s="5" t="n">
        <v>0</v>
      </c>
      <c r="AP9" s="5" t="n">
        <v>0</v>
      </c>
      <c r="AQ9" s="5" t="n">
        <v>5</v>
      </c>
      <c r="AR9" s="5" t="n">
        <v>44</v>
      </c>
      <c r="AS9" s="5" t="n">
        <v>1</v>
      </c>
      <c r="AT9" s="5" t="n">
        <v>1</v>
      </c>
      <c r="AU9" s="5" t="n">
        <v>0</v>
      </c>
      <c r="AV9" s="5" t="n">
        <v>0</v>
      </c>
      <c r="AW9" s="5" t="n">
        <v>0</v>
      </c>
      <c r="AX9" s="5" t="n">
        <v>0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3</v>
      </c>
      <c r="BD9" s="5" t="n">
        <v>3261</v>
      </c>
      <c r="BE9" s="5" t="n">
        <v>3</v>
      </c>
      <c r="BF9" s="5" t="n">
        <v>86</v>
      </c>
      <c r="BG9" s="5" t="n">
        <v>4</v>
      </c>
      <c r="BH9" s="5" t="n">
        <v>150</v>
      </c>
      <c r="BI9" s="5" t="n">
        <v>1</v>
      </c>
      <c r="BJ9" s="5" t="n">
        <v>6</v>
      </c>
      <c r="BK9" s="5" t="n">
        <v>2</v>
      </c>
      <c r="BL9" s="5" t="n">
        <v>6</v>
      </c>
      <c r="BM9" s="5" t="n">
        <v>1</v>
      </c>
      <c r="BN9" s="5" t="n">
        <v>202</v>
      </c>
      <c r="BO9" s="5" t="n">
        <v>0</v>
      </c>
      <c r="BP9" s="5" t="n">
        <v>0</v>
      </c>
      <c r="BQ9" s="5" t="n">
        <v>3</v>
      </c>
      <c r="BR9" s="5" t="n">
        <v>6191</v>
      </c>
      <c r="BS9" s="5" t="n">
        <v>0</v>
      </c>
      <c r="BT9" s="5" t="n">
        <v>0</v>
      </c>
      <c r="BU9" s="5" t="n">
        <v>0</v>
      </c>
      <c r="BV9" s="5" t="n">
        <v>0</v>
      </c>
      <c r="BW9" s="5" t="n">
        <v>0</v>
      </c>
      <c r="BX9" s="5" t="n">
        <v>0</v>
      </c>
      <c r="BY9" s="5" t="n">
        <v>0</v>
      </c>
      <c r="BZ9" s="5" t="n">
        <v>0</v>
      </c>
      <c r="CA9" s="5" t="n">
        <v>3</v>
      </c>
      <c r="CB9" s="5" t="n">
        <v>33</v>
      </c>
      <c r="CC9" s="5" t="n">
        <v>0</v>
      </c>
      <c r="CD9" s="5" t="n">
        <v>0</v>
      </c>
      <c r="CE9" s="5" t="n">
        <v>3</v>
      </c>
      <c r="CF9" s="5" t="n">
        <v>27</v>
      </c>
      <c r="CG9" s="5" t="n">
        <v>1</v>
      </c>
      <c r="CH9" s="5" t="n">
        <v>2</v>
      </c>
      <c r="CI9" s="5" t="n">
        <v>0</v>
      </c>
      <c r="CJ9" s="5" t="n">
        <v>0</v>
      </c>
      <c r="CK9" s="5" t="n">
        <v>0</v>
      </c>
      <c r="CL9" s="5" t="n">
        <v>0</v>
      </c>
      <c r="CM9" s="5" t="n">
        <v>0</v>
      </c>
      <c r="CN9" s="5" t="n">
        <v>0</v>
      </c>
      <c r="CO9" s="5" t="n">
        <v>0</v>
      </c>
      <c r="CP9" s="5" t="n">
        <v>0</v>
      </c>
      <c r="CQ9" s="5" t="n">
        <v>0</v>
      </c>
      <c r="CR9" s="5" t="n">
        <v>0</v>
      </c>
      <c r="CS9" s="5" t="n">
        <v>1</v>
      </c>
      <c r="CT9" s="5" t="n">
        <v>3</v>
      </c>
      <c r="CU9" s="5" t="n">
        <v>1</v>
      </c>
      <c r="CV9" s="5" t="n">
        <v>1</v>
      </c>
      <c r="CW9" s="5" t="n">
        <v>0</v>
      </c>
      <c r="CX9" s="5" t="n">
        <v>0</v>
      </c>
      <c r="CY9" s="5" t="n">
        <v>1</v>
      </c>
      <c r="CZ9" s="5" t="n">
        <v>77</v>
      </c>
      <c r="DA9" s="5" t="n">
        <v>0</v>
      </c>
      <c r="DB9" s="5" t="n">
        <v>0</v>
      </c>
      <c r="DC9" s="5" t="n">
        <v>0</v>
      </c>
      <c r="DD9" s="5" t="n">
        <v>0</v>
      </c>
      <c r="DE9" s="5" t="n">
        <v>1</v>
      </c>
      <c r="DF9" s="5" t="n">
        <v>113</v>
      </c>
      <c r="DG9" s="5" t="n">
        <v>1</v>
      </c>
      <c r="DH9" s="5" t="n">
        <v>19</v>
      </c>
      <c r="DI9" s="5" t="n">
        <v>5</v>
      </c>
      <c r="DJ9" s="5" t="n">
        <v>125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1</v>
      </c>
      <c r="DP9" s="5" t="n">
        <v>7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0</v>
      </c>
      <c r="DX9" s="5" t="n">
        <v>0</v>
      </c>
      <c r="DY9" s="5" t="n">
        <v>0</v>
      </c>
      <c r="DZ9" s="5" t="n">
        <v>0</v>
      </c>
      <c r="EA9" s="5" t="n">
        <v>0</v>
      </c>
      <c r="EB9" s="5" t="n">
        <v>0</v>
      </c>
      <c r="EC9" s="5" t="n">
        <v>2</v>
      </c>
      <c r="ED9" s="5" t="n">
        <v>194</v>
      </c>
      <c r="EE9" s="5" t="n">
        <v>0</v>
      </c>
      <c r="EF9" s="5" t="n">
        <v>0</v>
      </c>
      <c r="EG9" s="5" t="n">
        <v>1</v>
      </c>
      <c r="EH9" s="5" t="n">
        <v>19</v>
      </c>
      <c r="EI9" s="5" t="n">
        <v>0</v>
      </c>
      <c r="EJ9" s="5" t="n">
        <v>0</v>
      </c>
      <c r="EK9" s="5" t="n">
        <v>0</v>
      </c>
      <c r="EL9" s="5" t="n">
        <v>0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1</v>
      </c>
      <c r="ER9" s="5" t="n">
        <v>138</v>
      </c>
      <c r="ES9" s="5" t="n">
        <v>0</v>
      </c>
      <c r="ET9" s="5" t="n">
        <v>0</v>
      </c>
      <c r="EU9" s="5" t="n">
        <v>1</v>
      </c>
      <c r="EV9" s="5" t="n">
        <v>32</v>
      </c>
      <c r="EW9" s="5" t="n">
        <v>1</v>
      </c>
      <c r="EX9" s="5" t="n">
        <v>291</v>
      </c>
      <c r="EY9" s="5" t="n">
        <v>0</v>
      </c>
      <c r="EZ9" s="5" t="n">
        <v>0</v>
      </c>
      <c r="FA9" s="5" t="n">
        <v>0</v>
      </c>
      <c r="FB9" s="5" t="n">
        <v>0</v>
      </c>
      <c r="FC9" s="5" t="n">
        <v>0</v>
      </c>
      <c r="FD9" s="5" t="n">
        <v>0</v>
      </c>
      <c r="FE9" s="5" t="n">
        <v>1</v>
      </c>
      <c r="FF9" s="5" t="n">
        <v>5</v>
      </c>
      <c r="FG9" s="5" t="n">
        <v>0</v>
      </c>
      <c r="FH9" s="5" t="n">
        <v>0</v>
      </c>
      <c r="FI9" s="5" t="n">
        <v>0</v>
      </c>
      <c r="FJ9" s="5" t="n">
        <v>0</v>
      </c>
      <c r="FK9" s="5" t="n">
        <v>0</v>
      </c>
      <c r="FL9" s="5" t="n">
        <v>0</v>
      </c>
      <c r="FM9" s="5" t="n">
        <v>0</v>
      </c>
      <c r="FN9" s="5" t="n">
        <v>0</v>
      </c>
      <c r="FO9" s="5" t="n">
        <v>0</v>
      </c>
      <c r="FP9" s="5" t="n">
        <v>0</v>
      </c>
      <c r="FQ9" s="5" t="n">
        <v>0</v>
      </c>
      <c r="FR9" s="5" t="n">
        <v>0</v>
      </c>
      <c r="FS9" s="5" t="n">
        <v>0</v>
      </c>
      <c r="FT9" s="5" t="n">
        <v>0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1</v>
      </c>
      <c r="GB9" s="5" t="n">
        <v>4</v>
      </c>
      <c r="GC9" s="5" t="n">
        <v>2</v>
      </c>
      <c r="GD9" s="5" t="n">
        <v>9</v>
      </c>
      <c r="GE9" s="5" t="n">
        <v>0</v>
      </c>
      <c r="GF9" s="5" t="n">
        <v>0</v>
      </c>
      <c r="GG9" s="5" t="n">
        <v>0</v>
      </c>
      <c r="GH9" s="5" t="n">
        <v>0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0</v>
      </c>
      <c r="GN9" s="5" t="n">
        <v>0</v>
      </c>
      <c r="GO9" s="5" t="n">
        <v>0</v>
      </c>
      <c r="GP9" s="5" t="n">
        <v>0</v>
      </c>
      <c r="GQ9" s="5" t="n">
        <v>4</v>
      </c>
      <c r="GR9" s="5" t="n">
        <v>87</v>
      </c>
      <c r="GS9" s="5" t="n">
        <v>0</v>
      </c>
      <c r="GT9" s="5" t="n">
        <v>0</v>
      </c>
      <c r="GU9" s="5" t="n">
        <v>0</v>
      </c>
      <c r="GV9" s="5" t="n">
        <v>0</v>
      </c>
      <c r="GW9" s="5" t="n">
        <v>0</v>
      </c>
      <c r="GX9" s="5" t="n">
        <v>0</v>
      </c>
      <c r="GY9" s="5" t="n">
        <v>0</v>
      </c>
      <c r="GZ9" s="5" t="n">
        <v>0</v>
      </c>
      <c r="HA9" s="5" t="n">
        <v>1</v>
      </c>
      <c r="HB9" s="5" t="n">
        <v>113</v>
      </c>
      <c r="HC9" s="5" t="n">
        <v>1</v>
      </c>
      <c r="HD9" s="5" t="n">
        <v>12</v>
      </c>
      <c r="HE9" s="5" t="n">
        <v>4</v>
      </c>
      <c r="HF9" s="5" t="n">
        <v>38</v>
      </c>
      <c r="HG9" s="5" t="n">
        <v>2</v>
      </c>
      <c r="HH9" s="5" t="n">
        <v>20</v>
      </c>
      <c r="HI9" s="5" t="n">
        <v>0</v>
      </c>
      <c r="HJ9" s="5" t="n">
        <v>0</v>
      </c>
      <c r="HK9" s="5" t="n">
        <v>0</v>
      </c>
      <c r="HL9" s="5" t="n">
        <v>0</v>
      </c>
      <c r="HM9" s="5" t="n">
        <v>0</v>
      </c>
      <c r="HN9" s="5" t="n">
        <v>0</v>
      </c>
      <c r="HO9" s="5" t="n">
        <v>0</v>
      </c>
      <c r="HP9" s="5" t="n">
        <v>0</v>
      </c>
      <c r="HQ9" s="5" t="n">
        <v>1</v>
      </c>
      <c r="HR9" s="5" t="n">
        <v>102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0</v>
      </c>
      <c r="HX9" s="5" t="n">
        <v>0</v>
      </c>
      <c r="HY9" s="5" t="n">
        <v>1</v>
      </c>
      <c r="HZ9" s="5" t="n">
        <v>113</v>
      </c>
      <c r="IA9" s="5" t="n">
        <v>4</v>
      </c>
      <c r="IB9" s="5" t="n">
        <v>93</v>
      </c>
      <c r="IC9" s="5" t="n">
        <v>0</v>
      </c>
      <c r="ID9" s="5" t="n">
        <v>0</v>
      </c>
      <c r="IE9" s="5" t="n">
        <v>0</v>
      </c>
      <c r="IF9" s="5" t="n">
        <v>0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0</v>
      </c>
      <c r="IN9" s="5" t="n">
        <v>0</v>
      </c>
      <c r="IO9" s="5" t="n">
        <v>0</v>
      </c>
      <c r="IP9" s="5" t="n">
        <v>0</v>
      </c>
      <c r="IQ9" s="5" t="n">
        <v>0</v>
      </c>
      <c r="IR9" s="5" t="n">
        <v>0</v>
      </c>
      <c r="IS9" s="5" t="n">
        <v>1</v>
      </c>
      <c r="IT9" s="5" t="n">
        <v>56</v>
      </c>
      <c r="IU9" s="5" t="n">
        <v>0</v>
      </c>
      <c r="IV9" s="5" t="n">
        <v>0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0</v>
      </c>
      <c r="JH9" s="5" t="n">
        <v>0</v>
      </c>
      <c r="JI9" s="5" t="n">
        <v>1</v>
      </c>
      <c r="JJ9" s="5" t="n">
        <v>291</v>
      </c>
      <c r="JK9" s="5" t="n">
        <v>0</v>
      </c>
      <c r="JL9" s="5" t="n">
        <v>0</v>
      </c>
      <c r="JM9" s="5" t="n">
        <v>0</v>
      </c>
      <c r="JN9" s="5" t="n">
        <v>0</v>
      </c>
      <c r="JO9" s="5" t="n">
        <v>0</v>
      </c>
      <c r="JP9" s="5" t="n">
        <v>0</v>
      </c>
      <c r="JQ9" s="5" t="n">
        <v>0</v>
      </c>
      <c r="JR9" s="5" t="n">
        <v>0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0</v>
      </c>
      <c r="JX9" s="5" t="n">
        <v>0</v>
      </c>
      <c r="JY9" s="5" t="n">
        <v>0</v>
      </c>
      <c r="JZ9" s="5" t="n">
        <v>0</v>
      </c>
      <c r="KA9" s="5" t="n">
        <v>0</v>
      </c>
      <c r="KB9" s="5" t="n">
        <v>0</v>
      </c>
      <c r="KC9" s="5" t="n">
        <v>0</v>
      </c>
      <c r="KD9" s="5" t="n">
        <v>0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1</v>
      </c>
      <c r="KJ9" s="5" t="n">
        <v>2</v>
      </c>
      <c r="KK9" s="5" t="n">
        <v>0</v>
      </c>
      <c r="KL9" s="5" t="n">
        <v>0</v>
      </c>
      <c r="KM9" s="5" t="n">
        <v>0</v>
      </c>
      <c r="KN9" s="5" t="n">
        <v>0</v>
      </c>
      <c r="KO9" s="5" t="n">
        <v>0</v>
      </c>
      <c r="KP9" s="5" t="n">
        <v>0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0</v>
      </c>
      <c r="KX9" s="5" t="n">
        <v>0</v>
      </c>
      <c r="KY9" s="5" t="n">
        <v>1</v>
      </c>
      <c r="KZ9" s="5" t="n">
        <v>128</v>
      </c>
      <c r="LA9" s="5" t="n">
        <v>0</v>
      </c>
      <c r="LB9" s="5" t="n">
        <v>0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0</v>
      </c>
      <c r="LH9" s="5" t="n">
        <v>0</v>
      </c>
      <c r="LI9" s="5" t="n">
        <v>0</v>
      </c>
      <c r="LJ9" s="5" t="n">
        <v>0</v>
      </c>
      <c r="LK9" s="5" t="n">
        <v>0</v>
      </c>
      <c r="LL9" s="5" t="n">
        <v>0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1</v>
      </c>
      <c r="LR9" s="5" t="n">
        <v>11</v>
      </c>
      <c r="LS9" s="5" t="n">
        <v>0</v>
      </c>
      <c r="LT9" s="5" t="n">
        <v>0</v>
      </c>
      <c r="LU9" s="5" t="n">
        <v>0</v>
      </c>
      <c r="LV9" s="5" t="n">
        <v>0</v>
      </c>
      <c r="LW9" s="5" t="n">
        <v>0</v>
      </c>
      <c r="LX9" s="5" t="n">
        <v>0</v>
      </c>
      <c r="LY9" s="5" t="n">
        <v>0</v>
      </c>
      <c r="LZ9" s="5" t="n">
        <v>0</v>
      </c>
      <c r="MA9" s="5" t="n">
        <v>0</v>
      </c>
      <c r="MB9" s="5" t="n">
        <v>0</v>
      </c>
      <c r="MC9" s="5" t="n">
        <v>1</v>
      </c>
      <c r="MD9" s="5" t="n">
        <v>10</v>
      </c>
      <c r="ME9" s="5" t="n">
        <v>1</v>
      </c>
      <c r="MF9" s="5" t="n">
        <v>10</v>
      </c>
      <c r="MG9" s="5" t="n">
        <v>0</v>
      </c>
      <c r="MH9" s="5" t="n">
        <v>0</v>
      </c>
      <c r="MI9" s="5" t="n">
        <v>0</v>
      </c>
      <c r="MJ9" s="5" t="n">
        <v>0</v>
      </c>
      <c r="MK9" s="5" t="n">
        <v>0</v>
      </c>
      <c r="ML9" s="5" t="n">
        <v>0</v>
      </c>
      <c r="MM9" s="5" t="n">
        <v>1</v>
      </c>
      <c r="MN9" s="5" t="n">
        <v>2</v>
      </c>
      <c r="MO9" s="5" t="n">
        <v>0</v>
      </c>
      <c r="MP9" s="5" t="n">
        <v>0</v>
      </c>
      <c r="MQ9" s="5" t="n">
        <v>0</v>
      </c>
      <c r="MR9" s="5" t="n">
        <v>0</v>
      </c>
      <c r="MS9" s="5" t="n">
        <v>0</v>
      </c>
      <c r="MT9" s="5" t="n">
        <v>0</v>
      </c>
      <c r="MU9" s="5" t="n">
        <v>0</v>
      </c>
      <c r="MV9" s="5" t="n">
        <v>0</v>
      </c>
      <c r="MW9" s="5" t="n">
        <v>1</v>
      </c>
      <c r="MX9" s="5" t="n">
        <v>87</v>
      </c>
      <c r="MY9" s="5" t="n">
        <v>0</v>
      </c>
      <c r="MZ9" s="5" t="n">
        <v>0</v>
      </c>
      <c r="NA9" s="5" t="n">
        <v>0</v>
      </c>
      <c r="NB9" s="5" t="n">
        <v>0</v>
      </c>
      <c r="NC9" s="5" t="n">
        <v>0</v>
      </c>
      <c r="ND9" s="5" t="n">
        <v>0</v>
      </c>
      <c r="NE9" s="5" t="n">
        <v>0</v>
      </c>
      <c r="NF9" s="5" t="n">
        <v>0</v>
      </c>
      <c r="NG9" s="5" t="n">
        <v>0</v>
      </c>
      <c r="NH9" s="5" t="n">
        <v>0</v>
      </c>
      <c r="NI9" s="5" t="n">
        <v>0</v>
      </c>
      <c r="NJ9" s="5" t="n">
        <v>0</v>
      </c>
      <c r="NK9" s="5" t="n">
        <v>0</v>
      </c>
      <c r="NL9" s="5" t="n">
        <v>0</v>
      </c>
      <c r="NM9" s="5" t="n">
        <v>0</v>
      </c>
      <c r="NN9" s="5" t="n">
        <v>0</v>
      </c>
      <c r="NO9" s="5" t="n">
        <v>0</v>
      </c>
      <c r="NP9" s="5" t="n">
        <v>0</v>
      </c>
      <c r="NQ9" s="5" t="n">
        <v>0</v>
      </c>
      <c r="NR9" s="5" t="n">
        <v>0</v>
      </c>
      <c r="NS9" s="5" t="n">
        <v>0</v>
      </c>
      <c r="NT9" s="5" t="n">
        <v>0</v>
      </c>
      <c r="NU9" s="5" t="n">
        <v>0</v>
      </c>
      <c r="NV9" s="5" t="n">
        <v>0</v>
      </c>
      <c r="NW9" s="5" t="n">
        <v>0</v>
      </c>
      <c r="NX9" s="5" t="n">
        <v>0</v>
      </c>
      <c r="NY9" s="5" t="n">
        <v>0</v>
      </c>
      <c r="NZ9" s="5" t="n">
        <v>0</v>
      </c>
      <c r="OA9" s="5" t="n">
        <v>0</v>
      </c>
      <c r="OB9" s="5" t="n">
        <v>0</v>
      </c>
      <c r="OC9" s="5" t="n">
        <v>0</v>
      </c>
      <c r="OD9" s="5" t="n">
        <v>0</v>
      </c>
      <c r="OE9" s="5" t="n">
        <v>0</v>
      </c>
      <c r="OF9" s="5" t="n">
        <v>0</v>
      </c>
      <c r="OG9" s="5" t="n">
        <v>0</v>
      </c>
      <c r="OH9" s="5" t="n">
        <v>0</v>
      </c>
      <c r="OI9" s="5" t="n">
        <v>0</v>
      </c>
      <c r="OJ9" s="5" t="n">
        <v>0</v>
      </c>
      <c r="OK9" s="5" t="n">
        <v>0</v>
      </c>
      <c r="OL9" s="5" t="n">
        <v>0</v>
      </c>
      <c r="OM9" s="5" t="n">
        <v>0</v>
      </c>
      <c r="ON9" s="5" t="n">
        <v>0</v>
      </c>
      <c r="OO9" s="5" t="n">
        <v>0</v>
      </c>
      <c r="OP9" s="5" t="n">
        <v>0</v>
      </c>
      <c r="OQ9" s="5" t="n">
        <v>0</v>
      </c>
      <c r="OR9" s="5" t="n">
        <v>0</v>
      </c>
      <c r="OS9" s="5" t="n">
        <v>1</v>
      </c>
      <c r="OT9" s="5" t="n">
        <v>12</v>
      </c>
      <c r="OU9" s="5" t="n">
        <v>0</v>
      </c>
      <c r="OV9" s="5" t="n">
        <v>0</v>
      </c>
      <c r="OW9" s="5" t="n">
        <v>0</v>
      </c>
      <c r="OX9" s="5" t="n">
        <v>0</v>
      </c>
      <c r="OY9" s="5" t="n">
        <v>0</v>
      </c>
      <c r="OZ9" s="5" t="n">
        <v>0</v>
      </c>
      <c r="PA9" s="5" t="n">
        <v>0</v>
      </c>
      <c r="PB9" s="5" t="n">
        <v>0</v>
      </c>
      <c r="PC9" s="5" t="n">
        <v>0</v>
      </c>
      <c r="PD9" s="5" t="n">
        <v>0</v>
      </c>
      <c r="PE9" s="5" t="n">
        <v>0</v>
      </c>
      <c r="PF9" s="5" t="n">
        <v>0</v>
      </c>
      <c r="PG9" s="5" t="n">
        <v>0</v>
      </c>
      <c r="PH9" s="5" t="n">
        <v>0</v>
      </c>
      <c r="PI9" s="5" t="n">
        <v>0</v>
      </c>
      <c r="PJ9" s="5" t="n">
        <v>0</v>
      </c>
      <c r="PK9" s="5" t="n">
        <v>0</v>
      </c>
      <c r="PL9" s="5" t="n">
        <v>0</v>
      </c>
      <c r="PM9" s="5" t="n">
        <v>0</v>
      </c>
      <c r="PN9" s="5" t="n">
        <v>0</v>
      </c>
      <c r="PO9" s="5" t="n">
        <v>0</v>
      </c>
      <c r="PP9" s="5" t="n">
        <v>0</v>
      </c>
      <c r="PQ9" s="5" t="n">
        <v>0</v>
      </c>
      <c r="PR9" s="5" t="n">
        <v>0</v>
      </c>
      <c r="PS9" s="5" t="n">
        <v>0</v>
      </c>
      <c r="PT9" s="5" t="n">
        <v>0</v>
      </c>
      <c r="PU9" s="5" t="n">
        <v>0</v>
      </c>
      <c r="PV9" s="5" t="n">
        <v>0</v>
      </c>
      <c r="PW9" s="5" t="n">
        <v>0</v>
      </c>
      <c r="PX9" s="5" t="n">
        <v>0</v>
      </c>
      <c r="PY9" s="5" t="n">
        <v>0</v>
      </c>
      <c r="PZ9" s="5" t="n">
        <v>0</v>
      </c>
      <c r="QA9" s="5" t="n">
        <v>0</v>
      </c>
      <c r="QB9" s="5" t="n">
        <v>0</v>
      </c>
      <c r="QC9" s="5" t="n">
        <v>0</v>
      </c>
      <c r="QD9" s="5" t="n">
        <v>0</v>
      </c>
      <c r="QE9" s="5" t="n">
        <v>0</v>
      </c>
      <c r="QF9" s="5" t="n">
        <v>0</v>
      </c>
      <c r="QG9" s="5" t="n">
        <v>0</v>
      </c>
      <c r="QH9" s="5" t="n">
        <v>0</v>
      </c>
      <c r="QI9" s="5" t="n">
        <v>0</v>
      </c>
      <c r="QJ9" s="5" t="n">
        <v>0</v>
      </c>
      <c r="QK9" s="5" t="n">
        <v>0</v>
      </c>
      <c r="QL9" s="5" t="n">
        <v>0</v>
      </c>
      <c r="QM9" s="5" t="n">
        <v>0</v>
      </c>
      <c r="QN9" s="5" t="n">
        <v>0</v>
      </c>
      <c r="QO9" s="5" t="n">
        <v>0</v>
      </c>
      <c r="QP9" s="5" t="n">
        <v>0</v>
      </c>
      <c r="QQ9" s="5" t="n">
        <v>0</v>
      </c>
      <c r="QR9" s="5" t="n">
        <v>0</v>
      </c>
      <c r="QS9" s="5" t="n">
        <v>0</v>
      </c>
      <c r="QT9" s="5" t="n">
        <v>0</v>
      </c>
      <c r="QU9" s="5" t="n">
        <v>2</v>
      </c>
      <c r="QV9" s="5" t="n">
        <v>85</v>
      </c>
      <c r="QW9" s="5" t="n">
        <v>0</v>
      </c>
      <c r="QX9" s="5" t="n">
        <v>0</v>
      </c>
      <c r="QY9" s="5" t="n">
        <v>0</v>
      </c>
      <c r="QZ9" s="5" t="n">
        <v>0</v>
      </c>
      <c r="RA9" s="5" t="n">
        <v>0</v>
      </c>
      <c r="RB9" s="5" t="n">
        <v>0</v>
      </c>
      <c r="RC9" s="5" t="n">
        <v>0</v>
      </c>
      <c r="RD9" s="5" t="n">
        <v>0</v>
      </c>
      <c r="RE9" s="5" t="n">
        <v>0</v>
      </c>
      <c r="RF9" s="5" t="n">
        <v>0</v>
      </c>
      <c r="RG9" s="5" t="n">
        <v>0</v>
      </c>
      <c r="RH9" s="5" t="n">
        <v>0</v>
      </c>
      <c r="RI9" s="5" t="n">
        <v>0</v>
      </c>
      <c r="RJ9" s="5" t="n">
        <v>0</v>
      </c>
      <c r="RK9" s="5" t="n">
        <v>0</v>
      </c>
      <c r="RL9" s="5" t="n">
        <v>0</v>
      </c>
      <c r="RM9" s="5" t="n">
        <v>2</v>
      </c>
      <c r="RN9" s="5" t="n">
        <v>30</v>
      </c>
      <c r="RO9" s="5" t="n">
        <v>2</v>
      </c>
      <c r="RP9" s="5" t="n">
        <v>30</v>
      </c>
      <c r="RQ9" s="5" t="n">
        <v>0</v>
      </c>
      <c r="RR9" s="5" t="n">
        <v>0</v>
      </c>
      <c r="RS9" s="5" t="n">
        <v>0</v>
      </c>
      <c r="RT9" s="5" t="n">
        <v>0</v>
      </c>
      <c r="RU9" s="5" t="n">
        <v>0</v>
      </c>
      <c r="RV9" s="5" t="n">
        <v>0</v>
      </c>
      <c r="RW9" s="5" t="n">
        <v>0</v>
      </c>
      <c r="RX9" s="5" t="n">
        <v>0</v>
      </c>
      <c r="RY9" s="5" t="n">
        <v>0</v>
      </c>
      <c r="RZ9" s="5" t="n">
        <v>0</v>
      </c>
      <c r="SA9" s="5" t="n">
        <v>0</v>
      </c>
      <c r="SB9" s="5" t="n">
        <v>0</v>
      </c>
      <c r="SC9" s="5" t="n">
        <v>0</v>
      </c>
      <c r="SD9" s="5" t="n">
        <v>0</v>
      </c>
      <c r="SE9" s="5" t="n">
        <v>0</v>
      </c>
      <c r="SF9" s="5" t="n">
        <v>0</v>
      </c>
      <c r="SG9" s="5" t="n">
        <v>0</v>
      </c>
      <c r="SH9" s="5" t="n">
        <v>0</v>
      </c>
      <c r="SI9" s="5" t="n">
        <v>0</v>
      </c>
      <c r="SJ9" s="5" t="n">
        <v>0</v>
      </c>
      <c r="SK9" s="5" t="n">
        <v>0</v>
      </c>
      <c r="SL9" s="5" t="n">
        <v>0</v>
      </c>
      <c r="SM9" s="5" t="n">
        <v>0</v>
      </c>
      <c r="SN9" s="5" t="n">
        <v>0</v>
      </c>
      <c r="SO9" s="5" t="n">
        <v>0</v>
      </c>
      <c r="SP9" s="5" t="n">
        <v>0</v>
      </c>
      <c r="SQ9" s="5" t="n">
        <v>0</v>
      </c>
      <c r="SR9" s="5" t="n">
        <v>0</v>
      </c>
      <c r="SS9" s="5" t="n">
        <v>0</v>
      </c>
      <c r="ST9" s="5" t="n">
        <v>0</v>
      </c>
      <c r="SU9" s="5" t="n">
        <v>0</v>
      </c>
      <c r="SV9" s="5" t="n">
        <v>0</v>
      </c>
      <c r="SW9" s="5" t="n">
        <v>0</v>
      </c>
      <c r="SX9" s="5" t="n">
        <v>0</v>
      </c>
      <c r="SY9" s="5" t="n">
        <v>0</v>
      </c>
      <c r="SZ9" s="5" t="n">
        <v>0</v>
      </c>
      <c r="TA9" s="5" t="n">
        <v>0</v>
      </c>
      <c r="TB9" s="5" t="n">
        <v>0</v>
      </c>
      <c r="TC9" s="5" t="n">
        <v>0</v>
      </c>
      <c r="TD9" s="5" t="n">
        <v>0</v>
      </c>
      <c r="TE9" s="5" t="n">
        <v>0</v>
      </c>
      <c r="TF9" s="5" t="n">
        <v>0</v>
      </c>
      <c r="TG9" s="5" t="n">
        <v>0</v>
      </c>
      <c r="TH9" s="5" t="n">
        <v>0</v>
      </c>
      <c r="TI9" s="5" t="n">
        <v>0</v>
      </c>
      <c r="TJ9" s="5" t="n">
        <v>0</v>
      </c>
      <c r="TK9" s="5" t="n">
        <v>0</v>
      </c>
      <c r="TL9" s="5" t="n">
        <v>0</v>
      </c>
      <c r="TM9" s="5" t="n">
        <v>0</v>
      </c>
      <c r="TN9" s="5" t="n">
        <v>0</v>
      </c>
      <c r="TO9" s="5" t="n">
        <v>0</v>
      </c>
      <c r="TP9" s="5" t="n">
        <v>0</v>
      </c>
      <c r="TQ9" s="5" t="n">
        <v>0</v>
      </c>
      <c r="TR9" s="5" t="n">
        <v>0</v>
      </c>
      <c r="TS9" s="5" t="n">
        <v>0</v>
      </c>
      <c r="TT9" s="5" t="n">
        <v>0</v>
      </c>
      <c r="TU9" s="5" t="n">
        <v>0</v>
      </c>
      <c r="TV9" s="5" t="n">
        <v>0</v>
      </c>
      <c r="TW9" s="5" t="n">
        <v>0</v>
      </c>
      <c r="TX9" s="5" t="n">
        <v>0</v>
      </c>
      <c r="TY9" s="5" t="n">
        <v>0</v>
      </c>
      <c r="TZ9" s="5" t="n">
        <v>0</v>
      </c>
      <c r="UA9" s="5" t="n">
        <v>0</v>
      </c>
      <c r="UB9" s="5" t="n">
        <v>0</v>
      </c>
      <c r="UC9" s="5" t="n">
        <v>0</v>
      </c>
      <c r="UD9" s="5" t="n">
        <v>0</v>
      </c>
      <c r="UE9" s="5" t="n">
        <v>0</v>
      </c>
      <c r="UF9" s="5" t="n">
        <v>0</v>
      </c>
      <c r="UG9" s="5" t="n">
        <v>0</v>
      </c>
      <c r="UH9" s="5" t="n">
        <v>0</v>
      </c>
      <c r="UI9" s="5" t="n">
        <v>0</v>
      </c>
      <c r="UJ9" s="5" t="n">
        <v>0</v>
      </c>
      <c r="UK9" s="5" t="n">
        <v>0</v>
      </c>
      <c r="UL9" s="5" t="n">
        <v>0</v>
      </c>
      <c r="UM9" s="5" t="n">
        <v>0</v>
      </c>
      <c r="UN9" s="5" t="n">
        <v>0</v>
      </c>
      <c r="UO9" s="5" t="n">
        <v>0</v>
      </c>
      <c r="UP9" s="5" t="n">
        <v>0</v>
      </c>
      <c r="UQ9" s="5" t="n">
        <v>0</v>
      </c>
      <c r="UR9" s="5" t="n">
        <v>0</v>
      </c>
      <c r="US9" s="5" t="n">
        <v>0</v>
      </c>
      <c r="UT9" s="5" t="n">
        <v>0</v>
      </c>
      <c r="UU9" s="5" t="n">
        <v>0</v>
      </c>
      <c r="UV9" s="5" t="n">
        <v>0</v>
      </c>
      <c r="UW9" s="5" t="n">
        <v>0</v>
      </c>
      <c r="UX9" s="5" t="n">
        <v>0</v>
      </c>
      <c r="UY9" s="5" t="n">
        <v>0</v>
      </c>
      <c r="UZ9" s="5" t="n">
        <v>0</v>
      </c>
      <c r="VA9" s="5" t="n">
        <v>0</v>
      </c>
      <c r="VB9" s="5" t="n">
        <v>0</v>
      </c>
      <c r="VC9" s="5" t="n">
        <v>0</v>
      </c>
      <c r="VD9" s="5" t="n">
        <v>0</v>
      </c>
      <c r="VE9" s="5" t="n">
        <v>0</v>
      </c>
      <c r="VF9" s="5" t="n">
        <v>0</v>
      </c>
      <c r="VG9" s="5" t="n">
        <v>0</v>
      </c>
      <c r="VH9" s="5" t="n">
        <v>0</v>
      </c>
      <c r="VI9" s="5" t="n">
        <v>0</v>
      </c>
      <c r="VJ9" s="5" t="n">
        <v>0</v>
      </c>
      <c r="VK9" s="5" t="n">
        <v>0</v>
      </c>
      <c r="VL9" s="5" t="n">
        <v>0</v>
      </c>
      <c r="VM9" s="5" t="n">
        <v>0</v>
      </c>
      <c r="VN9" s="5" t="n">
        <v>0</v>
      </c>
      <c r="VO9" s="5" t="n">
        <v>0</v>
      </c>
      <c r="VP9" s="5" t="n">
        <v>0</v>
      </c>
      <c r="VQ9" s="5" t="n">
        <v>0</v>
      </c>
      <c r="VR9" s="5" t="n">
        <v>0</v>
      </c>
      <c r="VS9" s="5" t="n">
        <v>0</v>
      </c>
      <c r="VT9" s="5" t="n">
        <v>0</v>
      </c>
      <c r="VU9" s="5" t="n">
        <v>0</v>
      </c>
      <c r="VV9" s="5" t="n">
        <v>0</v>
      </c>
      <c r="VW9" s="5" t="n">
        <v>0</v>
      </c>
      <c r="VX9" s="5" t="n">
        <v>0</v>
      </c>
      <c r="VY9" s="5" t="n">
        <v>0</v>
      </c>
      <c r="VZ9" s="5" t="n">
        <v>0</v>
      </c>
      <c r="WA9" s="5" t="n">
        <v>0</v>
      </c>
      <c r="WB9" s="5" t="n">
        <v>0</v>
      </c>
      <c r="WC9" s="5" t="n">
        <v>0</v>
      </c>
      <c r="WD9" s="5" t="n">
        <v>0</v>
      </c>
      <c r="WE9" s="5" t="n">
        <v>0</v>
      </c>
      <c r="WF9" s="5" t="n">
        <v>0</v>
      </c>
      <c r="WG9" s="5" t="n">
        <v>0</v>
      </c>
      <c r="WH9" s="5" t="n">
        <v>0</v>
      </c>
      <c r="WI9" s="5" t="n">
        <v>0</v>
      </c>
      <c r="WJ9" s="5" t="n">
        <v>0</v>
      </c>
      <c r="WK9" s="5" t="n">
        <v>0</v>
      </c>
      <c r="WL9" s="5" t="n">
        <v>0</v>
      </c>
      <c r="WM9" s="5" t="n">
        <v>0</v>
      </c>
      <c r="WN9" s="5" t="n">
        <v>0</v>
      </c>
      <c r="WO9" s="5" t="n">
        <v>0</v>
      </c>
      <c r="WP9" s="5" t="n">
        <v>0</v>
      </c>
      <c r="WQ9" s="5" t="n">
        <v>0</v>
      </c>
      <c r="WR9" s="5" t="n">
        <v>0</v>
      </c>
      <c r="WS9" s="5" t="n">
        <v>0</v>
      </c>
      <c r="WT9" s="5" t="n">
        <v>0</v>
      </c>
      <c r="WU9" s="5" t="n">
        <v>0</v>
      </c>
      <c r="WV9" s="5" t="n">
        <v>0</v>
      </c>
      <c r="WW9" s="5" t="n">
        <v>0</v>
      </c>
      <c r="WX9" s="5" t="n">
        <v>0</v>
      </c>
      <c r="WY9" s="5" t="n">
        <v>0</v>
      </c>
      <c r="WZ9" s="5" t="n">
        <v>0</v>
      </c>
      <c r="XA9" s="5" t="n">
        <v>0</v>
      </c>
      <c r="XB9" s="5" t="n">
        <v>0</v>
      </c>
      <c r="XC9" s="5" t="n">
        <v>0</v>
      </c>
      <c r="XD9" s="5" t="n">
        <v>0</v>
      </c>
      <c r="XE9" s="5" t="n">
        <v>1</v>
      </c>
      <c r="XF9" s="5" t="n">
        <v>77</v>
      </c>
      <c r="XG9" s="5" t="n">
        <v>0</v>
      </c>
      <c r="XH9" s="5" t="n">
        <v>0</v>
      </c>
      <c r="XI9" s="5" t="n">
        <v>0</v>
      </c>
      <c r="XJ9" s="5" t="n">
        <v>0</v>
      </c>
      <c r="XK9" s="5" t="n">
        <v>0</v>
      </c>
      <c r="XL9" s="5" t="n">
        <v>0</v>
      </c>
      <c r="XM9" s="5" t="n">
        <v>0</v>
      </c>
      <c r="XN9" s="5" t="n">
        <v>0</v>
      </c>
      <c r="XO9" s="5" t="n">
        <v>0</v>
      </c>
      <c r="XP9" s="5" t="n">
        <v>0</v>
      </c>
      <c r="XQ9" s="5" t="n">
        <v>0</v>
      </c>
      <c r="XR9" s="5" t="n">
        <v>0</v>
      </c>
      <c r="XS9" s="5" t="n">
        <v>0</v>
      </c>
      <c r="XT9" s="5" t="n">
        <v>0</v>
      </c>
      <c r="XU9" s="5" t="n">
        <v>0</v>
      </c>
      <c r="XV9" s="5" t="n">
        <v>0</v>
      </c>
      <c r="XW9" s="5" t="n">
        <v>0</v>
      </c>
      <c r="XX9" s="5" t="n">
        <v>0</v>
      </c>
      <c r="XY9" s="5" t="n">
        <v>0</v>
      </c>
      <c r="XZ9" s="5" t="n">
        <v>0</v>
      </c>
      <c r="YA9" s="5" t="n">
        <v>0</v>
      </c>
      <c r="YB9" s="5" t="n">
        <v>0</v>
      </c>
      <c r="YC9" s="5" t="n">
        <v>0</v>
      </c>
      <c r="YD9" s="5" t="n">
        <v>0</v>
      </c>
      <c r="YE9" s="5" t="n">
        <v>0</v>
      </c>
      <c r="YF9" s="5" t="n">
        <v>0</v>
      </c>
      <c r="YG9" s="5" t="n">
        <v>0</v>
      </c>
      <c r="YH9" s="5" t="n">
        <v>0</v>
      </c>
      <c r="YI9" s="5" t="n">
        <v>0</v>
      </c>
      <c r="YJ9" s="5" t="n">
        <v>0</v>
      </c>
      <c r="YK9" s="5" t="n">
        <v>1</v>
      </c>
      <c r="YL9" s="5" t="n">
        <v>38</v>
      </c>
      <c r="YM9" s="5" t="n">
        <v>0</v>
      </c>
      <c r="YN9" s="5" t="n">
        <v>0</v>
      </c>
      <c r="YO9" s="5" t="n">
        <v>0</v>
      </c>
      <c r="YP9" s="5" t="n">
        <v>0</v>
      </c>
      <c r="YQ9" s="5" t="n">
        <v>0</v>
      </c>
      <c r="YR9" s="5" t="n">
        <v>0</v>
      </c>
      <c r="YS9" s="5" t="n">
        <v>0</v>
      </c>
      <c r="YT9" s="5" t="n">
        <v>0</v>
      </c>
      <c r="YU9" s="5" t="n">
        <v>0</v>
      </c>
      <c r="YV9" s="5" t="n">
        <v>0</v>
      </c>
      <c r="YW9" s="5" t="n">
        <v>0</v>
      </c>
      <c r="YX9" s="5" t="n">
        <v>0</v>
      </c>
      <c r="YY9" s="5" t="n">
        <v>0</v>
      </c>
      <c r="YZ9" s="5" t="n">
        <v>0</v>
      </c>
      <c r="ZA9" s="5" t="n">
        <v>0</v>
      </c>
      <c r="ZB9" s="5" t="n">
        <v>0</v>
      </c>
      <c r="ZC9" s="5" t="n">
        <v>0</v>
      </c>
      <c r="ZD9" s="5" t="n">
        <v>0</v>
      </c>
      <c r="ZE9" s="5" t="n">
        <v>0</v>
      </c>
      <c r="ZF9" s="5" t="n">
        <v>0</v>
      </c>
      <c r="ZG9" s="5" t="n">
        <v>0</v>
      </c>
      <c r="ZH9" s="5" t="n">
        <v>0</v>
      </c>
      <c r="ZI9" s="5" t="n">
        <v>0</v>
      </c>
      <c r="ZJ9" s="5" t="n">
        <v>0</v>
      </c>
      <c r="ZK9" s="5" t="n">
        <v>0</v>
      </c>
      <c r="ZL9" s="5" t="n">
        <v>0</v>
      </c>
      <c r="ZM9" s="5" t="n">
        <v>0</v>
      </c>
      <c r="ZN9" s="5" t="n">
        <v>0</v>
      </c>
      <c r="ZO9" s="5" t="n">
        <v>0</v>
      </c>
      <c r="ZP9" s="5" t="n">
        <v>0</v>
      </c>
      <c r="ZQ9" s="5" t="n">
        <v>0</v>
      </c>
      <c r="ZR9" s="5" t="n">
        <v>0</v>
      </c>
      <c r="ZS9" s="5" t="n">
        <v>0</v>
      </c>
      <c r="ZT9" s="5" t="n">
        <v>0</v>
      </c>
      <c r="ZU9" s="5" t="n">
        <v>0</v>
      </c>
      <c r="ZV9" s="5" t="n">
        <v>0</v>
      </c>
      <c r="ZW9" s="5" t="n">
        <v>0</v>
      </c>
      <c r="ZX9" s="5" t="n">
        <v>0</v>
      </c>
      <c r="ZY9" s="5" t="n">
        <v>0</v>
      </c>
      <c r="ZZ9" s="5" t="n">
        <v>0</v>
      </c>
      <c r="AAA9" s="5" t="n">
        <v>0</v>
      </c>
      <c r="AAB9" s="5" t="n">
        <v>0</v>
      </c>
      <c r="AAC9" s="5" t="n">
        <v>0</v>
      </c>
      <c r="AAD9" s="5" t="n">
        <v>0</v>
      </c>
      <c r="AAE9" s="5" t="n">
        <v>0</v>
      </c>
      <c r="AAF9" s="5" t="n">
        <v>0</v>
      </c>
      <c r="AAG9" s="5" t="n">
        <v>0</v>
      </c>
      <c r="AAH9" s="5" t="n">
        <v>0</v>
      </c>
      <c r="AAI9" s="5" t="n">
        <v>0</v>
      </c>
      <c r="AAJ9" s="5" t="n">
        <v>0</v>
      </c>
      <c r="AAK9" s="5" t="n">
        <v>0</v>
      </c>
      <c r="AAL9" s="5" t="n">
        <v>0</v>
      </c>
      <c r="AAM9" s="5" t="n">
        <v>0</v>
      </c>
      <c r="AAN9" s="5" t="n">
        <v>0</v>
      </c>
      <c r="AAO9" s="5" t="n">
        <v>0</v>
      </c>
      <c r="AAP9" s="5" t="n">
        <v>0</v>
      </c>
      <c r="AAQ9" s="5" t="n">
        <v>1</v>
      </c>
      <c r="AAR9" s="5" t="n">
        <v>15</v>
      </c>
      <c r="AAS9" s="5" t="n">
        <v>0</v>
      </c>
      <c r="AAT9" s="5" t="n">
        <v>0</v>
      </c>
      <c r="AAU9" s="5" t="n">
        <v>0</v>
      </c>
      <c r="AAV9" s="5" t="n">
        <v>0</v>
      </c>
      <c r="AAW9" s="5" t="n">
        <v>0</v>
      </c>
      <c r="AAX9" s="5" t="n">
        <v>0</v>
      </c>
      <c r="AAY9" s="5" t="n">
        <v>1</v>
      </c>
      <c r="AAZ9" s="5" t="n">
        <v>12</v>
      </c>
      <c r="ABA9" s="5" t="n">
        <v>1</v>
      </c>
      <c r="ABB9" s="5" t="n">
        <v>12</v>
      </c>
      <c r="ABC9" s="5" t="n">
        <v>0</v>
      </c>
      <c r="ABD9" s="5" t="n">
        <v>0</v>
      </c>
      <c r="ABE9" s="5" t="n">
        <v>0</v>
      </c>
      <c r="ABF9" s="5" t="n">
        <v>0</v>
      </c>
      <c r="ABG9" s="5" t="n">
        <v>0</v>
      </c>
      <c r="ABH9" s="5" t="n">
        <v>0</v>
      </c>
      <c r="ABI9" s="5" t="n">
        <v>0</v>
      </c>
      <c r="ABJ9" s="5" t="n">
        <v>0</v>
      </c>
      <c r="ABK9" s="5" t="n">
        <v>0</v>
      </c>
      <c r="ABL9" s="5" t="n">
        <v>0</v>
      </c>
      <c r="ABM9" s="5" t="n">
        <v>0</v>
      </c>
      <c r="ABN9" s="5" t="n">
        <v>0</v>
      </c>
      <c r="ABO9" s="5" t="n">
        <v>0</v>
      </c>
      <c r="ABP9" s="5" t="n">
        <v>0</v>
      </c>
      <c r="ABQ9" s="5" t="n">
        <v>0</v>
      </c>
      <c r="ABR9" s="5" t="n">
        <v>0</v>
      </c>
      <c r="ABS9" s="5" t="n">
        <v>0</v>
      </c>
      <c r="ABT9" s="5" t="n">
        <v>0</v>
      </c>
      <c r="ABU9" s="5" t="n">
        <v>0</v>
      </c>
      <c r="ABV9" s="5" t="n">
        <v>0</v>
      </c>
      <c r="ABW9" s="5" t="n">
        <v>0</v>
      </c>
      <c r="ABX9" s="5" t="n">
        <v>0</v>
      </c>
      <c r="ABY9" s="5" t="n">
        <v>0</v>
      </c>
      <c r="ABZ9" s="5" t="n">
        <v>0</v>
      </c>
      <c r="ACA9" s="5" t="n">
        <v>0</v>
      </c>
      <c r="ACB9" s="5" t="n">
        <v>0</v>
      </c>
      <c r="ACC9" s="5" t="n">
        <v>0</v>
      </c>
      <c r="ACD9" s="5" t="n">
        <v>0</v>
      </c>
      <c r="ACE9" s="5" t="n">
        <v>0</v>
      </c>
      <c r="ACF9" s="5" t="n">
        <v>0</v>
      </c>
      <c r="ACG9" s="5" t="n">
        <v>0</v>
      </c>
      <c r="ACH9" s="5" t="n">
        <v>0</v>
      </c>
      <c r="ACI9" s="5" t="n">
        <v>0</v>
      </c>
      <c r="ACJ9" s="5" t="n">
        <v>0</v>
      </c>
      <c r="ACK9" s="5" t="n">
        <v>0</v>
      </c>
      <c r="ACL9" s="5" t="n">
        <v>0</v>
      </c>
      <c r="ACM9" s="5" t="n">
        <v>0</v>
      </c>
      <c r="ACN9" s="5" t="n">
        <v>0</v>
      </c>
      <c r="ACO9" s="5" t="n">
        <v>0</v>
      </c>
      <c r="ACP9" s="5" t="n">
        <v>0</v>
      </c>
      <c r="ACQ9" s="5" t="n">
        <v>0</v>
      </c>
      <c r="ACR9" s="5" t="n">
        <v>0</v>
      </c>
      <c r="ACS9" s="5" t="n">
        <v>0</v>
      </c>
      <c r="ACT9" s="5" t="n">
        <v>0</v>
      </c>
      <c r="ACU9" s="5" t="n">
        <v>0</v>
      </c>
      <c r="ACV9" s="5" t="n">
        <v>0</v>
      </c>
      <c r="ACW9" s="5" t="n">
        <v>0</v>
      </c>
      <c r="ACX9" s="5" t="n">
        <v>0</v>
      </c>
      <c r="ACY9" s="5" t="n">
        <v>0</v>
      </c>
      <c r="ACZ9" s="5" t="n">
        <v>0</v>
      </c>
      <c r="ADA9" s="5" t="n">
        <v>0</v>
      </c>
      <c r="ADB9" s="5" t="n">
        <v>0</v>
      </c>
      <c r="ADC9" s="5" t="n">
        <v>0</v>
      </c>
      <c r="ADD9" s="5" t="n">
        <v>0</v>
      </c>
      <c r="ADE9" s="5" t="n">
        <v>0</v>
      </c>
      <c r="ADF9" s="5" t="n">
        <v>0</v>
      </c>
      <c r="ADG9" s="5" t="n">
        <v>0</v>
      </c>
      <c r="ADH9" s="5" t="n">
        <v>0</v>
      </c>
      <c r="ADI9" s="5" t="n">
        <v>0</v>
      </c>
      <c r="ADJ9" s="5" t="n">
        <v>0</v>
      </c>
      <c r="ADK9" s="5" t="n">
        <v>0</v>
      </c>
      <c r="ADL9" s="5" t="n">
        <v>0</v>
      </c>
      <c r="ADM9" s="5" t="n">
        <v>0</v>
      </c>
      <c r="ADN9" s="5" t="n">
        <v>0</v>
      </c>
      <c r="ADO9" s="5" t="n">
        <v>0</v>
      </c>
      <c r="ADP9" s="5" t="n">
        <v>0</v>
      </c>
      <c r="ADQ9" s="5" t="n">
        <v>0</v>
      </c>
      <c r="ADR9" s="5" t="n">
        <v>0</v>
      </c>
      <c r="ADS9" s="5" t="n">
        <v>0</v>
      </c>
      <c r="ADT9" s="5" t="n">
        <v>0</v>
      </c>
      <c r="ADU9" s="5" t="n">
        <v>0</v>
      </c>
      <c r="ADV9" s="5" t="n">
        <v>0</v>
      </c>
      <c r="ADW9" s="5" t="n">
        <v>0</v>
      </c>
      <c r="ADX9" s="5" t="n">
        <v>0</v>
      </c>
      <c r="ADY9" s="5" t="n">
        <v>0</v>
      </c>
      <c r="ADZ9" s="5" t="n">
        <v>0</v>
      </c>
      <c r="AEA9" s="5" t="n">
        <v>0</v>
      </c>
      <c r="AEB9" s="5" t="n">
        <v>0</v>
      </c>
      <c r="AEC9" s="5" t="n">
        <v>0</v>
      </c>
      <c r="AED9" s="5" t="n">
        <v>0</v>
      </c>
      <c r="AEE9" s="5" t="n">
        <v>0</v>
      </c>
      <c r="AEF9" s="5" t="n">
        <v>0</v>
      </c>
      <c r="AEG9" s="5" t="n">
        <v>0</v>
      </c>
      <c r="AEH9" s="5" t="n">
        <v>0</v>
      </c>
      <c r="AEI9" s="5" t="n">
        <v>0</v>
      </c>
      <c r="AEJ9" s="5" t="n">
        <v>0</v>
      </c>
      <c r="AEK9" s="5" t="n">
        <v>0</v>
      </c>
      <c r="AEL9" s="5" t="n">
        <v>0</v>
      </c>
      <c r="AEM9" s="5" t="n">
        <v>0</v>
      </c>
      <c r="AEN9" s="5" t="n">
        <v>0</v>
      </c>
      <c r="AEO9" s="5" t="n">
        <v>0</v>
      </c>
      <c r="AEP9" s="5" t="n">
        <v>0</v>
      </c>
      <c r="AEQ9" s="5" t="n">
        <v>0</v>
      </c>
      <c r="AER9" s="5" t="n">
        <v>0</v>
      </c>
      <c r="AES9" s="5" t="n">
        <v>0</v>
      </c>
      <c r="AET9" s="5" t="n">
        <v>0</v>
      </c>
      <c r="AEU9" s="5" t="n">
        <v>0</v>
      </c>
      <c r="AEV9" s="5" t="n">
        <v>0</v>
      </c>
      <c r="AEW9" s="5" t="n">
        <v>0</v>
      </c>
      <c r="AEX9" s="5" t="n">
        <v>0</v>
      </c>
      <c r="AEY9" s="5" t="n">
        <v>0</v>
      </c>
      <c r="AEZ9" s="5" t="n">
        <v>0</v>
      </c>
      <c r="AFA9" s="5" t="n">
        <v>0</v>
      </c>
      <c r="AFB9" s="5" t="n">
        <v>0</v>
      </c>
      <c r="AFC9" s="5" t="n">
        <v>0</v>
      </c>
      <c r="AFD9" s="5" t="n">
        <v>0</v>
      </c>
      <c r="AFE9" s="5" t="n">
        <v>0</v>
      </c>
      <c r="AFF9" s="5" t="n">
        <v>0</v>
      </c>
      <c r="AFG9" s="5" t="n">
        <v>0</v>
      </c>
      <c r="AFH9" s="5" t="n">
        <v>0</v>
      </c>
      <c r="AFI9" s="5" t="n">
        <v>0</v>
      </c>
      <c r="AFJ9" s="5" t="n">
        <v>0</v>
      </c>
      <c r="AFK9" s="5" t="n">
        <v>0</v>
      </c>
      <c r="AFL9" s="5" t="n">
        <v>0</v>
      </c>
      <c r="AFM9" s="5" t="n">
        <v>0</v>
      </c>
      <c r="AFN9" s="5" t="n">
        <v>0</v>
      </c>
      <c r="AFO9" s="5" t="n">
        <v>0</v>
      </c>
      <c r="AFP9" s="5" t="n">
        <v>0</v>
      </c>
      <c r="AFQ9" s="5" t="n">
        <v>0</v>
      </c>
      <c r="AFR9" s="5" t="n">
        <v>0</v>
      </c>
      <c r="AFS9" s="5" t="n">
        <v>0</v>
      </c>
      <c r="AFT9" s="5" t="n">
        <v>0</v>
      </c>
      <c r="AFU9" s="5" t="n">
        <v>0</v>
      </c>
      <c r="AFV9" s="5" t="n">
        <v>0</v>
      </c>
      <c r="AFW9" s="5" t="n">
        <v>0</v>
      </c>
      <c r="AFX9" s="5" t="n">
        <v>0</v>
      </c>
      <c r="AFY9" s="5" t="n">
        <v>0</v>
      </c>
      <c r="AFZ9" s="5" t="n">
        <v>0</v>
      </c>
      <c r="AGA9" s="5" t="n">
        <v>0</v>
      </c>
      <c r="AGB9" s="5" t="n">
        <v>0</v>
      </c>
      <c r="AGC9" s="5" t="n">
        <v>0</v>
      </c>
      <c r="AGD9" s="5" t="n">
        <v>0</v>
      </c>
      <c r="AGE9" s="5" t="n">
        <v>0</v>
      </c>
      <c r="AGF9" s="5" t="n">
        <v>0</v>
      </c>
      <c r="AGG9" s="5" t="n">
        <v>0</v>
      </c>
      <c r="AGH9" s="5" t="n">
        <v>0</v>
      </c>
      <c r="AGI9" s="5" t="n">
        <v>0</v>
      </c>
      <c r="AGJ9" s="5" t="n">
        <v>0</v>
      </c>
      <c r="AGK9" s="5" t="n">
        <v>0</v>
      </c>
      <c r="AGL9" s="5" t="n">
        <v>0</v>
      </c>
      <c r="AGM9" s="5" t="n">
        <v>0</v>
      </c>
      <c r="AGN9" s="5" t="n">
        <v>0</v>
      </c>
      <c r="AGO9" s="5" t="n">
        <v>0</v>
      </c>
      <c r="AGP9" s="5" t="n">
        <v>0</v>
      </c>
      <c r="AGQ9" s="5" t="n">
        <v>0</v>
      </c>
      <c r="AGR9" s="5" t="n">
        <v>0</v>
      </c>
      <c r="AGS9" s="5" t="n">
        <v>0</v>
      </c>
      <c r="AGT9" s="5" t="n">
        <v>0</v>
      </c>
      <c r="AGU9" s="5" t="n">
        <v>0</v>
      </c>
      <c r="AGV9" s="5" t="n">
        <v>0</v>
      </c>
      <c r="AGW9" s="5" t="n">
        <v>0</v>
      </c>
      <c r="AGX9" s="5" t="n">
        <v>0</v>
      </c>
      <c r="AGY9" s="5" t="n">
        <v>0</v>
      </c>
      <c r="AGZ9" s="5" t="n">
        <v>0</v>
      </c>
      <c r="AHA9" s="5" t="n">
        <v>0</v>
      </c>
      <c r="AHB9" s="5" t="n">
        <v>0</v>
      </c>
      <c r="AHC9" s="5" t="n">
        <v>0</v>
      </c>
      <c r="AHD9" s="5" t="n">
        <v>0</v>
      </c>
      <c r="AHE9" s="5" t="n">
        <v>0</v>
      </c>
      <c r="AHF9" s="5" t="n">
        <v>0</v>
      </c>
      <c r="AHG9" s="5" t="n">
        <v>0</v>
      </c>
      <c r="AHH9" s="5" t="n">
        <v>0</v>
      </c>
      <c r="AHI9" s="5" t="n">
        <v>0</v>
      </c>
      <c r="AHJ9" s="5" t="n">
        <v>0</v>
      </c>
      <c r="AHK9" s="5" t="n">
        <v>0</v>
      </c>
      <c r="AHL9" s="5" t="n">
        <v>0</v>
      </c>
      <c r="AHM9" s="5" t="n">
        <v>0</v>
      </c>
      <c r="AHN9" s="5" t="n">
        <v>0</v>
      </c>
    </row>
    <row r="10">
      <c r="A10" s="2">
        <f>HYPERLINK("#'1828 Colburn 1_2_13824 FINAL no'!A1","1828 Colburn 1_2_13824 FINAL no page")</f>
        <v/>
      </c>
      <c r="B10" s="3" t="n">
        <v>238</v>
      </c>
      <c r="C10" s="3" t="n">
        <v>13594</v>
      </c>
      <c r="D10" s="3" t="n">
        <v>2</v>
      </c>
      <c r="E10" s="3" t="n">
        <v>43</v>
      </c>
      <c r="F10" s="3" t="n">
        <v>208</v>
      </c>
      <c r="G10" s="3" t="n">
        <v>40</v>
      </c>
      <c r="H10" s="3" t="n">
        <v>191</v>
      </c>
      <c r="I10" s="3" t="n">
        <v>39</v>
      </c>
      <c r="J10" s="3" t="n">
        <v>1905</v>
      </c>
      <c r="K10" s="3" t="n">
        <v>5</v>
      </c>
      <c r="L10" s="3" t="n">
        <v>5</v>
      </c>
      <c r="M10" s="3" t="n">
        <v>16</v>
      </c>
      <c r="N10" s="3" t="n">
        <v>53</v>
      </c>
      <c r="O10" s="3" t="n">
        <v>16</v>
      </c>
      <c r="P10" s="3" t="n">
        <v>722</v>
      </c>
      <c r="Q10" s="3" t="n">
        <v>22</v>
      </c>
      <c r="R10" s="3" t="n">
        <v>126</v>
      </c>
      <c r="S10" s="3" t="n">
        <v>18</v>
      </c>
      <c r="T10" s="3" t="n">
        <v>824</v>
      </c>
      <c r="U10" s="3" t="n">
        <v>12</v>
      </c>
      <c r="V10" s="3" t="n">
        <v>537</v>
      </c>
      <c r="W10" s="3" t="n">
        <v>6</v>
      </c>
      <c r="X10" s="3" t="n">
        <v>318</v>
      </c>
      <c r="Y10" s="3" t="n">
        <v>0</v>
      </c>
      <c r="Z10" s="3" t="n">
        <v>0</v>
      </c>
      <c r="AA10" s="3" t="n">
        <v>8</v>
      </c>
      <c r="AB10" s="3" t="n">
        <v>198</v>
      </c>
      <c r="AC10" s="3" t="n">
        <v>4</v>
      </c>
      <c r="AD10" s="3" t="n">
        <v>4</v>
      </c>
      <c r="AE10" s="3" t="n">
        <v>3</v>
      </c>
      <c r="AF10" s="3" t="n">
        <v>119</v>
      </c>
      <c r="AG10" s="3" t="n">
        <v>2</v>
      </c>
      <c r="AH10" s="3" t="n">
        <v>4</v>
      </c>
      <c r="AI10" s="3" t="n">
        <v>0</v>
      </c>
      <c r="AJ10" s="3" t="n">
        <v>0</v>
      </c>
      <c r="AK10" s="3" t="n">
        <v>2</v>
      </c>
      <c r="AL10" s="3" t="n">
        <v>52</v>
      </c>
      <c r="AM10" s="3" t="n">
        <v>2</v>
      </c>
      <c r="AN10" s="3" t="n">
        <v>2</v>
      </c>
      <c r="AO10" s="3" t="n">
        <v>5</v>
      </c>
      <c r="AP10" s="3" t="n">
        <v>95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17</v>
      </c>
      <c r="AX10" s="3" t="n">
        <v>28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3</v>
      </c>
      <c r="BD10" s="3" t="n">
        <v>1793</v>
      </c>
      <c r="BE10" s="3" t="n">
        <v>2</v>
      </c>
      <c r="BF10" s="3" t="n">
        <v>49</v>
      </c>
      <c r="BG10" s="3" t="n">
        <v>6</v>
      </c>
      <c r="BH10" s="3" t="n">
        <v>375</v>
      </c>
      <c r="BI10" s="3" t="n">
        <v>0</v>
      </c>
      <c r="BJ10" s="3" t="n">
        <v>0</v>
      </c>
      <c r="BK10" s="3" t="n">
        <v>6</v>
      </c>
      <c r="BL10" s="3" t="n">
        <v>18</v>
      </c>
      <c r="BM10" s="3" t="n">
        <v>6</v>
      </c>
      <c r="BN10" s="3" t="n">
        <v>1725</v>
      </c>
      <c r="BO10" s="3" t="n">
        <v>5</v>
      </c>
      <c r="BP10" s="3" t="n">
        <v>116</v>
      </c>
      <c r="BQ10" s="3" t="n">
        <v>4</v>
      </c>
      <c r="BR10" s="3" t="n">
        <v>4388</v>
      </c>
      <c r="BS10" s="3" t="n">
        <v>2</v>
      </c>
      <c r="BT10" s="3" t="n">
        <v>2</v>
      </c>
      <c r="BU10" s="3" t="n">
        <v>22</v>
      </c>
      <c r="BV10" s="3" t="n">
        <v>292</v>
      </c>
      <c r="BW10" s="3" t="n">
        <v>5</v>
      </c>
      <c r="BX10" s="3" t="n">
        <v>9</v>
      </c>
      <c r="BY10" s="3" t="n">
        <v>0</v>
      </c>
      <c r="BZ10" s="3" t="n">
        <v>0</v>
      </c>
      <c r="CA10" s="3" t="n">
        <v>15</v>
      </c>
      <c r="CB10" s="3" t="n">
        <v>126</v>
      </c>
      <c r="CC10" s="3" t="n">
        <v>0</v>
      </c>
      <c r="CD10" s="3" t="n">
        <v>0</v>
      </c>
      <c r="CE10" s="3" t="n">
        <v>5</v>
      </c>
      <c r="CF10" s="3" t="n">
        <v>21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5</v>
      </c>
      <c r="CP10" s="3" t="n">
        <v>55</v>
      </c>
      <c r="CQ10" s="3" t="n">
        <v>0</v>
      </c>
      <c r="CR10" s="3" t="n">
        <v>0</v>
      </c>
      <c r="CS10" s="3" t="n">
        <v>3</v>
      </c>
      <c r="CT10" s="3" t="n">
        <v>12</v>
      </c>
      <c r="CU10" s="3" t="n">
        <v>3</v>
      </c>
      <c r="CV10" s="3" t="n">
        <v>7</v>
      </c>
      <c r="CW10" s="3" t="n">
        <v>0</v>
      </c>
      <c r="CX10" s="3" t="n">
        <v>0</v>
      </c>
      <c r="CY10" s="3" t="n">
        <v>3</v>
      </c>
      <c r="CZ10" s="3" t="n">
        <v>50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3</v>
      </c>
      <c r="DH10" s="3" t="n">
        <v>255</v>
      </c>
      <c r="DI10" s="3" t="n">
        <v>0</v>
      </c>
      <c r="DJ10" s="3" t="n">
        <v>0</v>
      </c>
      <c r="DK10" s="3" t="n">
        <v>11</v>
      </c>
      <c r="DL10" s="3" t="n">
        <v>214</v>
      </c>
      <c r="DM10" s="3" t="n">
        <v>0</v>
      </c>
      <c r="DN10" s="3" t="n">
        <v>0</v>
      </c>
      <c r="DO10" s="3" t="n">
        <v>1</v>
      </c>
      <c r="DP10" s="3" t="n">
        <v>4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5</v>
      </c>
      <c r="EH10" s="3" t="n">
        <v>35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1</v>
      </c>
      <c r="EN10" s="3" t="n">
        <v>1</v>
      </c>
      <c r="EO10" s="3" t="n">
        <v>16</v>
      </c>
      <c r="EP10" s="3" t="n">
        <v>26</v>
      </c>
      <c r="EQ10" s="3" t="n">
        <v>0</v>
      </c>
      <c r="ER10" s="3" t="n">
        <v>0</v>
      </c>
      <c r="ES10" s="3" t="n">
        <v>2</v>
      </c>
      <c r="ET10" s="3" t="n">
        <v>27</v>
      </c>
      <c r="EU10" s="3" t="n">
        <v>0</v>
      </c>
      <c r="EV10" s="3" t="n">
        <v>0</v>
      </c>
      <c r="EW10" s="3" t="n">
        <v>2</v>
      </c>
      <c r="EX10" s="3" t="n">
        <v>105</v>
      </c>
      <c r="EY10" s="3" t="n">
        <v>0</v>
      </c>
      <c r="EZ10" s="3" t="n">
        <v>0</v>
      </c>
      <c r="FA10" s="3" t="n">
        <v>5</v>
      </c>
      <c r="FB10" s="3" t="n">
        <v>21</v>
      </c>
      <c r="FC10" s="3" t="n">
        <v>0</v>
      </c>
      <c r="FD10" s="3" t="n">
        <v>0</v>
      </c>
      <c r="FE10" s="3" t="n">
        <v>1</v>
      </c>
      <c r="FF10" s="3" t="n">
        <v>4</v>
      </c>
      <c r="FG10" s="3" t="n">
        <v>0</v>
      </c>
      <c r="FH10" s="3" t="n">
        <v>0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0</v>
      </c>
      <c r="GB10" s="3" t="n">
        <v>0</v>
      </c>
      <c r="GC10" s="3" t="n">
        <v>1</v>
      </c>
      <c r="GD10" s="3" t="n">
        <v>11</v>
      </c>
      <c r="GE10" s="3" t="n">
        <v>0</v>
      </c>
      <c r="GF10" s="3" t="n">
        <v>0</v>
      </c>
      <c r="GG10" s="3" t="n">
        <v>1</v>
      </c>
      <c r="GH10" s="3" t="n">
        <v>1</v>
      </c>
      <c r="GI10" s="3" t="n">
        <v>2</v>
      </c>
      <c r="GJ10" s="3" t="n">
        <v>4</v>
      </c>
      <c r="GK10" s="3" t="n">
        <v>1</v>
      </c>
      <c r="GL10" s="3" t="n">
        <v>1</v>
      </c>
      <c r="GM10" s="3" t="n">
        <v>3</v>
      </c>
      <c r="GN10" s="3" t="n">
        <v>79</v>
      </c>
      <c r="GO10" s="3" t="n">
        <v>1</v>
      </c>
      <c r="GP10" s="3" t="n">
        <v>2</v>
      </c>
      <c r="GQ10" s="3" t="n">
        <v>0</v>
      </c>
      <c r="GR10" s="3" t="n">
        <v>0</v>
      </c>
      <c r="GS10" s="3" t="n">
        <v>1</v>
      </c>
      <c r="GT10" s="3" t="n">
        <v>4</v>
      </c>
      <c r="GU10" s="3" t="n">
        <v>0</v>
      </c>
      <c r="GV10" s="3" t="n">
        <v>0</v>
      </c>
      <c r="GW10" s="3" t="n">
        <v>0</v>
      </c>
      <c r="GX10" s="3" t="n">
        <v>0</v>
      </c>
      <c r="GY10" s="3" t="n">
        <v>2</v>
      </c>
      <c r="GZ10" s="3" t="n">
        <v>119</v>
      </c>
      <c r="HA10" s="3" t="n">
        <v>0</v>
      </c>
      <c r="HB10" s="3" t="n">
        <v>0</v>
      </c>
      <c r="HC10" s="3" t="n">
        <v>0</v>
      </c>
      <c r="HD10" s="3" t="n">
        <v>0</v>
      </c>
      <c r="HE10" s="3" t="n">
        <v>0</v>
      </c>
      <c r="HF10" s="3" t="n">
        <v>0</v>
      </c>
      <c r="HG10" s="3" t="n">
        <v>2</v>
      </c>
      <c r="HH10" s="3" t="n">
        <v>9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0</v>
      </c>
      <c r="HN10" s="3" t="n">
        <v>0</v>
      </c>
      <c r="HO10" s="3" t="n">
        <v>0</v>
      </c>
      <c r="HP10" s="3" t="n">
        <v>0</v>
      </c>
      <c r="HQ10" s="3" t="n">
        <v>0</v>
      </c>
      <c r="HR10" s="3" t="n">
        <v>0</v>
      </c>
      <c r="HS10" s="3" t="n">
        <v>0</v>
      </c>
      <c r="HT10" s="3" t="n">
        <v>0</v>
      </c>
      <c r="HU10" s="3" t="n">
        <v>0</v>
      </c>
      <c r="HV10" s="3" t="n">
        <v>0</v>
      </c>
      <c r="HW10" s="3" t="n">
        <v>0</v>
      </c>
      <c r="HX10" s="3" t="n">
        <v>0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1</v>
      </c>
      <c r="ID10" s="3" t="n">
        <v>32</v>
      </c>
      <c r="IE10" s="3" t="n">
        <v>1</v>
      </c>
      <c r="IF10" s="3" t="n">
        <v>30</v>
      </c>
      <c r="IG10" s="3" t="n">
        <v>0</v>
      </c>
      <c r="IH10" s="3" t="n">
        <v>0</v>
      </c>
      <c r="II10" s="3" t="n">
        <v>1</v>
      </c>
      <c r="IJ10" s="3" t="n">
        <v>30</v>
      </c>
      <c r="IK10" s="3" t="n">
        <v>0</v>
      </c>
      <c r="IL10" s="3" t="n">
        <v>0</v>
      </c>
      <c r="IM10" s="3" t="n">
        <v>2</v>
      </c>
      <c r="IN10" s="3" t="n">
        <v>7</v>
      </c>
      <c r="IO10" s="3" t="n">
        <v>0</v>
      </c>
      <c r="IP10" s="3" t="n">
        <v>0</v>
      </c>
      <c r="IQ10" s="3" t="n">
        <v>3</v>
      </c>
      <c r="IR10" s="3" t="n">
        <v>579</v>
      </c>
      <c r="IS10" s="3" t="n">
        <v>2</v>
      </c>
      <c r="IT10" s="3" t="n">
        <v>94</v>
      </c>
      <c r="IU10" s="3" t="n">
        <v>0</v>
      </c>
      <c r="IV10" s="3" t="n">
        <v>0</v>
      </c>
      <c r="IW10" s="3" t="n">
        <v>0</v>
      </c>
      <c r="IX10" s="3" t="n">
        <v>0</v>
      </c>
      <c r="IY10" s="3" t="n">
        <v>1</v>
      </c>
      <c r="IZ10" s="3" t="n">
        <v>15</v>
      </c>
      <c r="JA10" s="3" t="n">
        <v>0</v>
      </c>
      <c r="JB10" s="3" t="n">
        <v>0</v>
      </c>
      <c r="JC10" s="3" t="n">
        <v>0</v>
      </c>
      <c r="JD10" s="3" t="n">
        <v>0</v>
      </c>
      <c r="JE10" s="3" t="n">
        <v>0</v>
      </c>
      <c r="JF10" s="3" t="n">
        <v>0</v>
      </c>
      <c r="JG10" s="3" t="n">
        <v>0</v>
      </c>
      <c r="JH10" s="3" t="n">
        <v>0</v>
      </c>
      <c r="JI10" s="3" t="n">
        <v>1</v>
      </c>
      <c r="JJ10" s="3" t="n">
        <v>54</v>
      </c>
      <c r="JK10" s="3" t="n">
        <v>4</v>
      </c>
      <c r="JL10" s="3" t="n">
        <v>167</v>
      </c>
      <c r="JM10" s="3" t="n">
        <v>0</v>
      </c>
      <c r="JN10" s="3" t="n">
        <v>0</v>
      </c>
      <c r="JO10" s="3" t="n">
        <v>2</v>
      </c>
      <c r="JP10" s="3" t="n">
        <v>15</v>
      </c>
      <c r="JQ10" s="3" t="n">
        <v>0</v>
      </c>
      <c r="JR10" s="3" t="n">
        <v>0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2</v>
      </c>
      <c r="JX10" s="3" t="n">
        <v>14</v>
      </c>
      <c r="JY10" s="3" t="n">
        <v>0</v>
      </c>
      <c r="JZ10" s="3" t="n">
        <v>0</v>
      </c>
      <c r="KA10" s="3" t="n">
        <v>0</v>
      </c>
      <c r="KB10" s="3" t="n">
        <v>0</v>
      </c>
      <c r="KC10" s="3" t="n">
        <v>1</v>
      </c>
      <c r="KD10" s="3" t="n">
        <v>4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0</v>
      </c>
      <c r="KJ10" s="3" t="n">
        <v>0</v>
      </c>
      <c r="KK10" s="3" t="n">
        <v>0</v>
      </c>
      <c r="KL10" s="3" t="n">
        <v>0</v>
      </c>
      <c r="KM10" s="3" t="n">
        <v>0</v>
      </c>
      <c r="KN10" s="3" t="n">
        <v>0</v>
      </c>
      <c r="KO10" s="3" t="n">
        <v>0</v>
      </c>
      <c r="KP10" s="3" t="n">
        <v>0</v>
      </c>
      <c r="KQ10" s="3" t="n">
        <v>0</v>
      </c>
      <c r="KR10" s="3" t="n">
        <v>0</v>
      </c>
      <c r="KS10" s="3" t="n">
        <v>1</v>
      </c>
      <c r="KT10" s="3" t="n">
        <v>1727</v>
      </c>
      <c r="KU10" s="3" t="n">
        <v>0</v>
      </c>
      <c r="KV10" s="3" t="n">
        <v>0</v>
      </c>
      <c r="KW10" s="3" t="n">
        <v>1</v>
      </c>
      <c r="KX10" s="3" t="n">
        <v>160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0</v>
      </c>
      <c r="LJ10" s="3" t="n">
        <v>0</v>
      </c>
      <c r="LK10" s="3" t="n">
        <v>0</v>
      </c>
      <c r="LL10" s="3" t="n">
        <v>0</v>
      </c>
      <c r="LM10" s="3" t="n">
        <v>0</v>
      </c>
      <c r="LN10" s="3" t="n">
        <v>0</v>
      </c>
      <c r="LO10" s="3" t="n">
        <v>0</v>
      </c>
      <c r="LP10" s="3" t="n">
        <v>0</v>
      </c>
      <c r="LQ10" s="3" t="n">
        <v>0</v>
      </c>
      <c r="LR10" s="3" t="n">
        <v>0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0</v>
      </c>
      <c r="LX10" s="3" t="n">
        <v>0</v>
      </c>
      <c r="LY10" s="3" t="n">
        <v>0</v>
      </c>
      <c r="LZ10" s="3" t="n">
        <v>0</v>
      </c>
      <c r="MA10" s="3" t="n">
        <v>2</v>
      </c>
      <c r="MB10" s="3" t="n">
        <v>20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0</v>
      </c>
      <c r="MH10" s="3" t="n">
        <v>0</v>
      </c>
      <c r="MI10" s="3" t="n">
        <v>0</v>
      </c>
      <c r="MJ10" s="3" t="n">
        <v>0</v>
      </c>
      <c r="MK10" s="3" t="n">
        <v>0</v>
      </c>
      <c r="ML10" s="3" t="n">
        <v>0</v>
      </c>
      <c r="MM10" s="3" t="n">
        <v>0</v>
      </c>
      <c r="MN10" s="3" t="n">
        <v>0</v>
      </c>
      <c r="MO10" s="3" t="n">
        <v>0</v>
      </c>
      <c r="MP10" s="3" t="n">
        <v>0</v>
      </c>
      <c r="MQ10" s="3" t="n">
        <v>0</v>
      </c>
      <c r="MR10" s="3" t="n">
        <v>0</v>
      </c>
      <c r="MS10" s="3" t="n">
        <v>0</v>
      </c>
      <c r="MT10" s="3" t="n">
        <v>0</v>
      </c>
      <c r="MU10" s="3" t="n">
        <v>1</v>
      </c>
      <c r="MV10" s="3" t="n">
        <v>51</v>
      </c>
      <c r="MW10" s="3" t="n">
        <v>1</v>
      </c>
      <c r="MX10" s="3" t="n">
        <v>203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0</v>
      </c>
      <c r="ND10" s="3" t="n">
        <v>0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0</v>
      </c>
      <c r="NJ10" s="3" t="n">
        <v>0</v>
      </c>
      <c r="NK10" s="3" t="n">
        <v>0</v>
      </c>
      <c r="NL10" s="3" t="n">
        <v>0</v>
      </c>
      <c r="NM10" s="3" t="n">
        <v>0</v>
      </c>
      <c r="NN10" s="3" t="n">
        <v>0</v>
      </c>
      <c r="NO10" s="3" t="n">
        <v>0</v>
      </c>
      <c r="NP10" s="3" t="n">
        <v>0</v>
      </c>
      <c r="NQ10" s="3" t="n">
        <v>1</v>
      </c>
      <c r="NR10" s="3" t="n">
        <v>21</v>
      </c>
      <c r="NS10" s="3" t="n">
        <v>0</v>
      </c>
      <c r="NT10" s="3" t="n">
        <v>0</v>
      </c>
      <c r="NU10" s="3" t="n">
        <v>3</v>
      </c>
      <c r="NV10" s="3" t="n">
        <v>80</v>
      </c>
      <c r="NW10" s="3" t="n">
        <v>0</v>
      </c>
      <c r="NX10" s="3" t="n">
        <v>0</v>
      </c>
      <c r="NY10" s="3" t="n">
        <v>1</v>
      </c>
      <c r="NZ10" s="3" t="n">
        <v>14</v>
      </c>
      <c r="OA10" s="3" t="n">
        <v>1</v>
      </c>
      <c r="OB10" s="3" t="n">
        <v>23</v>
      </c>
      <c r="OC10" s="3" t="n">
        <v>0</v>
      </c>
      <c r="OD10" s="3" t="n">
        <v>0</v>
      </c>
      <c r="OE10" s="3" t="n">
        <v>0</v>
      </c>
      <c r="OF10" s="3" t="n">
        <v>0</v>
      </c>
      <c r="OG10" s="3" t="n">
        <v>0</v>
      </c>
      <c r="OH10" s="3" t="n">
        <v>0</v>
      </c>
      <c r="OI10" s="3" t="n">
        <v>0</v>
      </c>
      <c r="OJ10" s="3" t="n">
        <v>0</v>
      </c>
      <c r="OK10" s="3" t="n">
        <v>0</v>
      </c>
      <c r="OL10" s="3" t="n">
        <v>0</v>
      </c>
      <c r="OM10" s="3" t="n">
        <v>1</v>
      </c>
      <c r="ON10" s="3" t="n">
        <v>4</v>
      </c>
      <c r="OO10" s="3" t="n">
        <v>0</v>
      </c>
      <c r="OP10" s="3" t="n">
        <v>0</v>
      </c>
      <c r="OQ10" s="3" t="n">
        <v>0</v>
      </c>
      <c r="OR10" s="3" t="n">
        <v>0</v>
      </c>
      <c r="OS10" s="3" t="n">
        <v>0</v>
      </c>
      <c r="OT10" s="3" t="n">
        <v>0</v>
      </c>
      <c r="OU10" s="3" t="n">
        <v>0</v>
      </c>
      <c r="OV10" s="3" t="n">
        <v>0</v>
      </c>
      <c r="OW10" s="3" t="n">
        <v>3</v>
      </c>
      <c r="OX10" s="3" t="n">
        <v>16</v>
      </c>
      <c r="OY10" s="3" t="n">
        <v>3</v>
      </c>
      <c r="OZ10" s="3" t="n">
        <v>13</v>
      </c>
      <c r="PA10" s="3" t="n">
        <v>0</v>
      </c>
      <c r="PB10" s="3" t="n">
        <v>0</v>
      </c>
      <c r="PC10" s="3" t="n">
        <v>0</v>
      </c>
      <c r="PD10" s="3" t="n">
        <v>0</v>
      </c>
      <c r="PE10" s="3" t="n">
        <v>0</v>
      </c>
      <c r="PF10" s="3" t="n">
        <v>0</v>
      </c>
      <c r="PG10" s="3" t="n">
        <v>0</v>
      </c>
      <c r="PH10" s="3" t="n">
        <v>0</v>
      </c>
      <c r="PI10" s="3" t="n">
        <v>0</v>
      </c>
      <c r="PJ10" s="3" t="n">
        <v>0</v>
      </c>
      <c r="PK10" s="3" t="n">
        <v>0</v>
      </c>
      <c r="PL10" s="3" t="n">
        <v>0</v>
      </c>
      <c r="PM10" s="3" t="n">
        <v>0</v>
      </c>
      <c r="PN10" s="3" t="n">
        <v>0</v>
      </c>
      <c r="PO10" s="3" t="n">
        <v>0</v>
      </c>
      <c r="PP10" s="3" t="n">
        <v>0</v>
      </c>
      <c r="PQ10" s="3" t="n">
        <v>0</v>
      </c>
      <c r="PR10" s="3" t="n">
        <v>0</v>
      </c>
      <c r="PS10" s="3" t="n">
        <v>0</v>
      </c>
      <c r="PT10" s="3" t="n">
        <v>0</v>
      </c>
      <c r="PU10" s="3" t="n">
        <v>0</v>
      </c>
      <c r="PV10" s="3" t="n">
        <v>0</v>
      </c>
      <c r="PW10" s="3" t="n">
        <v>0</v>
      </c>
      <c r="PX10" s="3" t="n">
        <v>0</v>
      </c>
      <c r="PY10" s="3" t="n">
        <v>0</v>
      </c>
      <c r="PZ10" s="3" t="n">
        <v>0</v>
      </c>
      <c r="QA10" s="3" t="n">
        <v>0</v>
      </c>
      <c r="QB10" s="3" t="n">
        <v>0</v>
      </c>
      <c r="QC10" s="3" t="n">
        <v>0</v>
      </c>
      <c r="QD10" s="3" t="n">
        <v>0</v>
      </c>
      <c r="QE10" s="3" t="n">
        <v>0</v>
      </c>
      <c r="QF10" s="3" t="n">
        <v>0</v>
      </c>
      <c r="QG10" s="3" t="n">
        <v>0</v>
      </c>
      <c r="QH10" s="3" t="n">
        <v>0</v>
      </c>
      <c r="QI10" s="3" t="n">
        <v>0</v>
      </c>
      <c r="QJ10" s="3" t="n">
        <v>0</v>
      </c>
      <c r="QK10" s="3" t="n">
        <v>0</v>
      </c>
      <c r="QL10" s="3" t="n">
        <v>0</v>
      </c>
      <c r="QM10" s="3" t="n">
        <v>0</v>
      </c>
      <c r="QN10" s="3" t="n">
        <v>0</v>
      </c>
      <c r="QO10" s="3" t="n">
        <v>2</v>
      </c>
      <c r="QP10" s="3" t="n">
        <v>175</v>
      </c>
      <c r="QQ10" s="3" t="n">
        <v>0</v>
      </c>
      <c r="QR10" s="3" t="n">
        <v>0</v>
      </c>
      <c r="QS10" s="3" t="n">
        <v>0</v>
      </c>
      <c r="QT10" s="3" t="n">
        <v>0</v>
      </c>
      <c r="QU10" s="3" t="n">
        <v>0</v>
      </c>
      <c r="QV10" s="3" t="n">
        <v>0</v>
      </c>
      <c r="QW10" s="3" t="n">
        <v>0</v>
      </c>
      <c r="QX10" s="3" t="n">
        <v>0</v>
      </c>
      <c r="QY10" s="3" t="n">
        <v>0</v>
      </c>
      <c r="QZ10" s="3" t="n">
        <v>0</v>
      </c>
      <c r="RA10" s="3" t="n">
        <v>0</v>
      </c>
      <c r="RB10" s="3" t="n">
        <v>0</v>
      </c>
      <c r="RC10" s="3" t="n">
        <v>0</v>
      </c>
      <c r="RD10" s="3" t="n">
        <v>0</v>
      </c>
      <c r="RE10" s="3" t="n">
        <v>0</v>
      </c>
      <c r="RF10" s="3" t="n">
        <v>0</v>
      </c>
      <c r="RG10" s="3" t="n">
        <v>0</v>
      </c>
      <c r="RH10" s="3" t="n">
        <v>0</v>
      </c>
      <c r="RI10" s="3" t="n">
        <v>0</v>
      </c>
      <c r="RJ10" s="3" t="n">
        <v>0</v>
      </c>
      <c r="RK10" s="3" t="n">
        <v>0</v>
      </c>
      <c r="RL10" s="3" t="n">
        <v>0</v>
      </c>
      <c r="RM10" s="3" t="n">
        <v>0</v>
      </c>
      <c r="RN10" s="3" t="n">
        <v>0</v>
      </c>
      <c r="RO10" s="3" t="n">
        <v>0</v>
      </c>
      <c r="RP10" s="3" t="n">
        <v>0</v>
      </c>
      <c r="RQ10" s="3" t="n">
        <v>0</v>
      </c>
      <c r="RR10" s="3" t="n">
        <v>0</v>
      </c>
      <c r="RS10" s="3" t="n">
        <v>0</v>
      </c>
      <c r="RT10" s="3" t="n">
        <v>0</v>
      </c>
      <c r="RU10" s="3" t="n">
        <v>0</v>
      </c>
      <c r="RV10" s="3" t="n">
        <v>0</v>
      </c>
      <c r="RW10" s="3" t="n">
        <v>1</v>
      </c>
      <c r="RX10" s="3" t="n">
        <v>15</v>
      </c>
      <c r="RY10" s="3" t="n">
        <v>2</v>
      </c>
      <c r="RZ10" s="3" t="n">
        <v>15</v>
      </c>
      <c r="SA10" s="3" t="n">
        <v>0</v>
      </c>
      <c r="SB10" s="3" t="n">
        <v>0</v>
      </c>
      <c r="SC10" s="3" t="n">
        <v>0</v>
      </c>
      <c r="SD10" s="3" t="n">
        <v>0</v>
      </c>
      <c r="SE10" s="3" t="n">
        <v>0</v>
      </c>
      <c r="SF10" s="3" t="n">
        <v>0</v>
      </c>
      <c r="SG10" s="3" t="n">
        <v>0</v>
      </c>
      <c r="SH10" s="3" t="n">
        <v>0</v>
      </c>
      <c r="SI10" s="3" t="n">
        <v>0</v>
      </c>
      <c r="SJ10" s="3" t="n">
        <v>0</v>
      </c>
      <c r="SK10" s="3" t="n">
        <v>0</v>
      </c>
      <c r="SL10" s="3" t="n">
        <v>0</v>
      </c>
      <c r="SM10" s="3" t="n">
        <v>0</v>
      </c>
      <c r="SN10" s="3" t="n">
        <v>0</v>
      </c>
      <c r="SO10" s="3" t="n">
        <v>1</v>
      </c>
      <c r="SP10" s="3" t="n">
        <v>4</v>
      </c>
      <c r="SQ10" s="3" t="n">
        <v>2</v>
      </c>
      <c r="SR10" s="3" t="n">
        <v>8</v>
      </c>
      <c r="SS10" s="3" t="n">
        <v>0</v>
      </c>
      <c r="ST10" s="3" t="n">
        <v>0</v>
      </c>
      <c r="SU10" s="3" t="n">
        <v>0</v>
      </c>
      <c r="SV10" s="3" t="n">
        <v>0</v>
      </c>
      <c r="SW10" s="3" t="n">
        <v>0</v>
      </c>
      <c r="SX10" s="3" t="n">
        <v>0</v>
      </c>
      <c r="SY10" s="3" t="n">
        <v>0</v>
      </c>
      <c r="SZ10" s="3" t="n">
        <v>0</v>
      </c>
      <c r="TA10" s="3" t="n">
        <v>0</v>
      </c>
      <c r="TB10" s="3" t="n">
        <v>0</v>
      </c>
      <c r="TC10" s="3" t="n">
        <v>2</v>
      </c>
      <c r="TD10" s="3" t="n">
        <v>6</v>
      </c>
      <c r="TE10" s="3" t="n">
        <v>0</v>
      </c>
      <c r="TF10" s="3" t="n">
        <v>0</v>
      </c>
      <c r="TG10" s="3" t="n">
        <v>2</v>
      </c>
      <c r="TH10" s="3" t="n">
        <v>5</v>
      </c>
      <c r="TI10" s="3" t="n">
        <v>0</v>
      </c>
      <c r="TJ10" s="3" t="n">
        <v>0</v>
      </c>
      <c r="TK10" s="3" t="n">
        <v>0</v>
      </c>
      <c r="TL10" s="3" t="n">
        <v>0</v>
      </c>
      <c r="TM10" s="3" t="n">
        <v>0</v>
      </c>
      <c r="TN10" s="3" t="n">
        <v>0</v>
      </c>
      <c r="TO10" s="3" t="n">
        <v>0</v>
      </c>
      <c r="TP10" s="3" t="n">
        <v>0</v>
      </c>
      <c r="TQ10" s="3" t="n">
        <v>1</v>
      </c>
      <c r="TR10" s="3" t="n">
        <v>2</v>
      </c>
      <c r="TS10" s="3" t="n">
        <v>0</v>
      </c>
      <c r="TT10" s="3" t="n">
        <v>0</v>
      </c>
      <c r="TU10" s="3" t="n">
        <v>0</v>
      </c>
      <c r="TV10" s="3" t="n">
        <v>0</v>
      </c>
      <c r="TW10" s="3" t="n">
        <v>1</v>
      </c>
      <c r="TX10" s="3" t="n">
        <v>2</v>
      </c>
      <c r="TY10" s="3" t="n">
        <v>0</v>
      </c>
      <c r="TZ10" s="3" t="n">
        <v>0</v>
      </c>
      <c r="UA10" s="3" t="n">
        <v>0</v>
      </c>
      <c r="UB10" s="3" t="n">
        <v>0</v>
      </c>
      <c r="UC10" s="3" t="n">
        <v>0</v>
      </c>
      <c r="UD10" s="3" t="n">
        <v>0</v>
      </c>
      <c r="UE10" s="3" t="n">
        <v>1</v>
      </c>
      <c r="UF10" s="3" t="n">
        <v>2</v>
      </c>
      <c r="UG10" s="3" t="n">
        <v>0</v>
      </c>
      <c r="UH10" s="3" t="n">
        <v>0</v>
      </c>
      <c r="UI10" s="3" t="n">
        <v>0</v>
      </c>
      <c r="UJ10" s="3" t="n">
        <v>0</v>
      </c>
      <c r="UK10" s="3" t="n">
        <v>0</v>
      </c>
      <c r="UL10" s="3" t="n">
        <v>0</v>
      </c>
      <c r="UM10" s="3" t="n">
        <v>0</v>
      </c>
      <c r="UN10" s="3" t="n">
        <v>0</v>
      </c>
      <c r="UO10" s="3" t="n">
        <v>1</v>
      </c>
      <c r="UP10" s="3" t="n">
        <v>2</v>
      </c>
      <c r="UQ10" s="3" t="n">
        <v>0</v>
      </c>
      <c r="UR10" s="3" t="n">
        <v>0</v>
      </c>
      <c r="US10" s="3" t="n">
        <v>0</v>
      </c>
      <c r="UT10" s="3" t="n">
        <v>0</v>
      </c>
      <c r="UU10" s="3" t="n">
        <v>0</v>
      </c>
      <c r="UV10" s="3" t="n">
        <v>0</v>
      </c>
      <c r="UW10" s="3" t="n">
        <v>0</v>
      </c>
      <c r="UX10" s="3" t="n">
        <v>0</v>
      </c>
      <c r="UY10" s="3" t="n">
        <v>0</v>
      </c>
      <c r="UZ10" s="3" t="n">
        <v>0</v>
      </c>
      <c r="VA10" s="3" t="n">
        <v>0</v>
      </c>
      <c r="VB10" s="3" t="n">
        <v>0</v>
      </c>
      <c r="VC10" s="3" t="n">
        <v>0</v>
      </c>
      <c r="VD10" s="3" t="n">
        <v>0</v>
      </c>
      <c r="VE10" s="3" t="n">
        <v>0</v>
      </c>
      <c r="VF10" s="3" t="n">
        <v>0</v>
      </c>
      <c r="VG10" s="3" t="n">
        <v>0</v>
      </c>
      <c r="VH10" s="3" t="n">
        <v>0</v>
      </c>
      <c r="VI10" s="3" t="n">
        <v>0</v>
      </c>
      <c r="VJ10" s="3" t="n">
        <v>0</v>
      </c>
      <c r="VK10" s="3" t="n">
        <v>0</v>
      </c>
      <c r="VL10" s="3" t="n">
        <v>0</v>
      </c>
      <c r="VM10" s="3" t="n">
        <v>0</v>
      </c>
      <c r="VN10" s="3" t="n">
        <v>0</v>
      </c>
      <c r="VO10" s="3" t="n">
        <v>0</v>
      </c>
      <c r="VP10" s="3" t="n">
        <v>0</v>
      </c>
      <c r="VQ10" s="3" t="n">
        <v>0</v>
      </c>
      <c r="VR10" s="3" t="n">
        <v>0</v>
      </c>
      <c r="VS10" s="3" t="n">
        <v>0</v>
      </c>
      <c r="VT10" s="3" t="n">
        <v>0</v>
      </c>
      <c r="VU10" s="3" t="n">
        <v>0</v>
      </c>
      <c r="VV10" s="3" t="n">
        <v>0</v>
      </c>
      <c r="VW10" s="3" t="n">
        <v>0</v>
      </c>
      <c r="VX10" s="3" t="n">
        <v>0</v>
      </c>
      <c r="VY10" s="3" t="n">
        <v>0</v>
      </c>
      <c r="VZ10" s="3" t="n">
        <v>0</v>
      </c>
      <c r="WA10" s="3" t="n">
        <v>0</v>
      </c>
      <c r="WB10" s="3" t="n">
        <v>0</v>
      </c>
      <c r="WC10" s="3" t="n">
        <v>0</v>
      </c>
      <c r="WD10" s="3" t="n">
        <v>0</v>
      </c>
      <c r="WE10" s="3" t="n">
        <v>0</v>
      </c>
      <c r="WF10" s="3" t="n">
        <v>0</v>
      </c>
      <c r="WG10" s="3" t="n">
        <v>0</v>
      </c>
      <c r="WH10" s="3" t="n">
        <v>0</v>
      </c>
      <c r="WI10" s="3" t="n">
        <v>0</v>
      </c>
      <c r="WJ10" s="3" t="n">
        <v>0</v>
      </c>
      <c r="WK10" s="3" t="n">
        <v>0</v>
      </c>
      <c r="WL10" s="3" t="n">
        <v>0</v>
      </c>
      <c r="WM10" s="3" t="n">
        <v>0</v>
      </c>
      <c r="WN10" s="3" t="n">
        <v>0</v>
      </c>
      <c r="WO10" s="3" t="n">
        <v>0</v>
      </c>
      <c r="WP10" s="3" t="n">
        <v>0</v>
      </c>
      <c r="WQ10" s="3" t="n">
        <v>0</v>
      </c>
      <c r="WR10" s="3" t="n">
        <v>0</v>
      </c>
      <c r="WS10" s="3" t="n">
        <v>0</v>
      </c>
      <c r="WT10" s="3" t="n">
        <v>0</v>
      </c>
      <c r="WU10" s="3" t="n">
        <v>0</v>
      </c>
      <c r="WV10" s="3" t="n">
        <v>0</v>
      </c>
      <c r="WW10" s="3" t="n">
        <v>0</v>
      </c>
      <c r="WX10" s="3" t="n">
        <v>0</v>
      </c>
      <c r="WY10" s="3" t="n">
        <v>1</v>
      </c>
      <c r="WZ10" s="3" t="n">
        <v>93</v>
      </c>
      <c r="XA10" s="3" t="n">
        <v>0</v>
      </c>
      <c r="XB10" s="3" t="n">
        <v>0</v>
      </c>
      <c r="XC10" s="3" t="n">
        <v>0</v>
      </c>
      <c r="XD10" s="3" t="n">
        <v>0</v>
      </c>
      <c r="XE10" s="3" t="n">
        <v>0</v>
      </c>
      <c r="XF10" s="3" t="n">
        <v>0</v>
      </c>
      <c r="XG10" s="3" t="n">
        <v>0</v>
      </c>
      <c r="XH10" s="3" t="n">
        <v>0</v>
      </c>
      <c r="XI10" s="3" t="n">
        <v>0</v>
      </c>
      <c r="XJ10" s="3" t="n">
        <v>0</v>
      </c>
      <c r="XK10" s="3" t="n">
        <v>0</v>
      </c>
      <c r="XL10" s="3" t="n">
        <v>0</v>
      </c>
      <c r="XM10" s="3" t="n">
        <v>0</v>
      </c>
      <c r="XN10" s="3" t="n">
        <v>0</v>
      </c>
      <c r="XO10" s="3" t="n">
        <v>0</v>
      </c>
      <c r="XP10" s="3" t="n">
        <v>0</v>
      </c>
      <c r="XQ10" s="3" t="n">
        <v>0</v>
      </c>
      <c r="XR10" s="3" t="n">
        <v>0</v>
      </c>
      <c r="XS10" s="3" t="n">
        <v>0</v>
      </c>
      <c r="XT10" s="3" t="n">
        <v>0</v>
      </c>
      <c r="XU10" s="3" t="n">
        <v>0</v>
      </c>
      <c r="XV10" s="3" t="n">
        <v>0</v>
      </c>
      <c r="XW10" s="3" t="n">
        <v>1</v>
      </c>
      <c r="XX10" s="3" t="n">
        <v>51</v>
      </c>
      <c r="XY10" s="3" t="n">
        <v>0</v>
      </c>
      <c r="XZ10" s="3" t="n">
        <v>0</v>
      </c>
      <c r="YA10" s="3" t="n">
        <v>0</v>
      </c>
      <c r="YB10" s="3" t="n">
        <v>0</v>
      </c>
      <c r="YC10" s="3" t="n">
        <v>0</v>
      </c>
      <c r="YD10" s="3" t="n">
        <v>0</v>
      </c>
      <c r="YE10" s="3" t="n">
        <v>0</v>
      </c>
      <c r="YF10" s="3" t="n">
        <v>0</v>
      </c>
      <c r="YG10" s="3" t="n">
        <v>0</v>
      </c>
      <c r="YH10" s="3" t="n">
        <v>0</v>
      </c>
      <c r="YI10" s="3" t="n">
        <v>0</v>
      </c>
      <c r="YJ10" s="3" t="n">
        <v>0</v>
      </c>
      <c r="YK10" s="3" t="n">
        <v>0</v>
      </c>
      <c r="YL10" s="3" t="n">
        <v>0</v>
      </c>
      <c r="YM10" s="3" t="n">
        <v>0</v>
      </c>
      <c r="YN10" s="3" t="n">
        <v>0</v>
      </c>
      <c r="YO10" s="3" t="n">
        <v>0</v>
      </c>
      <c r="YP10" s="3" t="n">
        <v>0</v>
      </c>
      <c r="YQ10" s="3" t="n">
        <v>0</v>
      </c>
      <c r="YR10" s="3" t="n">
        <v>0</v>
      </c>
      <c r="YS10" s="3" t="n">
        <v>0</v>
      </c>
      <c r="YT10" s="3" t="n">
        <v>0</v>
      </c>
      <c r="YU10" s="3" t="n">
        <v>0</v>
      </c>
      <c r="YV10" s="3" t="n">
        <v>0</v>
      </c>
      <c r="YW10" s="3" t="n">
        <v>0</v>
      </c>
      <c r="YX10" s="3" t="n">
        <v>0</v>
      </c>
      <c r="YY10" s="3" t="n">
        <v>0</v>
      </c>
      <c r="YZ10" s="3" t="n">
        <v>0</v>
      </c>
      <c r="ZA10" s="3" t="n">
        <v>0</v>
      </c>
      <c r="ZB10" s="3" t="n">
        <v>0</v>
      </c>
      <c r="ZC10" s="3" t="n">
        <v>0</v>
      </c>
      <c r="ZD10" s="3" t="n">
        <v>0</v>
      </c>
      <c r="ZE10" s="3" t="n">
        <v>0</v>
      </c>
      <c r="ZF10" s="3" t="n">
        <v>0</v>
      </c>
      <c r="ZG10" s="3" t="n">
        <v>0</v>
      </c>
      <c r="ZH10" s="3" t="n">
        <v>0</v>
      </c>
      <c r="ZI10" s="3" t="n">
        <v>0</v>
      </c>
      <c r="ZJ10" s="3" t="n">
        <v>0</v>
      </c>
      <c r="ZK10" s="3" t="n">
        <v>1</v>
      </c>
      <c r="ZL10" s="3" t="n">
        <v>24</v>
      </c>
      <c r="ZM10" s="3" t="n">
        <v>0</v>
      </c>
      <c r="ZN10" s="3" t="n">
        <v>0</v>
      </c>
      <c r="ZO10" s="3" t="n">
        <v>1</v>
      </c>
      <c r="ZP10" s="3" t="n">
        <v>23</v>
      </c>
      <c r="ZQ10" s="3" t="n">
        <v>0</v>
      </c>
      <c r="ZR10" s="3" t="n">
        <v>0</v>
      </c>
      <c r="ZS10" s="3" t="n">
        <v>0</v>
      </c>
      <c r="ZT10" s="3" t="n">
        <v>0</v>
      </c>
      <c r="ZU10" s="3" t="n">
        <v>1</v>
      </c>
      <c r="ZV10" s="3" t="n">
        <v>21</v>
      </c>
      <c r="ZW10" s="3" t="n">
        <v>0</v>
      </c>
      <c r="ZX10" s="3" t="n">
        <v>0</v>
      </c>
      <c r="ZY10" s="3" t="n">
        <v>0</v>
      </c>
      <c r="ZZ10" s="3" t="n">
        <v>0</v>
      </c>
      <c r="AAA10" s="3" t="n">
        <v>0</v>
      </c>
      <c r="AAB10" s="3" t="n">
        <v>0</v>
      </c>
      <c r="AAC10" s="3" t="n">
        <v>0</v>
      </c>
      <c r="AAD10" s="3" t="n">
        <v>0</v>
      </c>
      <c r="AAE10" s="3" t="n">
        <v>0</v>
      </c>
      <c r="AAF10" s="3" t="n">
        <v>0</v>
      </c>
      <c r="AAG10" s="3" t="n">
        <v>0</v>
      </c>
      <c r="AAH10" s="3" t="n">
        <v>0</v>
      </c>
      <c r="AAI10" s="3" t="n">
        <v>0</v>
      </c>
      <c r="AAJ10" s="3" t="n">
        <v>0</v>
      </c>
      <c r="AAK10" s="3" t="n">
        <v>0</v>
      </c>
      <c r="AAL10" s="3" t="n">
        <v>0</v>
      </c>
      <c r="AAM10" s="3" t="n">
        <v>0</v>
      </c>
      <c r="AAN10" s="3" t="n">
        <v>0</v>
      </c>
      <c r="AAO10" s="3" t="n">
        <v>0</v>
      </c>
      <c r="AAP10" s="3" t="n">
        <v>0</v>
      </c>
      <c r="AAQ10" s="3" t="n">
        <v>0</v>
      </c>
      <c r="AAR10" s="3" t="n">
        <v>0</v>
      </c>
      <c r="AAS10" s="3" t="n">
        <v>0</v>
      </c>
      <c r="AAT10" s="3" t="n">
        <v>0</v>
      </c>
      <c r="AAU10" s="3" t="n">
        <v>1</v>
      </c>
      <c r="AAV10" s="3" t="n">
        <v>15</v>
      </c>
      <c r="AAW10" s="3" t="n">
        <v>1</v>
      </c>
      <c r="AAX10" s="3" t="n">
        <v>14</v>
      </c>
      <c r="AAY10" s="3" t="n">
        <v>0</v>
      </c>
      <c r="AAZ10" s="3" t="n">
        <v>0</v>
      </c>
      <c r="ABA10" s="3" t="n">
        <v>0</v>
      </c>
      <c r="ABB10" s="3" t="n">
        <v>0</v>
      </c>
      <c r="ABC10" s="3" t="n">
        <v>1</v>
      </c>
      <c r="ABD10" s="3" t="n">
        <v>11</v>
      </c>
      <c r="ABE10" s="3" t="n">
        <v>0</v>
      </c>
      <c r="ABF10" s="3" t="n">
        <v>0</v>
      </c>
      <c r="ABG10" s="3" t="n">
        <v>1</v>
      </c>
      <c r="ABH10" s="3" t="n">
        <v>10</v>
      </c>
      <c r="ABI10" s="3" t="n">
        <v>1</v>
      </c>
      <c r="ABJ10" s="3" t="n">
        <v>10</v>
      </c>
      <c r="ABK10" s="3" t="n">
        <v>0</v>
      </c>
      <c r="ABL10" s="3" t="n">
        <v>0</v>
      </c>
      <c r="ABM10" s="3" t="n">
        <v>1</v>
      </c>
      <c r="ABN10" s="3" t="n">
        <v>9</v>
      </c>
      <c r="ABO10" s="3" t="n">
        <v>0</v>
      </c>
      <c r="ABP10" s="3" t="n">
        <v>0</v>
      </c>
      <c r="ABQ10" s="3" t="n">
        <v>0</v>
      </c>
      <c r="ABR10" s="3" t="n">
        <v>0</v>
      </c>
      <c r="ABS10" s="3" t="n">
        <v>0</v>
      </c>
      <c r="ABT10" s="3" t="n">
        <v>0</v>
      </c>
      <c r="ABU10" s="3" t="n">
        <v>0</v>
      </c>
      <c r="ABV10" s="3" t="n">
        <v>0</v>
      </c>
      <c r="ABW10" s="3" t="n">
        <v>0</v>
      </c>
      <c r="ABX10" s="3" t="n">
        <v>0</v>
      </c>
      <c r="ABY10" s="3" t="n">
        <v>0</v>
      </c>
      <c r="ABZ10" s="3" t="n">
        <v>0</v>
      </c>
      <c r="ACA10" s="3" t="n">
        <v>0</v>
      </c>
      <c r="ACB10" s="3" t="n">
        <v>0</v>
      </c>
      <c r="ACC10" s="3" t="n">
        <v>0</v>
      </c>
      <c r="ACD10" s="3" t="n">
        <v>0</v>
      </c>
      <c r="ACE10" s="3" t="n">
        <v>0</v>
      </c>
      <c r="ACF10" s="3" t="n">
        <v>0</v>
      </c>
      <c r="ACG10" s="3" t="n">
        <v>0</v>
      </c>
      <c r="ACH10" s="3" t="n">
        <v>0</v>
      </c>
      <c r="ACI10" s="3" t="n">
        <v>0</v>
      </c>
      <c r="ACJ10" s="3" t="n">
        <v>0</v>
      </c>
      <c r="ACK10" s="3" t="n">
        <v>0</v>
      </c>
      <c r="ACL10" s="3" t="n">
        <v>0</v>
      </c>
      <c r="ACM10" s="3" t="n">
        <v>0</v>
      </c>
      <c r="ACN10" s="3" t="n">
        <v>0</v>
      </c>
      <c r="ACO10" s="3" t="n">
        <v>1</v>
      </c>
      <c r="ACP10" s="3" t="n">
        <v>6</v>
      </c>
      <c r="ACQ10" s="3" t="n">
        <v>0</v>
      </c>
      <c r="ACR10" s="3" t="n">
        <v>0</v>
      </c>
      <c r="ACS10" s="3" t="n">
        <v>0</v>
      </c>
      <c r="ACT10" s="3" t="n">
        <v>0</v>
      </c>
      <c r="ACU10" s="3" t="n">
        <v>0</v>
      </c>
      <c r="ACV10" s="3" t="n">
        <v>0</v>
      </c>
      <c r="ACW10" s="3" t="n">
        <v>1</v>
      </c>
      <c r="ACX10" s="3" t="n">
        <v>6</v>
      </c>
      <c r="ACY10" s="3" t="n">
        <v>0</v>
      </c>
      <c r="ACZ10" s="3" t="n">
        <v>0</v>
      </c>
      <c r="ADA10" s="3" t="n">
        <v>0</v>
      </c>
      <c r="ADB10" s="3" t="n">
        <v>0</v>
      </c>
      <c r="ADC10" s="3" t="n">
        <v>0</v>
      </c>
      <c r="ADD10" s="3" t="n">
        <v>0</v>
      </c>
      <c r="ADE10" s="3" t="n">
        <v>0</v>
      </c>
      <c r="ADF10" s="3" t="n">
        <v>0</v>
      </c>
      <c r="ADG10" s="3" t="n">
        <v>0</v>
      </c>
      <c r="ADH10" s="3" t="n">
        <v>0</v>
      </c>
      <c r="ADI10" s="3" t="n">
        <v>0</v>
      </c>
      <c r="ADJ10" s="3" t="n">
        <v>0</v>
      </c>
      <c r="ADK10" s="3" t="n">
        <v>0</v>
      </c>
      <c r="ADL10" s="3" t="n">
        <v>0</v>
      </c>
      <c r="ADM10" s="3" t="n">
        <v>0</v>
      </c>
      <c r="ADN10" s="3" t="n">
        <v>0</v>
      </c>
      <c r="ADO10" s="3" t="n">
        <v>0</v>
      </c>
      <c r="ADP10" s="3" t="n">
        <v>0</v>
      </c>
      <c r="ADQ10" s="3" t="n">
        <v>1</v>
      </c>
      <c r="ADR10" s="3" t="n">
        <v>4</v>
      </c>
      <c r="ADS10" s="3" t="n">
        <v>0</v>
      </c>
      <c r="ADT10" s="3" t="n">
        <v>0</v>
      </c>
      <c r="ADU10" s="3" t="n">
        <v>1</v>
      </c>
      <c r="ADV10" s="3" t="n">
        <v>4</v>
      </c>
      <c r="ADW10" s="3" t="n">
        <v>0</v>
      </c>
      <c r="ADX10" s="3" t="n">
        <v>0</v>
      </c>
      <c r="ADY10" s="3" t="n">
        <v>0</v>
      </c>
      <c r="ADZ10" s="3" t="n">
        <v>0</v>
      </c>
      <c r="AEA10" s="3" t="n">
        <v>0</v>
      </c>
      <c r="AEB10" s="3" t="n">
        <v>0</v>
      </c>
      <c r="AEC10" s="3" t="n">
        <v>0</v>
      </c>
      <c r="AED10" s="3" t="n">
        <v>0</v>
      </c>
      <c r="AEE10" s="3" t="n">
        <v>0</v>
      </c>
      <c r="AEF10" s="3" t="n">
        <v>0</v>
      </c>
      <c r="AEG10" s="3" t="n">
        <v>0</v>
      </c>
      <c r="AEH10" s="3" t="n">
        <v>0</v>
      </c>
      <c r="AEI10" s="3" t="n">
        <v>0</v>
      </c>
      <c r="AEJ10" s="3" t="n">
        <v>0</v>
      </c>
      <c r="AEK10" s="3" t="n">
        <v>0</v>
      </c>
      <c r="AEL10" s="3" t="n">
        <v>0</v>
      </c>
      <c r="AEM10" s="3" t="n">
        <v>1</v>
      </c>
      <c r="AEN10" s="3" t="n">
        <v>3</v>
      </c>
      <c r="AEO10" s="3" t="n">
        <v>0</v>
      </c>
      <c r="AEP10" s="3" t="n">
        <v>0</v>
      </c>
      <c r="AEQ10" s="3" t="n">
        <v>0</v>
      </c>
      <c r="AER10" s="3" t="n">
        <v>0</v>
      </c>
      <c r="AES10" s="3" t="n">
        <v>1</v>
      </c>
      <c r="AET10" s="3" t="n">
        <v>3</v>
      </c>
      <c r="AEU10" s="3" t="n">
        <v>0</v>
      </c>
      <c r="AEV10" s="3" t="n">
        <v>0</v>
      </c>
      <c r="AEW10" s="3" t="n">
        <v>0</v>
      </c>
      <c r="AEX10" s="3" t="n">
        <v>0</v>
      </c>
      <c r="AEY10" s="3" t="n">
        <v>0</v>
      </c>
      <c r="AEZ10" s="3" t="n">
        <v>0</v>
      </c>
      <c r="AFA10" s="3" t="n">
        <v>0</v>
      </c>
      <c r="AFB10" s="3" t="n">
        <v>0</v>
      </c>
      <c r="AFC10" s="3" t="n">
        <v>0</v>
      </c>
      <c r="AFD10" s="3" t="n">
        <v>0</v>
      </c>
      <c r="AFE10" s="3" t="n">
        <v>0</v>
      </c>
      <c r="AFF10" s="3" t="n">
        <v>0</v>
      </c>
      <c r="AFG10" s="3" t="n">
        <v>0</v>
      </c>
      <c r="AFH10" s="3" t="n">
        <v>0</v>
      </c>
      <c r="AFI10" s="3" t="n">
        <v>0</v>
      </c>
      <c r="AFJ10" s="3" t="n">
        <v>0</v>
      </c>
      <c r="AFK10" s="3" t="n">
        <v>0</v>
      </c>
      <c r="AFL10" s="3" t="n">
        <v>0</v>
      </c>
      <c r="AFM10" s="3" t="n">
        <v>0</v>
      </c>
      <c r="AFN10" s="3" t="n">
        <v>0</v>
      </c>
      <c r="AFO10" s="3" t="n">
        <v>0</v>
      </c>
      <c r="AFP10" s="3" t="n">
        <v>0</v>
      </c>
      <c r="AFQ10" s="3" t="n">
        <v>0</v>
      </c>
      <c r="AFR10" s="3" t="n">
        <v>0</v>
      </c>
      <c r="AFS10" s="3" t="n">
        <v>0</v>
      </c>
      <c r="AFT10" s="3" t="n">
        <v>0</v>
      </c>
      <c r="AFU10" s="3" t="n">
        <v>0</v>
      </c>
      <c r="AFV10" s="3" t="n">
        <v>0</v>
      </c>
      <c r="AFW10" s="3" t="n">
        <v>0</v>
      </c>
      <c r="AFX10" s="3" t="n">
        <v>0</v>
      </c>
      <c r="AFY10" s="3" t="n">
        <v>0</v>
      </c>
      <c r="AFZ10" s="3" t="n">
        <v>0</v>
      </c>
      <c r="AGA10" s="3" t="n">
        <v>0</v>
      </c>
      <c r="AGB10" s="3" t="n">
        <v>0</v>
      </c>
      <c r="AGC10" s="3" t="n">
        <v>0</v>
      </c>
      <c r="AGD10" s="3" t="n">
        <v>0</v>
      </c>
      <c r="AGE10" s="3" t="n">
        <v>0</v>
      </c>
      <c r="AGF10" s="3" t="n">
        <v>0</v>
      </c>
      <c r="AGG10" s="3" t="n">
        <v>1</v>
      </c>
      <c r="AGH10" s="3" t="n">
        <v>1</v>
      </c>
      <c r="AGI10" s="3" t="n">
        <v>0</v>
      </c>
      <c r="AGJ10" s="3" t="n">
        <v>0</v>
      </c>
      <c r="AGK10" s="3" t="n">
        <v>0</v>
      </c>
      <c r="AGL10" s="3" t="n">
        <v>0</v>
      </c>
      <c r="AGM10" s="3" t="n">
        <v>0</v>
      </c>
      <c r="AGN10" s="3" t="n">
        <v>0</v>
      </c>
      <c r="AGO10" s="3" t="n">
        <v>0</v>
      </c>
      <c r="AGP10" s="3" t="n">
        <v>0</v>
      </c>
      <c r="AGQ10" s="3" t="n">
        <v>0</v>
      </c>
      <c r="AGR10" s="3" t="n">
        <v>0</v>
      </c>
      <c r="AGS10" s="3" t="n">
        <v>0</v>
      </c>
      <c r="AGT10" s="3" t="n">
        <v>0</v>
      </c>
      <c r="AGU10" s="3" t="n">
        <v>0</v>
      </c>
      <c r="AGV10" s="3" t="n">
        <v>0</v>
      </c>
      <c r="AGW10" s="3" t="n">
        <v>0</v>
      </c>
      <c r="AGX10" s="3" t="n">
        <v>0</v>
      </c>
      <c r="AGY10" s="3" t="n">
        <v>0</v>
      </c>
      <c r="AGZ10" s="3" t="n">
        <v>0</v>
      </c>
      <c r="AHA10" s="3" t="n">
        <v>0</v>
      </c>
      <c r="AHB10" s="3" t="n">
        <v>0</v>
      </c>
      <c r="AHC10" s="3" t="n">
        <v>0</v>
      </c>
      <c r="AHD10" s="3" t="n">
        <v>0</v>
      </c>
      <c r="AHE10" s="3" t="n">
        <v>0</v>
      </c>
      <c r="AHF10" s="3" t="n">
        <v>0</v>
      </c>
      <c r="AHG10" s="3" t="n">
        <v>0</v>
      </c>
      <c r="AHH10" s="3" t="n">
        <v>0</v>
      </c>
      <c r="AHI10" s="3" t="n">
        <v>0</v>
      </c>
      <c r="AHJ10" s="3" t="n">
        <v>0</v>
      </c>
      <c r="AHK10" s="3" t="n">
        <v>0</v>
      </c>
      <c r="AHL10" s="3" t="n">
        <v>0</v>
      </c>
      <c r="AHM10" s="3" t="n">
        <v>0</v>
      </c>
      <c r="AHN10" s="3" t="n">
        <v>0</v>
      </c>
    </row>
    <row r="11">
      <c r="A11" s="4">
        <f>HYPERLINK("#'1788 Nixon 1_7_11500 Final no p'!A1","1788 Nixon 1_7_11500 Final no pages")</f>
        <v/>
      </c>
      <c r="B11" s="5" t="n">
        <v>374</v>
      </c>
      <c r="C11" s="5" t="n">
        <v>11261</v>
      </c>
      <c r="D11" s="5" t="n">
        <v>7</v>
      </c>
      <c r="E11" s="5" t="n">
        <v>10</v>
      </c>
      <c r="F11" s="5" t="n">
        <v>60</v>
      </c>
      <c r="G11" s="5" t="n">
        <v>10</v>
      </c>
      <c r="H11" s="5" t="n">
        <v>60</v>
      </c>
      <c r="I11" s="5" t="n">
        <v>7</v>
      </c>
      <c r="J11" s="5" t="n">
        <v>1262</v>
      </c>
      <c r="K11" s="5" t="n">
        <v>281</v>
      </c>
      <c r="L11" s="5" t="n">
        <v>321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10</v>
      </c>
      <c r="R11" s="5" t="n">
        <v>60</v>
      </c>
      <c r="S11" s="5" t="n">
        <v>7</v>
      </c>
      <c r="T11" s="5" t="n">
        <v>1262</v>
      </c>
      <c r="U11" s="5" t="n">
        <v>1</v>
      </c>
      <c r="V11" s="5" t="n">
        <v>16</v>
      </c>
      <c r="W11" s="5" t="n">
        <v>0</v>
      </c>
      <c r="X11" s="5" t="n">
        <v>0</v>
      </c>
      <c r="Y11" s="5" t="n">
        <v>0</v>
      </c>
      <c r="Z11" s="5" t="n">
        <v>0</v>
      </c>
      <c r="AA11" s="5" t="n">
        <v>4</v>
      </c>
      <c r="AB11" s="5" t="n">
        <v>58</v>
      </c>
      <c r="AC11" s="5" t="n">
        <v>125</v>
      </c>
      <c r="AD11" s="5" t="n">
        <v>146</v>
      </c>
      <c r="AE11" s="5" t="n">
        <v>0</v>
      </c>
      <c r="AF11" s="5" t="n">
        <v>0</v>
      </c>
      <c r="AG11" s="5" t="n">
        <v>7</v>
      </c>
      <c r="AH11" s="5" t="n">
        <v>14</v>
      </c>
      <c r="AI11" s="5" t="n">
        <v>28</v>
      </c>
      <c r="AJ11" s="5" t="n">
        <v>31</v>
      </c>
      <c r="AK11" s="5" t="n">
        <v>1</v>
      </c>
      <c r="AL11" s="5" t="n">
        <v>16</v>
      </c>
      <c r="AM11" s="5" t="n">
        <v>26</v>
      </c>
      <c r="AN11" s="5" t="n">
        <v>35</v>
      </c>
      <c r="AO11" s="5" t="n">
        <v>0</v>
      </c>
      <c r="AP11" s="5" t="n">
        <v>0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0</v>
      </c>
      <c r="AV11" s="5" t="n">
        <v>0</v>
      </c>
      <c r="AW11" s="5" t="n">
        <v>0</v>
      </c>
      <c r="AX11" s="5" t="n">
        <v>0</v>
      </c>
      <c r="AY11" s="5" t="n">
        <v>0</v>
      </c>
      <c r="AZ11" s="5" t="n">
        <v>0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3</v>
      </c>
      <c r="BF11" s="5" t="n">
        <v>41</v>
      </c>
      <c r="BG11" s="5" t="n">
        <v>1</v>
      </c>
      <c r="BH11" s="5" t="n">
        <v>11</v>
      </c>
      <c r="BI11" s="5" t="n">
        <v>0</v>
      </c>
      <c r="BJ11" s="5" t="n">
        <v>0</v>
      </c>
      <c r="BK11" s="5" t="n">
        <v>1</v>
      </c>
      <c r="BL11" s="5" t="n">
        <v>1</v>
      </c>
      <c r="BM11" s="5" t="n">
        <v>2</v>
      </c>
      <c r="BN11" s="5" t="n">
        <v>920</v>
      </c>
      <c r="BO11" s="5" t="n">
        <v>1</v>
      </c>
      <c r="BP11" s="5" t="n">
        <v>154</v>
      </c>
      <c r="BQ11" s="5" t="n">
        <v>2</v>
      </c>
      <c r="BR11" s="5" t="n">
        <v>4783</v>
      </c>
      <c r="BS11" s="5" t="n">
        <v>3</v>
      </c>
      <c r="BT11" s="5" t="n">
        <v>3</v>
      </c>
      <c r="BU11" s="5" t="n">
        <v>0</v>
      </c>
      <c r="BV11" s="5" t="n">
        <v>0</v>
      </c>
      <c r="BW11" s="5" t="n">
        <v>23</v>
      </c>
      <c r="BX11" s="5" t="n">
        <v>44</v>
      </c>
      <c r="BY11" s="5" t="n">
        <v>2</v>
      </c>
      <c r="BZ11" s="5" t="n">
        <v>2</v>
      </c>
      <c r="CA11" s="5" t="n">
        <v>0</v>
      </c>
      <c r="CB11" s="5" t="n">
        <v>0</v>
      </c>
      <c r="CC11" s="5" t="n">
        <v>22</v>
      </c>
      <c r="CD11" s="5" t="n">
        <v>36</v>
      </c>
      <c r="CE11" s="5" t="n">
        <v>0</v>
      </c>
      <c r="CF11" s="5" t="n">
        <v>0</v>
      </c>
      <c r="CG11" s="5" t="n">
        <v>0</v>
      </c>
      <c r="CH11" s="5" t="n">
        <v>0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0</v>
      </c>
      <c r="CN11" s="5" t="n">
        <v>0</v>
      </c>
      <c r="CO11" s="5" t="n">
        <v>1</v>
      </c>
      <c r="CP11" s="5" t="n">
        <v>91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0</v>
      </c>
      <c r="CX11" s="5" t="n">
        <v>0</v>
      </c>
      <c r="CY11" s="5" t="n">
        <v>2</v>
      </c>
      <c r="CZ11" s="5" t="n">
        <v>76</v>
      </c>
      <c r="DA11" s="5" t="n">
        <v>0</v>
      </c>
      <c r="DB11" s="5" t="n">
        <v>0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0</v>
      </c>
      <c r="DH11" s="5" t="n">
        <v>0</v>
      </c>
      <c r="DI11" s="5" t="n">
        <v>0</v>
      </c>
      <c r="DJ11" s="5" t="n">
        <v>0</v>
      </c>
      <c r="DK11" s="5" t="n">
        <v>0</v>
      </c>
      <c r="DL11" s="5" t="n">
        <v>0</v>
      </c>
      <c r="DM11" s="5" t="n">
        <v>2</v>
      </c>
      <c r="DN11" s="5" t="n">
        <v>2</v>
      </c>
      <c r="DO11" s="5" t="n">
        <v>0</v>
      </c>
      <c r="DP11" s="5" t="n">
        <v>0</v>
      </c>
      <c r="DQ11" s="5" t="n">
        <v>0</v>
      </c>
      <c r="DR11" s="5" t="n">
        <v>0</v>
      </c>
      <c r="DS11" s="5" t="n">
        <v>0</v>
      </c>
      <c r="DT11" s="5" t="n">
        <v>0</v>
      </c>
      <c r="DU11" s="5" t="n">
        <v>0</v>
      </c>
      <c r="DV11" s="5" t="n">
        <v>0</v>
      </c>
      <c r="DW11" s="5" t="n">
        <v>21</v>
      </c>
      <c r="DX11" s="5" t="n">
        <v>21</v>
      </c>
      <c r="DY11" s="5" t="n">
        <v>0</v>
      </c>
      <c r="DZ11" s="5" t="n">
        <v>0</v>
      </c>
      <c r="EA11" s="5" t="n">
        <v>0</v>
      </c>
      <c r="EB11" s="5" t="n">
        <v>0</v>
      </c>
      <c r="EC11" s="5" t="n">
        <v>2</v>
      </c>
      <c r="ED11" s="5" t="n">
        <v>1197</v>
      </c>
      <c r="EE11" s="5" t="n">
        <v>0</v>
      </c>
      <c r="EF11" s="5" t="n">
        <v>0</v>
      </c>
      <c r="EG11" s="5" t="n">
        <v>0</v>
      </c>
      <c r="EH11" s="5" t="n">
        <v>0</v>
      </c>
      <c r="EI11" s="5" t="n">
        <v>0</v>
      </c>
      <c r="EJ11" s="5" t="n">
        <v>0</v>
      </c>
      <c r="EK11" s="5" t="n">
        <v>7</v>
      </c>
      <c r="EL11" s="5" t="n">
        <v>34</v>
      </c>
      <c r="EM11" s="5" t="n">
        <v>10</v>
      </c>
      <c r="EN11" s="5" t="n">
        <v>27</v>
      </c>
      <c r="EO11" s="5" t="n">
        <v>0</v>
      </c>
      <c r="EP11" s="5" t="n">
        <v>0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0</v>
      </c>
      <c r="EV11" s="5" t="n">
        <v>0</v>
      </c>
      <c r="EW11" s="5" t="n">
        <v>1</v>
      </c>
      <c r="EX11" s="5" t="n">
        <v>69</v>
      </c>
      <c r="EY11" s="5" t="n">
        <v>0</v>
      </c>
      <c r="EZ11" s="5" t="n">
        <v>0</v>
      </c>
      <c r="FA11" s="5" t="n">
        <v>3</v>
      </c>
      <c r="FB11" s="5" t="n">
        <v>12</v>
      </c>
      <c r="FC11" s="5" t="n">
        <v>0</v>
      </c>
      <c r="FD11" s="5" t="n">
        <v>0</v>
      </c>
      <c r="FE11" s="5" t="n">
        <v>1</v>
      </c>
      <c r="FF11" s="5" t="n">
        <v>1</v>
      </c>
      <c r="FG11" s="5" t="n">
        <v>0</v>
      </c>
      <c r="FH11" s="5" t="n">
        <v>0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2</v>
      </c>
      <c r="FT11" s="5" t="n">
        <v>2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0</v>
      </c>
      <c r="FZ11" s="5" t="n">
        <v>0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0</v>
      </c>
      <c r="GF11" s="5" t="n">
        <v>0</v>
      </c>
      <c r="GG11" s="5" t="n">
        <v>9</v>
      </c>
      <c r="GH11" s="5" t="n">
        <v>20</v>
      </c>
      <c r="GI11" s="5" t="n">
        <v>7</v>
      </c>
      <c r="GJ11" s="5" t="n">
        <v>13</v>
      </c>
      <c r="GK11" s="5" t="n">
        <v>9</v>
      </c>
      <c r="GL11" s="5" t="n">
        <v>9</v>
      </c>
      <c r="GM11" s="5" t="n">
        <v>0</v>
      </c>
      <c r="GN11" s="5" t="n">
        <v>0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0</v>
      </c>
      <c r="GX11" s="5" t="n">
        <v>0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1</v>
      </c>
      <c r="HD11" s="5" t="n">
        <v>3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6</v>
      </c>
      <c r="HN11" s="5" t="n">
        <v>8</v>
      </c>
      <c r="HO11" s="5" t="n">
        <v>6</v>
      </c>
      <c r="HP11" s="5" t="n">
        <v>6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0</v>
      </c>
      <c r="IB11" s="5" t="n">
        <v>0</v>
      </c>
      <c r="IC11" s="5" t="n">
        <v>0</v>
      </c>
      <c r="ID11" s="5" t="n">
        <v>0</v>
      </c>
      <c r="IE11" s="5" t="n">
        <v>0</v>
      </c>
      <c r="IF11" s="5" t="n">
        <v>0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0</v>
      </c>
      <c r="IL11" s="5" t="n">
        <v>0</v>
      </c>
      <c r="IM11" s="5" t="n">
        <v>0</v>
      </c>
      <c r="IN11" s="5" t="n">
        <v>0</v>
      </c>
      <c r="IO11" s="5" t="n">
        <v>1</v>
      </c>
      <c r="IP11" s="5" t="n">
        <v>2</v>
      </c>
      <c r="IQ11" s="5" t="n">
        <v>0</v>
      </c>
      <c r="IR11" s="5" t="n">
        <v>0</v>
      </c>
      <c r="IS11" s="5" t="n">
        <v>0</v>
      </c>
      <c r="IT11" s="5" t="n">
        <v>0</v>
      </c>
      <c r="IU11" s="5" t="n">
        <v>0</v>
      </c>
      <c r="IV11" s="5" t="n">
        <v>0</v>
      </c>
      <c r="IW11" s="5" t="n">
        <v>0</v>
      </c>
      <c r="IX11" s="5" t="n">
        <v>0</v>
      </c>
      <c r="IY11" s="5" t="n">
        <v>0</v>
      </c>
      <c r="IZ11" s="5" t="n">
        <v>0</v>
      </c>
      <c r="JA11" s="5" t="n">
        <v>0</v>
      </c>
      <c r="JB11" s="5" t="n">
        <v>0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1</v>
      </c>
      <c r="JJ11" s="5" t="n">
        <v>69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1</v>
      </c>
      <c r="JP11" s="5" t="n">
        <v>91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4</v>
      </c>
      <c r="JV11" s="5" t="n">
        <v>8</v>
      </c>
      <c r="JW11" s="5" t="n">
        <v>0</v>
      </c>
      <c r="JX11" s="5" t="n">
        <v>0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0</v>
      </c>
      <c r="KD11" s="5" t="n">
        <v>0</v>
      </c>
      <c r="KE11" s="5" t="n">
        <v>0</v>
      </c>
      <c r="KF11" s="5" t="n">
        <v>0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2</v>
      </c>
      <c r="KN11" s="5" t="n">
        <v>2</v>
      </c>
      <c r="KO11" s="5" t="n">
        <v>0</v>
      </c>
      <c r="KP11" s="5" t="n">
        <v>0</v>
      </c>
      <c r="KQ11" s="5" t="n">
        <v>0</v>
      </c>
      <c r="KR11" s="5" t="n">
        <v>0</v>
      </c>
      <c r="KS11" s="5" t="n">
        <v>1</v>
      </c>
      <c r="KT11" s="5" t="n">
        <v>376</v>
      </c>
      <c r="KU11" s="5" t="n">
        <v>0</v>
      </c>
      <c r="KV11" s="5" t="n">
        <v>0</v>
      </c>
      <c r="KW11" s="5" t="n">
        <v>0</v>
      </c>
      <c r="KX11" s="5" t="n">
        <v>0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1</v>
      </c>
      <c r="LP11" s="5" t="n">
        <v>11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0</v>
      </c>
      <c r="LZ11" s="5" t="n">
        <v>0</v>
      </c>
      <c r="MA11" s="5" t="n">
        <v>0</v>
      </c>
      <c r="MB11" s="5" t="n">
        <v>0</v>
      </c>
      <c r="MC11" s="5" t="n">
        <v>0</v>
      </c>
      <c r="MD11" s="5" t="n">
        <v>0</v>
      </c>
      <c r="ME11" s="5" t="n">
        <v>0</v>
      </c>
      <c r="MF11" s="5" t="n">
        <v>0</v>
      </c>
      <c r="MG11" s="5" t="n">
        <v>0</v>
      </c>
      <c r="MH11" s="5" t="n">
        <v>0</v>
      </c>
      <c r="MI11" s="5" t="n">
        <v>1</v>
      </c>
      <c r="MJ11" s="5" t="n">
        <v>2</v>
      </c>
      <c r="MK11" s="5" t="n">
        <v>0</v>
      </c>
      <c r="ML11" s="5" t="n">
        <v>0</v>
      </c>
      <c r="MM11" s="5" t="n">
        <v>0</v>
      </c>
      <c r="MN11" s="5" t="n">
        <v>0</v>
      </c>
      <c r="MO11" s="5" t="n">
        <v>0</v>
      </c>
      <c r="MP11" s="5" t="n">
        <v>0</v>
      </c>
      <c r="MQ11" s="5" t="n">
        <v>0</v>
      </c>
      <c r="MR11" s="5" t="n">
        <v>0</v>
      </c>
      <c r="MS11" s="5" t="n">
        <v>0</v>
      </c>
      <c r="MT11" s="5" t="n">
        <v>0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0</v>
      </c>
      <c r="MZ11" s="5" t="n">
        <v>0</v>
      </c>
      <c r="NA11" s="5" t="n">
        <v>0</v>
      </c>
      <c r="NB11" s="5" t="n">
        <v>0</v>
      </c>
      <c r="NC11" s="5" t="n">
        <v>1</v>
      </c>
      <c r="ND11" s="5" t="n">
        <v>48</v>
      </c>
      <c r="NE11" s="5" t="n">
        <v>0</v>
      </c>
      <c r="NF11" s="5" t="n">
        <v>0</v>
      </c>
      <c r="NG11" s="5" t="n">
        <v>0</v>
      </c>
      <c r="NH11" s="5" t="n">
        <v>0</v>
      </c>
      <c r="NI11" s="5" t="n">
        <v>0</v>
      </c>
      <c r="NJ11" s="5" t="n">
        <v>0</v>
      </c>
      <c r="NK11" s="5" t="n">
        <v>0</v>
      </c>
      <c r="NL11" s="5" t="n">
        <v>0</v>
      </c>
      <c r="NM11" s="5" t="n">
        <v>0</v>
      </c>
      <c r="NN11" s="5" t="n">
        <v>0</v>
      </c>
      <c r="NO11" s="5" t="n">
        <v>0</v>
      </c>
      <c r="NP11" s="5" t="n">
        <v>0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0</v>
      </c>
      <c r="NV11" s="5" t="n">
        <v>0</v>
      </c>
      <c r="NW11" s="5" t="n">
        <v>0</v>
      </c>
      <c r="NX11" s="5" t="n">
        <v>0</v>
      </c>
      <c r="NY11" s="5" t="n">
        <v>0</v>
      </c>
      <c r="NZ11" s="5" t="n">
        <v>0</v>
      </c>
      <c r="OA11" s="5" t="n">
        <v>0</v>
      </c>
      <c r="OB11" s="5" t="n">
        <v>0</v>
      </c>
      <c r="OC11" s="5" t="n">
        <v>0</v>
      </c>
      <c r="OD11" s="5" t="n">
        <v>0</v>
      </c>
      <c r="OE11" s="5" t="n">
        <v>0</v>
      </c>
      <c r="OF11" s="5" t="n">
        <v>0</v>
      </c>
      <c r="OG11" s="5" t="n">
        <v>0</v>
      </c>
      <c r="OH11" s="5" t="n">
        <v>0</v>
      </c>
      <c r="OI11" s="5" t="n">
        <v>0</v>
      </c>
      <c r="OJ11" s="5" t="n">
        <v>0</v>
      </c>
      <c r="OK11" s="5" t="n">
        <v>0</v>
      </c>
      <c r="OL11" s="5" t="n">
        <v>0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0</v>
      </c>
      <c r="OX11" s="5" t="n">
        <v>0</v>
      </c>
      <c r="OY11" s="5" t="n">
        <v>0</v>
      </c>
      <c r="OZ11" s="5" t="n">
        <v>0</v>
      </c>
      <c r="PA11" s="5" t="n">
        <v>1</v>
      </c>
      <c r="PB11" s="5" t="n">
        <v>7</v>
      </c>
      <c r="PC11" s="5" t="n">
        <v>0</v>
      </c>
      <c r="PD11" s="5" t="n">
        <v>0</v>
      </c>
      <c r="PE11" s="5" t="n">
        <v>0</v>
      </c>
      <c r="PF11" s="5" t="n">
        <v>0</v>
      </c>
      <c r="PG11" s="5" t="n">
        <v>0</v>
      </c>
      <c r="PH11" s="5" t="n">
        <v>0</v>
      </c>
      <c r="PI11" s="5" t="n">
        <v>0</v>
      </c>
      <c r="PJ11" s="5" t="n">
        <v>0</v>
      </c>
      <c r="PK11" s="5" t="n">
        <v>0</v>
      </c>
      <c r="PL11" s="5" t="n">
        <v>0</v>
      </c>
      <c r="PM11" s="5" t="n">
        <v>0</v>
      </c>
      <c r="PN11" s="5" t="n">
        <v>0</v>
      </c>
      <c r="PO11" s="5" t="n">
        <v>0</v>
      </c>
      <c r="PP11" s="5" t="n">
        <v>0</v>
      </c>
      <c r="PQ11" s="5" t="n">
        <v>0</v>
      </c>
      <c r="PR11" s="5" t="n">
        <v>0</v>
      </c>
      <c r="PS11" s="5" t="n">
        <v>0</v>
      </c>
      <c r="PT11" s="5" t="n">
        <v>0</v>
      </c>
      <c r="PU11" s="5" t="n">
        <v>0</v>
      </c>
      <c r="PV11" s="5" t="n">
        <v>0</v>
      </c>
      <c r="PW11" s="5" t="n">
        <v>0</v>
      </c>
      <c r="PX11" s="5" t="n">
        <v>0</v>
      </c>
      <c r="PY11" s="5" t="n">
        <v>0</v>
      </c>
      <c r="PZ11" s="5" t="n">
        <v>0</v>
      </c>
      <c r="QA11" s="5" t="n">
        <v>2</v>
      </c>
      <c r="QB11" s="5" t="n">
        <v>2</v>
      </c>
      <c r="QC11" s="5" t="n">
        <v>0</v>
      </c>
      <c r="QD11" s="5" t="n">
        <v>0</v>
      </c>
      <c r="QE11" s="5" t="n">
        <v>0</v>
      </c>
      <c r="QF11" s="5" t="n">
        <v>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0</v>
      </c>
      <c r="QL11" s="5" t="n">
        <v>0</v>
      </c>
      <c r="QM11" s="5" t="n">
        <v>0</v>
      </c>
      <c r="QN11" s="5" t="n">
        <v>0</v>
      </c>
      <c r="QO11" s="5" t="n">
        <v>0</v>
      </c>
      <c r="QP11" s="5" t="n">
        <v>0</v>
      </c>
      <c r="QQ11" s="5" t="n">
        <v>0</v>
      </c>
      <c r="QR11" s="5" t="n">
        <v>0</v>
      </c>
      <c r="QS11" s="5" t="n">
        <v>0</v>
      </c>
      <c r="QT11" s="5" t="n">
        <v>0</v>
      </c>
      <c r="QU11" s="5" t="n">
        <v>0</v>
      </c>
      <c r="QV11" s="5" t="n">
        <v>0</v>
      </c>
      <c r="QW11" s="5" t="n">
        <v>0</v>
      </c>
      <c r="QX11" s="5" t="n">
        <v>0</v>
      </c>
      <c r="QY11" s="5" t="n">
        <v>0</v>
      </c>
      <c r="QZ11" s="5" t="n">
        <v>0</v>
      </c>
      <c r="RA11" s="5" t="n">
        <v>0</v>
      </c>
      <c r="RB11" s="5" t="n">
        <v>0</v>
      </c>
      <c r="RC11" s="5" t="n">
        <v>0</v>
      </c>
      <c r="RD11" s="5" t="n">
        <v>0</v>
      </c>
      <c r="RE11" s="5" t="n">
        <v>0</v>
      </c>
      <c r="RF11" s="5" t="n">
        <v>0</v>
      </c>
      <c r="RG11" s="5" t="n">
        <v>0</v>
      </c>
      <c r="RH11" s="5" t="n">
        <v>0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0</v>
      </c>
      <c r="RN11" s="5" t="n">
        <v>0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0</v>
      </c>
      <c r="RV11" s="5" t="n">
        <v>0</v>
      </c>
      <c r="RW11" s="5" t="n">
        <v>0</v>
      </c>
      <c r="RX11" s="5" t="n">
        <v>0</v>
      </c>
      <c r="RY11" s="5" t="n">
        <v>0</v>
      </c>
      <c r="RZ11" s="5" t="n">
        <v>0</v>
      </c>
      <c r="SA11" s="5" t="n">
        <v>0</v>
      </c>
      <c r="SB11" s="5" t="n">
        <v>0</v>
      </c>
      <c r="SC11" s="5" t="n">
        <v>0</v>
      </c>
      <c r="SD11" s="5" t="n">
        <v>0</v>
      </c>
      <c r="SE11" s="5" t="n">
        <v>0</v>
      </c>
      <c r="SF11" s="5" t="n">
        <v>0</v>
      </c>
      <c r="SG11" s="5" t="n">
        <v>0</v>
      </c>
      <c r="SH11" s="5" t="n">
        <v>0</v>
      </c>
      <c r="SI11" s="5" t="n">
        <v>0</v>
      </c>
      <c r="SJ11" s="5" t="n">
        <v>0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0</v>
      </c>
      <c r="SP11" s="5" t="n">
        <v>0</v>
      </c>
      <c r="SQ11" s="5" t="n">
        <v>0</v>
      </c>
      <c r="SR11" s="5" t="n">
        <v>0</v>
      </c>
      <c r="SS11" s="5" t="n">
        <v>0</v>
      </c>
      <c r="ST11" s="5" t="n">
        <v>0</v>
      </c>
      <c r="SU11" s="5" t="n">
        <v>0</v>
      </c>
      <c r="SV11" s="5" t="n">
        <v>0</v>
      </c>
      <c r="SW11" s="5" t="n">
        <v>0</v>
      </c>
      <c r="SX11" s="5" t="n">
        <v>0</v>
      </c>
      <c r="SY11" s="5" t="n">
        <v>0</v>
      </c>
      <c r="SZ11" s="5" t="n">
        <v>0</v>
      </c>
      <c r="TA11" s="5" t="n">
        <v>1</v>
      </c>
      <c r="TB11" s="5" t="n">
        <v>3</v>
      </c>
      <c r="TC11" s="5" t="n">
        <v>0</v>
      </c>
      <c r="TD11" s="5" t="n">
        <v>0</v>
      </c>
      <c r="TE11" s="5" t="n">
        <v>1</v>
      </c>
      <c r="TF11" s="5" t="n">
        <v>3</v>
      </c>
      <c r="TG11" s="5" t="n">
        <v>0</v>
      </c>
      <c r="TH11" s="5" t="n">
        <v>0</v>
      </c>
      <c r="TI11" s="5" t="n">
        <v>0</v>
      </c>
      <c r="TJ11" s="5" t="n">
        <v>0</v>
      </c>
      <c r="TK11" s="5" t="n">
        <v>0</v>
      </c>
      <c r="TL11" s="5" t="n">
        <v>0</v>
      </c>
      <c r="TM11" s="5" t="n">
        <v>0</v>
      </c>
      <c r="TN11" s="5" t="n">
        <v>0</v>
      </c>
      <c r="TO11" s="5" t="n">
        <v>0</v>
      </c>
      <c r="TP11" s="5" t="n">
        <v>0</v>
      </c>
      <c r="TQ11" s="5" t="n">
        <v>1</v>
      </c>
      <c r="TR11" s="5" t="n">
        <v>2</v>
      </c>
      <c r="TS11" s="5" t="n">
        <v>0</v>
      </c>
      <c r="TT11" s="5" t="n">
        <v>0</v>
      </c>
      <c r="TU11" s="5" t="n">
        <v>0</v>
      </c>
      <c r="TV11" s="5" t="n">
        <v>0</v>
      </c>
      <c r="TW11" s="5" t="n">
        <v>1</v>
      </c>
      <c r="TX11" s="5" t="n">
        <v>2</v>
      </c>
      <c r="TY11" s="5" t="n">
        <v>0</v>
      </c>
      <c r="TZ11" s="5" t="n">
        <v>0</v>
      </c>
      <c r="UA11" s="5" t="n">
        <v>0</v>
      </c>
      <c r="UB11" s="5" t="n">
        <v>0</v>
      </c>
      <c r="UC11" s="5" t="n">
        <v>0</v>
      </c>
      <c r="UD11" s="5" t="n">
        <v>0</v>
      </c>
      <c r="UE11" s="5" t="n">
        <v>0</v>
      </c>
      <c r="UF11" s="5" t="n">
        <v>0</v>
      </c>
      <c r="UG11" s="5" t="n">
        <v>0</v>
      </c>
      <c r="UH11" s="5" t="n">
        <v>0</v>
      </c>
      <c r="UI11" s="5" t="n">
        <v>0</v>
      </c>
      <c r="UJ11" s="5" t="n">
        <v>0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0</v>
      </c>
      <c r="UP11" s="5" t="n">
        <v>0</v>
      </c>
      <c r="UQ11" s="5" t="n">
        <v>2</v>
      </c>
      <c r="UR11" s="5" t="n">
        <v>2</v>
      </c>
      <c r="US11" s="5" t="n">
        <v>1</v>
      </c>
      <c r="UT11" s="5" t="n">
        <v>1</v>
      </c>
      <c r="UU11" s="5" t="n">
        <v>0</v>
      </c>
      <c r="UV11" s="5" t="n">
        <v>0</v>
      </c>
      <c r="UW11" s="5" t="n">
        <v>0</v>
      </c>
      <c r="UX11" s="5" t="n">
        <v>0</v>
      </c>
      <c r="UY11" s="5" t="n">
        <v>0</v>
      </c>
      <c r="UZ11" s="5" t="n">
        <v>0</v>
      </c>
      <c r="VA11" s="5" t="n">
        <v>0</v>
      </c>
      <c r="VB11" s="5" t="n">
        <v>0</v>
      </c>
      <c r="VC11" s="5" t="n">
        <v>0</v>
      </c>
      <c r="VD11" s="5" t="n">
        <v>0</v>
      </c>
      <c r="VE11" s="5" t="n">
        <v>0</v>
      </c>
      <c r="VF11" s="5" t="n">
        <v>0</v>
      </c>
      <c r="VG11" s="5" t="n">
        <v>0</v>
      </c>
      <c r="VH11" s="5" t="n">
        <v>0</v>
      </c>
      <c r="VI11" s="5" t="n">
        <v>0</v>
      </c>
      <c r="VJ11" s="5" t="n">
        <v>0</v>
      </c>
      <c r="VK11" s="5" t="n">
        <v>0</v>
      </c>
      <c r="VL11" s="5" t="n">
        <v>0</v>
      </c>
      <c r="VM11" s="5" t="n">
        <v>0</v>
      </c>
      <c r="VN11" s="5" t="n">
        <v>0</v>
      </c>
      <c r="VO11" s="5" t="n">
        <v>0</v>
      </c>
      <c r="VP11" s="5" t="n">
        <v>0</v>
      </c>
      <c r="VQ11" s="5" t="n">
        <v>0</v>
      </c>
      <c r="VR11" s="5" t="n">
        <v>0</v>
      </c>
      <c r="VS11" s="5" t="n">
        <v>0</v>
      </c>
      <c r="VT11" s="5" t="n">
        <v>0</v>
      </c>
      <c r="VU11" s="5" t="n">
        <v>0</v>
      </c>
      <c r="VV11" s="5" t="n">
        <v>0</v>
      </c>
      <c r="VW11" s="5" t="n">
        <v>0</v>
      </c>
      <c r="VX11" s="5" t="n">
        <v>0</v>
      </c>
      <c r="VY11" s="5" t="n">
        <v>0</v>
      </c>
      <c r="VZ11" s="5" t="n">
        <v>0</v>
      </c>
      <c r="WA11" s="5" t="n">
        <v>0</v>
      </c>
      <c r="WB11" s="5" t="n">
        <v>0</v>
      </c>
      <c r="WC11" s="5" t="n">
        <v>0</v>
      </c>
      <c r="WD11" s="5" t="n">
        <v>0</v>
      </c>
      <c r="WE11" s="5" t="n">
        <v>0</v>
      </c>
      <c r="WF11" s="5" t="n">
        <v>0</v>
      </c>
      <c r="WG11" s="5" t="n">
        <v>0</v>
      </c>
      <c r="WH11" s="5" t="n">
        <v>0</v>
      </c>
      <c r="WI11" s="5" t="n">
        <v>0</v>
      </c>
      <c r="WJ11" s="5" t="n">
        <v>0</v>
      </c>
      <c r="WK11" s="5" t="n">
        <v>0</v>
      </c>
      <c r="WL11" s="5" t="n">
        <v>0</v>
      </c>
      <c r="WM11" s="5" t="n">
        <v>0</v>
      </c>
      <c r="WN11" s="5" t="n">
        <v>0</v>
      </c>
      <c r="WO11" s="5" t="n">
        <v>0</v>
      </c>
      <c r="WP11" s="5" t="n">
        <v>0</v>
      </c>
      <c r="WQ11" s="5" t="n">
        <v>0</v>
      </c>
      <c r="WR11" s="5" t="n">
        <v>0</v>
      </c>
      <c r="WS11" s="5" t="n">
        <v>0</v>
      </c>
      <c r="WT11" s="5" t="n">
        <v>0</v>
      </c>
      <c r="WU11" s="5" t="n">
        <v>0</v>
      </c>
      <c r="WV11" s="5" t="n">
        <v>0</v>
      </c>
      <c r="WW11" s="5" t="n">
        <v>0</v>
      </c>
      <c r="WX11" s="5" t="n">
        <v>0</v>
      </c>
      <c r="WY11" s="5" t="n">
        <v>0</v>
      </c>
      <c r="WZ11" s="5" t="n">
        <v>0</v>
      </c>
      <c r="XA11" s="5" t="n">
        <v>0</v>
      </c>
      <c r="XB11" s="5" t="n">
        <v>0</v>
      </c>
      <c r="XC11" s="5" t="n">
        <v>0</v>
      </c>
      <c r="XD11" s="5" t="n">
        <v>0</v>
      </c>
      <c r="XE11" s="5" t="n">
        <v>0</v>
      </c>
      <c r="XF11" s="5" t="n">
        <v>0</v>
      </c>
      <c r="XG11" s="5" t="n">
        <v>0</v>
      </c>
      <c r="XH11" s="5" t="n">
        <v>0</v>
      </c>
      <c r="XI11" s="5" t="n">
        <v>0</v>
      </c>
      <c r="XJ11" s="5" t="n">
        <v>0</v>
      </c>
      <c r="XK11" s="5" t="n">
        <v>0</v>
      </c>
      <c r="XL11" s="5" t="n">
        <v>0</v>
      </c>
      <c r="XM11" s="5" t="n">
        <v>0</v>
      </c>
      <c r="XN11" s="5" t="n">
        <v>0</v>
      </c>
      <c r="XO11" s="5" t="n">
        <v>0</v>
      </c>
      <c r="XP11" s="5" t="n">
        <v>0</v>
      </c>
      <c r="XQ11" s="5" t="n">
        <v>0</v>
      </c>
      <c r="XR11" s="5" t="n">
        <v>0</v>
      </c>
      <c r="XS11" s="5" t="n">
        <v>0</v>
      </c>
      <c r="XT11" s="5" t="n">
        <v>0</v>
      </c>
      <c r="XU11" s="5" t="n">
        <v>0</v>
      </c>
      <c r="XV11" s="5" t="n">
        <v>0</v>
      </c>
      <c r="XW11" s="5" t="n">
        <v>0</v>
      </c>
      <c r="XX11" s="5" t="n">
        <v>0</v>
      </c>
      <c r="XY11" s="5" t="n">
        <v>0</v>
      </c>
      <c r="XZ11" s="5" t="n">
        <v>0</v>
      </c>
      <c r="YA11" s="5" t="n">
        <v>0</v>
      </c>
      <c r="YB11" s="5" t="n">
        <v>0</v>
      </c>
      <c r="YC11" s="5" t="n">
        <v>0</v>
      </c>
      <c r="YD11" s="5" t="n">
        <v>0</v>
      </c>
      <c r="YE11" s="5" t="n">
        <v>0</v>
      </c>
      <c r="YF11" s="5" t="n">
        <v>0</v>
      </c>
      <c r="YG11" s="5" t="n">
        <v>0</v>
      </c>
      <c r="YH11" s="5" t="n">
        <v>0</v>
      </c>
      <c r="YI11" s="5" t="n">
        <v>0</v>
      </c>
      <c r="YJ11" s="5" t="n">
        <v>0</v>
      </c>
      <c r="YK11" s="5" t="n">
        <v>0</v>
      </c>
      <c r="YL11" s="5" t="n">
        <v>0</v>
      </c>
      <c r="YM11" s="5" t="n">
        <v>0</v>
      </c>
      <c r="YN11" s="5" t="n">
        <v>0</v>
      </c>
      <c r="YO11" s="5" t="n">
        <v>0</v>
      </c>
      <c r="YP11" s="5" t="n">
        <v>0</v>
      </c>
      <c r="YQ11" s="5" t="n">
        <v>1</v>
      </c>
      <c r="YR11" s="5" t="n">
        <v>33</v>
      </c>
      <c r="YS11" s="5" t="n">
        <v>0</v>
      </c>
      <c r="YT11" s="5" t="n">
        <v>0</v>
      </c>
      <c r="YU11" s="5" t="n">
        <v>0</v>
      </c>
      <c r="YV11" s="5" t="n">
        <v>0</v>
      </c>
      <c r="YW11" s="5" t="n">
        <v>0</v>
      </c>
      <c r="YX11" s="5" t="n">
        <v>0</v>
      </c>
      <c r="YY11" s="5" t="n">
        <v>0</v>
      </c>
      <c r="YZ11" s="5" t="n">
        <v>0</v>
      </c>
      <c r="ZA11" s="5" t="n">
        <v>0</v>
      </c>
      <c r="ZB11" s="5" t="n">
        <v>0</v>
      </c>
      <c r="ZC11" s="5" t="n">
        <v>0</v>
      </c>
      <c r="ZD11" s="5" t="n">
        <v>0</v>
      </c>
      <c r="ZE11" s="5" t="n">
        <v>0</v>
      </c>
      <c r="ZF11" s="5" t="n">
        <v>0</v>
      </c>
      <c r="ZG11" s="5" t="n">
        <v>0</v>
      </c>
      <c r="ZH11" s="5" t="n">
        <v>0</v>
      </c>
      <c r="ZI11" s="5" t="n">
        <v>0</v>
      </c>
      <c r="ZJ11" s="5" t="n">
        <v>0</v>
      </c>
      <c r="ZK11" s="5" t="n">
        <v>0</v>
      </c>
      <c r="ZL11" s="5" t="n">
        <v>0</v>
      </c>
      <c r="ZM11" s="5" t="n">
        <v>0</v>
      </c>
      <c r="ZN11" s="5" t="n">
        <v>0</v>
      </c>
      <c r="ZO11" s="5" t="n">
        <v>0</v>
      </c>
      <c r="ZP11" s="5" t="n">
        <v>0</v>
      </c>
      <c r="ZQ11" s="5" t="n">
        <v>0</v>
      </c>
      <c r="ZR11" s="5" t="n">
        <v>0</v>
      </c>
      <c r="ZS11" s="5" t="n">
        <v>0</v>
      </c>
      <c r="ZT11" s="5" t="n">
        <v>0</v>
      </c>
      <c r="ZU11" s="5" t="n">
        <v>0</v>
      </c>
      <c r="ZV11" s="5" t="n">
        <v>0</v>
      </c>
      <c r="ZW11" s="5" t="n">
        <v>0</v>
      </c>
      <c r="ZX11" s="5" t="n">
        <v>0</v>
      </c>
      <c r="ZY11" s="5" t="n">
        <v>0</v>
      </c>
      <c r="ZZ11" s="5" t="n">
        <v>0</v>
      </c>
      <c r="AAA11" s="5" t="n">
        <v>0</v>
      </c>
      <c r="AAB11" s="5" t="n">
        <v>0</v>
      </c>
      <c r="AAC11" s="5" t="n">
        <v>1</v>
      </c>
      <c r="AAD11" s="5" t="n">
        <v>17</v>
      </c>
      <c r="AAE11" s="5" t="n">
        <v>0</v>
      </c>
      <c r="AAF11" s="5" t="n">
        <v>0</v>
      </c>
      <c r="AAG11" s="5" t="n">
        <v>0</v>
      </c>
      <c r="AAH11" s="5" t="n">
        <v>0</v>
      </c>
      <c r="AAI11" s="5" t="n">
        <v>0</v>
      </c>
      <c r="AAJ11" s="5" t="n">
        <v>0</v>
      </c>
      <c r="AAK11" s="5" t="n">
        <v>0</v>
      </c>
      <c r="AAL11" s="5" t="n">
        <v>0</v>
      </c>
      <c r="AAM11" s="5" t="n">
        <v>0</v>
      </c>
      <c r="AAN11" s="5" t="n">
        <v>0</v>
      </c>
      <c r="AAO11" s="5" t="n">
        <v>0</v>
      </c>
      <c r="AAP11" s="5" t="n">
        <v>0</v>
      </c>
      <c r="AAQ11" s="5" t="n">
        <v>0</v>
      </c>
      <c r="AAR11" s="5" t="n">
        <v>0</v>
      </c>
      <c r="AAS11" s="5" t="n">
        <v>0</v>
      </c>
      <c r="AAT11" s="5" t="n">
        <v>0</v>
      </c>
      <c r="AAU11" s="5" t="n">
        <v>0</v>
      </c>
      <c r="AAV11" s="5" t="n">
        <v>0</v>
      </c>
      <c r="AAW11" s="5" t="n">
        <v>0</v>
      </c>
      <c r="AAX11" s="5" t="n">
        <v>0</v>
      </c>
      <c r="AAY11" s="5" t="n">
        <v>0</v>
      </c>
      <c r="AAZ11" s="5" t="n">
        <v>0</v>
      </c>
      <c r="ABA11" s="5" t="n">
        <v>0</v>
      </c>
      <c r="ABB11" s="5" t="n">
        <v>0</v>
      </c>
      <c r="ABC11" s="5" t="n">
        <v>0</v>
      </c>
      <c r="ABD11" s="5" t="n">
        <v>0</v>
      </c>
      <c r="ABE11" s="5" t="n">
        <v>0</v>
      </c>
      <c r="ABF11" s="5" t="n">
        <v>0</v>
      </c>
      <c r="ABG11" s="5" t="n">
        <v>0</v>
      </c>
      <c r="ABH11" s="5" t="n">
        <v>0</v>
      </c>
      <c r="ABI11" s="5" t="n">
        <v>0</v>
      </c>
      <c r="ABJ11" s="5" t="n">
        <v>0</v>
      </c>
      <c r="ABK11" s="5" t="n">
        <v>0</v>
      </c>
      <c r="ABL11" s="5" t="n">
        <v>0</v>
      </c>
      <c r="ABM11" s="5" t="n">
        <v>0</v>
      </c>
      <c r="ABN11" s="5" t="n">
        <v>0</v>
      </c>
      <c r="ABO11" s="5" t="n">
        <v>0</v>
      </c>
      <c r="ABP11" s="5" t="n">
        <v>0</v>
      </c>
      <c r="ABQ11" s="5" t="n">
        <v>0</v>
      </c>
      <c r="ABR11" s="5" t="n">
        <v>0</v>
      </c>
      <c r="ABS11" s="5" t="n">
        <v>0</v>
      </c>
      <c r="ABT11" s="5" t="n">
        <v>0</v>
      </c>
      <c r="ABU11" s="5" t="n">
        <v>0</v>
      </c>
      <c r="ABV11" s="5" t="n">
        <v>0</v>
      </c>
      <c r="ABW11" s="5" t="n">
        <v>0</v>
      </c>
      <c r="ABX11" s="5" t="n">
        <v>0</v>
      </c>
      <c r="ABY11" s="5" t="n">
        <v>0</v>
      </c>
      <c r="ABZ11" s="5" t="n">
        <v>0</v>
      </c>
      <c r="ACA11" s="5" t="n">
        <v>0</v>
      </c>
      <c r="ACB11" s="5" t="n">
        <v>0</v>
      </c>
      <c r="ACC11" s="5" t="n">
        <v>0</v>
      </c>
      <c r="ACD11" s="5" t="n">
        <v>0</v>
      </c>
      <c r="ACE11" s="5" t="n">
        <v>0</v>
      </c>
      <c r="ACF11" s="5" t="n">
        <v>0</v>
      </c>
      <c r="ACG11" s="5" t="n">
        <v>0</v>
      </c>
      <c r="ACH11" s="5" t="n">
        <v>0</v>
      </c>
      <c r="ACI11" s="5" t="n">
        <v>0</v>
      </c>
      <c r="ACJ11" s="5" t="n">
        <v>0</v>
      </c>
      <c r="ACK11" s="5" t="n">
        <v>0</v>
      </c>
      <c r="ACL11" s="5" t="n">
        <v>0</v>
      </c>
      <c r="ACM11" s="5" t="n">
        <v>0</v>
      </c>
      <c r="ACN11" s="5" t="n">
        <v>0</v>
      </c>
      <c r="ACO11" s="5" t="n">
        <v>0</v>
      </c>
      <c r="ACP11" s="5" t="n">
        <v>0</v>
      </c>
      <c r="ACQ11" s="5" t="n">
        <v>1</v>
      </c>
      <c r="ACR11" s="5" t="n">
        <v>6</v>
      </c>
      <c r="ACS11" s="5" t="n">
        <v>0</v>
      </c>
      <c r="ACT11" s="5" t="n">
        <v>0</v>
      </c>
      <c r="ACU11" s="5" t="n">
        <v>0</v>
      </c>
      <c r="ACV11" s="5" t="n">
        <v>0</v>
      </c>
      <c r="ACW11" s="5" t="n">
        <v>0</v>
      </c>
      <c r="ACX11" s="5" t="n">
        <v>0</v>
      </c>
      <c r="ACY11" s="5" t="n">
        <v>0</v>
      </c>
      <c r="ACZ11" s="5" t="n">
        <v>0</v>
      </c>
      <c r="ADA11" s="5" t="n">
        <v>0</v>
      </c>
      <c r="ADB11" s="5" t="n">
        <v>0</v>
      </c>
      <c r="ADC11" s="5" t="n">
        <v>0</v>
      </c>
      <c r="ADD11" s="5" t="n">
        <v>0</v>
      </c>
      <c r="ADE11" s="5" t="n">
        <v>0</v>
      </c>
      <c r="ADF11" s="5" t="n">
        <v>0</v>
      </c>
      <c r="ADG11" s="5" t="n">
        <v>0</v>
      </c>
      <c r="ADH11" s="5" t="n">
        <v>0</v>
      </c>
      <c r="ADI11" s="5" t="n">
        <v>0</v>
      </c>
      <c r="ADJ11" s="5" t="n">
        <v>0</v>
      </c>
      <c r="ADK11" s="5" t="n">
        <v>0</v>
      </c>
      <c r="ADL11" s="5" t="n">
        <v>0</v>
      </c>
      <c r="ADM11" s="5" t="n">
        <v>0</v>
      </c>
      <c r="ADN11" s="5" t="n">
        <v>0</v>
      </c>
      <c r="ADO11" s="5" t="n">
        <v>0</v>
      </c>
      <c r="ADP11" s="5" t="n">
        <v>0</v>
      </c>
      <c r="ADQ11" s="5" t="n">
        <v>0</v>
      </c>
      <c r="ADR11" s="5" t="n">
        <v>0</v>
      </c>
      <c r="ADS11" s="5" t="n">
        <v>0</v>
      </c>
      <c r="ADT11" s="5" t="n">
        <v>0</v>
      </c>
      <c r="ADU11" s="5" t="n">
        <v>0</v>
      </c>
      <c r="ADV11" s="5" t="n">
        <v>0</v>
      </c>
      <c r="ADW11" s="5" t="n">
        <v>0</v>
      </c>
      <c r="ADX11" s="5" t="n">
        <v>0</v>
      </c>
      <c r="ADY11" s="5" t="n">
        <v>1</v>
      </c>
      <c r="ADZ11" s="5" t="n">
        <v>4</v>
      </c>
      <c r="AEA11" s="5" t="n">
        <v>0</v>
      </c>
      <c r="AEB11" s="5" t="n">
        <v>0</v>
      </c>
      <c r="AEC11" s="5" t="n">
        <v>0</v>
      </c>
      <c r="AED11" s="5" t="n">
        <v>0</v>
      </c>
      <c r="AEE11" s="5" t="n">
        <v>0</v>
      </c>
      <c r="AEF11" s="5" t="n">
        <v>0</v>
      </c>
      <c r="AEG11" s="5" t="n">
        <v>0</v>
      </c>
      <c r="AEH11" s="5" t="n">
        <v>0</v>
      </c>
      <c r="AEI11" s="5" t="n">
        <v>0</v>
      </c>
      <c r="AEJ11" s="5" t="n">
        <v>0</v>
      </c>
      <c r="AEK11" s="5" t="n">
        <v>0</v>
      </c>
      <c r="AEL11" s="5" t="n">
        <v>0</v>
      </c>
      <c r="AEM11" s="5" t="n">
        <v>0</v>
      </c>
      <c r="AEN11" s="5" t="n">
        <v>0</v>
      </c>
      <c r="AEO11" s="5" t="n">
        <v>0</v>
      </c>
      <c r="AEP11" s="5" t="n">
        <v>0</v>
      </c>
      <c r="AEQ11" s="5" t="n">
        <v>1</v>
      </c>
      <c r="AER11" s="5" t="n">
        <v>3</v>
      </c>
      <c r="AES11" s="5" t="n">
        <v>0</v>
      </c>
      <c r="AET11" s="5" t="n">
        <v>0</v>
      </c>
      <c r="AEU11" s="5" t="n">
        <v>0</v>
      </c>
      <c r="AEV11" s="5" t="n">
        <v>0</v>
      </c>
      <c r="AEW11" s="5" t="n">
        <v>0</v>
      </c>
      <c r="AEX11" s="5" t="n">
        <v>0</v>
      </c>
      <c r="AEY11" s="5" t="n">
        <v>0</v>
      </c>
      <c r="AEZ11" s="5" t="n">
        <v>0</v>
      </c>
      <c r="AFA11" s="5" t="n">
        <v>0</v>
      </c>
      <c r="AFB11" s="5" t="n">
        <v>0</v>
      </c>
      <c r="AFC11" s="5" t="n">
        <v>0</v>
      </c>
      <c r="AFD11" s="5" t="n">
        <v>0</v>
      </c>
      <c r="AFE11" s="5" t="n">
        <v>0</v>
      </c>
      <c r="AFF11" s="5" t="n">
        <v>0</v>
      </c>
      <c r="AFG11" s="5" t="n">
        <v>0</v>
      </c>
      <c r="AFH11" s="5" t="n">
        <v>0</v>
      </c>
      <c r="AFI11" s="5" t="n">
        <v>0</v>
      </c>
      <c r="AFJ11" s="5" t="n">
        <v>0</v>
      </c>
      <c r="AFK11" s="5" t="n">
        <v>0</v>
      </c>
      <c r="AFL11" s="5" t="n">
        <v>0</v>
      </c>
      <c r="AFM11" s="5" t="n">
        <v>0</v>
      </c>
      <c r="AFN11" s="5" t="n">
        <v>0</v>
      </c>
      <c r="AFO11" s="5" t="n">
        <v>0</v>
      </c>
      <c r="AFP11" s="5" t="n">
        <v>0</v>
      </c>
      <c r="AFQ11" s="5" t="n">
        <v>0</v>
      </c>
      <c r="AFR11" s="5" t="n">
        <v>0</v>
      </c>
      <c r="AFS11" s="5" t="n">
        <v>0</v>
      </c>
      <c r="AFT11" s="5" t="n">
        <v>0</v>
      </c>
      <c r="AFU11" s="5" t="n">
        <v>0</v>
      </c>
      <c r="AFV11" s="5" t="n">
        <v>0</v>
      </c>
      <c r="AFW11" s="5" t="n">
        <v>0</v>
      </c>
      <c r="AFX11" s="5" t="n">
        <v>0</v>
      </c>
      <c r="AFY11" s="5" t="n">
        <v>0</v>
      </c>
      <c r="AFZ11" s="5" t="n">
        <v>0</v>
      </c>
      <c r="AGA11" s="5" t="n">
        <v>0</v>
      </c>
      <c r="AGB11" s="5" t="n">
        <v>0</v>
      </c>
      <c r="AGC11" s="5" t="n">
        <v>0</v>
      </c>
      <c r="AGD11" s="5" t="n">
        <v>0</v>
      </c>
      <c r="AGE11" s="5" t="n">
        <v>0</v>
      </c>
      <c r="AGF11" s="5" t="n">
        <v>0</v>
      </c>
      <c r="AGG11" s="5" t="n">
        <v>0</v>
      </c>
      <c r="AGH11" s="5" t="n">
        <v>0</v>
      </c>
      <c r="AGI11" s="5" t="n">
        <v>0</v>
      </c>
      <c r="AGJ11" s="5" t="n">
        <v>0</v>
      </c>
      <c r="AGK11" s="5" t="n">
        <v>0</v>
      </c>
      <c r="AGL11" s="5" t="n">
        <v>0</v>
      </c>
      <c r="AGM11" s="5" t="n">
        <v>1</v>
      </c>
      <c r="AGN11" s="5" t="n">
        <v>1</v>
      </c>
      <c r="AGO11" s="5" t="n">
        <v>0</v>
      </c>
      <c r="AGP11" s="5" t="n">
        <v>0</v>
      </c>
      <c r="AGQ11" s="5" t="n">
        <v>0</v>
      </c>
      <c r="AGR11" s="5" t="n">
        <v>0</v>
      </c>
      <c r="AGS11" s="5" t="n">
        <v>0</v>
      </c>
      <c r="AGT11" s="5" t="n">
        <v>0</v>
      </c>
      <c r="AGU11" s="5" t="n">
        <v>0</v>
      </c>
      <c r="AGV11" s="5" t="n">
        <v>0</v>
      </c>
      <c r="AGW11" s="5" t="n">
        <v>0</v>
      </c>
      <c r="AGX11" s="5" t="n">
        <v>0</v>
      </c>
      <c r="AGY11" s="5" t="n">
        <v>0</v>
      </c>
      <c r="AGZ11" s="5" t="n">
        <v>0</v>
      </c>
      <c r="AHA11" s="5" t="n">
        <v>0</v>
      </c>
      <c r="AHB11" s="5" t="n">
        <v>0</v>
      </c>
      <c r="AHC11" s="5" t="n">
        <v>0</v>
      </c>
      <c r="AHD11" s="5" t="n">
        <v>0</v>
      </c>
      <c r="AHE11" s="5" t="n">
        <v>0</v>
      </c>
      <c r="AHF11" s="5" t="n">
        <v>0</v>
      </c>
      <c r="AHG11" s="5" t="n">
        <v>0</v>
      </c>
      <c r="AHH11" s="5" t="n">
        <v>0</v>
      </c>
      <c r="AHI11" s="5" t="n">
        <v>0</v>
      </c>
      <c r="AHJ11" s="5" t="n">
        <v>0</v>
      </c>
      <c r="AHK11" s="5" t="n">
        <v>0</v>
      </c>
      <c r="AHL11" s="5" t="n">
        <v>0</v>
      </c>
      <c r="AHM11" s="5" t="n">
        <v>0</v>
      </c>
      <c r="AHN11" s="5" t="n">
        <v>0</v>
      </c>
    </row>
    <row r="12">
      <c r="A12" s="2">
        <f>HYPERLINK("#'1788 Anon Helena 1_20_12500 Fin'!A1","1788 Anon Helena 1_20_12500 Final no pages")</f>
        <v/>
      </c>
      <c r="B12" s="3" t="n">
        <v>180</v>
      </c>
      <c r="C12" s="3" t="n">
        <v>12052</v>
      </c>
      <c r="D12" s="3" t="n">
        <v>20</v>
      </c>
      <c r="E12" s="3" t="n">
        <v>54</v>
      </c>
      <c r="F12" s="3" t="n">
        <v>224</v>
      </c>
      <c r="G12" s="3" t="n">
        <v>50</v>
      </c>
      <c r="H12" s="3" t="n">
        <v>208</v>
      </c>
      <c r="I12" s="3" t="n">
        <v>45</v>
      </c>
      <c r="J12" s="3" t="n">
        <v>2001</v>
      </c>
      <c r="K12" s="3" t="n">
        <v>0</v>
      </c>
      <c r="L12" s="3" t="n">
        <v>0</v>
      </c>
      <c r="M12" s="3" t="n">
        <v>21</v>
      </c>
      <c r="N12" s="3" t="n">
        <v>84</v>
      </c>
      <c r="O12" s="3" t="n">
        <v>15</v>
      </c>
      <c r="P12" s="3" t="n">
        <v>571</v>
      </c>
      <c r="Q12" s="3" t="n">
        <v>25</v>
      </c>
      <c r="R12" s="3" t="n">
        <v>107</v>
      </c>
      <c r="S12" s="3" t="n">
        <v>23</v>
      </c>
      <c r="T12" s="3" t="n">
        <v>1123</v>
      </c>
      <c r="U12" s="3" t="n">
        <v>1</v>
      </c>
      <c r="V12" s="3" t="n">
        <v>11</v>
      </c>
      <c r="W12" s="3" t="n">
        <v>1</v>
      </c>
      <c r="X12" s="3" t="n">
        <v>11</v>
      </c>
      <c r="Y12" s="3" t="n">
        <v>0</v>
      </c>
      <c r="Z12" s="3" t="n">
        <v>0</v>
      </c>
      <c r="AA12" s="3" t="n">
        <v>12</v>
      </c>
      <c r="AB12" s="3" t="n">
        <v>493</v>
      </c>
      <c r="AC12" s="3" t="n">
        <v>0</v>
      </c>
      <c r="AD12" s="3" t="n">
        <v>0</v>
      </c>
      <c r="AE12" s="3" t="n">
        <v>6</v>
      </c>
      <c r="AF12" s="3" t="n">
        <v>278</v>
      </c>
      <c r="AG12" s="3" t="n">
        <v>20</v>
      </c>
      <c r="AH12" s="3" t="n">
        <v>40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6</v>
      </c>
      <c r="AP12" s="3" t="n">
        <v>76</v>
      </c>
      <c r="AQ12" s="3" t="n">
        <v>3</v>
      </c>
      <c r="AR12" s="3" t="n">
        <v>9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3</v>
      </c>
      <c r="AX12" s="3" t="n">
        <v>6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3</v>
      </c>
      <c r="BD12" s="3" t="n">
        <v>1700</v>
      </c>
      <c r="BE12" s="3" t="n">
        <v>3</v>
      </c>
      <c r="BF12" s="3" t="n">
        <v>83</v>
      </c>
      <c r="BG12" s="3" t="n">
        <v>5</v>
      </c>
      <c r="BH12" s="3" t="n">
        <v>144</v>
      </c>
      <c r="BI12" s="3" t="n">
        <v>3</v>
      </c>
      <c r="BJ12" s="3" t="n">
        <v>9</v>
      </c>
      <c r="BK12" s="3" t="n">
        <v>1</v>
      </c>
      <c r="BL12" s="3" t="n">
        <v>12</v>
      </c>
      <c r="BM12" s="3" t="n">
        <v>6</v>
      </c>
      <c r="BN12" s="3" t="n">
        <v>2577</v>
      </c>
      <c r="BO12" s="3" t="n">
        <v>0</v>
      </c>
      <c r="BP12" s="3" t="n">
        <v>0</v>
      </c>
      <c r="BQ12" s="3" t="n">
        <v>3</v>
      </c>
      <c r="BR12" s="3" t="n">
        <v>3195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2</v>
      </c>
      <c r="CF12" s="3" t="n">
        <v>9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2</v>
      </c>
      <c r="CN12" s="3" t="n">
        <v>32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7</v>
      </c>
      <c r="CT12" s="3" t="n">
        <v>24</v>
      </c>
      <c r="CU12" s="3" t="n">
        <v>1</v>
      </c>
      <c r="CV12" s="3" t="n">
        <v>12</v>
      </c>
      <c r="CW12" s="3" t="n">
        <v>0</v>
      </c>
      <c r="CX12" s="3" t="n">
        <v>0</v>
      </c>
      <c r="CY12" s="3" t="n">
        <v>1</v>
      </c>
      <c r="CZ12" s="3" t="n">
        <v>9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1</v>
      </c>
      <c r="DF12" s="3" t="n">
        <v>397</v>
      </c>
      <c r="DG12" s="3" t="n">
        <v>7</v>
      </c>
      <c r="DH12" s="3" t="n">
        <v>307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1</v>
      </c>
      <c r="DP12" s="3" t="n">
        <v>4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3</v>
      </c>
      <c r="EF12" s="3" t="n">
        <v>158</v>
      </c>
      <c r="EG12" s="3" t="n">
        <v>0</v>
      </c>
      <c r="EH12" s="3" t="n">
        <v>0</v>
      </c>
      <c r="EI12" s="3" t="n">
        <v>1</v>
      </c>
      <c r="EJ12" s="3" t="n">
        <v>11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0</v>
      </c>
      <c r="EP12" s="3" t="n">
        <v>0</v>
      </c>
      <c r="EQ12" s="3" t="n">
        <v>0</v>
      </c>
      <c r="ER12" s="3" t="n">
        <v>0</v>
      </c>
      <c r="ES12" s="3" t="n">
        <v>3</v>
      </c>
      <c r="ET12" s="3" t="n">
        <v>132</v>
      </c>
      <c r="EU12" s="3" t="n">
        <v>0</v>
      </c>
      <c r="EV12" s="3" t="n">
        <v>0</v>
      </c>
      <c r="EW12" s="3" t="n">
        <v>0</v>
      </c>
      <c r="EX12" s="3" t="n">
        <v>0</v>
      </c>
      <c r="EY12" s="3" t="n">
        <v>2</v>
      </c>
      <c r="EZ12" s="3" t="n">
        <v>30</v>
      </c>
      <c r="FA12" s="3" t="n">
        <v>0</v>
      </c>
      <c r="FB12" s="3" t="n">
        <v>0</v>
      </c>
      <c r="FC12" s="3" t="n">
        <v>1</v>
      </c>
      <c r="FD12" s="3" t="n">
        <v>9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0</v>
      </c>
      <c r="FR12" s="3" t="n">
        <v>0</v>
      </c>
      <c r="FS12" s="3" t="n">
        <v>2</v>
      </c>
      <c r="FT12" s="3" t="n">
        <v>3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0</v>
      </c>
      <c r="GB12" s="3" t="n">
        <v>0</v>
      </c>
      <c r="GC12" s="3" t="n">
        <v>0</v>
      </c>
      <c r="GD12" s="3" t="n">
        <v>0</v>
      </c>
      <c r="GE12" s="3" t="n">
        <v>1</v>
      </c>
      <c r="GF12" s="3" t="n">
        <v>9</v>
      </c>
      <c r="GG12" s="3" t="n">
        <v>0</v>
      </c>
      <c r="GH12" s="3" t="n">
        <v>0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1</v>
      </c>
      <c r="GN12" s="3" t="n">
        <v>11</v>
      </c>
      <c r="GO12" s="3" t="n">
        <v>2</v>
      </c>
      <c r="GP12" s="3" t="n">
        <v>4</v>
      </c>
      <c r="GQ12" s="3" t="n">
        <v>0</v>
      </c>
      <c r="GR12" s="3" t="n">
        <v>0</v>
      </c>
      <c r="GS12" s="3" t="n">
        <v>1</v>
      </c>
      <c r="GT12" s="3" t="n">
        <v>11</v>
      </c>
      <c r="GU12" s="3" t="n">
        <v>0</v>
      </c>
      <c r="GV12" s="3" t="n">
        <v>0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0</v>
      </c>
      <c r="HD12" s="3" t="n">
        <v>0</v>
      </c>
      <c r="HE12" s="3" t="n">
        <v>0</v>
      </c>
      <c r="HF12" s="3" t="n">
        <v>0</v>
      </c>
      <c r="HG12" s="3" t="n">
        <v>0</v>
      </c>
      <c r="HH12" s="3" t="n">
        <v>0</v>
      </c>
      <c r="HI12" s="3" t="n">
        <v>2</v>
      </c>
      <c r="HJ12" s="3" t="n">
        <v>4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1</v>
      </c>
      <c r="HR12" s="3" t="n">
        <v>24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0</v>
      </c>
      <c r="HX12" s="3" t="n">
        <v>0</v>
      </c>
      <c r="HY12" s="3" t="n">
        <v>0</v>
      </c>
      <c r="HZ12" s="3" t="n">
        <v>0</v>
      </c>
      <c r="IA12" s="3" t="n">
        <v>0</v>
      </c>
      <c r="IB12" s="3" t="n">
        <v>0</v>
      </c>
      <c r="IC12" s="3" t="n">
        <v>0</v>
      </c>
      <c r="ID12" s="3" t="n">
        <v>0</v>
      </c>
      <c r="IE12" s="3" t="n">
        <v>0</v>
      </c>
      <c r="IF12" s="3" t="n">
        <v>0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0</v>
      </c>
      <c r="IP12" s="3" t="n">
        <v>0</v>
      </c>
      <c r="IQ12" s="3" t="n">
        <v>1</v>
      </c>
      <c r="IR12" s="3" t="n">
        <v>92</v>
      </c>
      <c r="IS12" s="3" t="n">
        <v>2</v>
      </c>
      <c r="IT12" s="3" t="n">
        <v>48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3</v>
      </c>
      <c r="JB12" s="3" t="n">
        <v>6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1</v>
      </c>
      <c r="JH12" s="3" t="n">
        <v>397</v>
      </c>
      <c r="JI12" s="3" t="n">
        <v>0</v>
      </c>
      <c r="JJ12" s="3" t="n">
        <v>0</v>
      </c>
      <c r="JK12" s="3" t="n">
        <v>0</v>
      </c>
      <c r="JL12" s="3" t="n">
        <v>0</v>
      </c>
      <c r="JM12" s="3" t="n">
        <v>0</v>
      </c>
      <c r="JN12" s="3" t="n">
        <v>0</v>
      </c>
      <c r="JO12" s="3" t="n">
        <v>0</v>
      </c>
      <c r="JP12" s="3" t="n">
        <v>0</v>
      </c>
      <c r="JQ12" s="3" t="n">
        <v>0</v>
      </c>
      <c r="JR12" s="3" t="n">
        <v>0</v>
      </c>
      <c r="JS12" s="3" t="n">
        <v>2</v>
      </c>
      <c r="JT12" s="3" t="n">
        <v>30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1</v>
      </c>
      <c r="KJ12" s="3" t="n">
        <v>2</v>
      </c>
      <c r="KK12" s="3" t="n">
        <v>0</v>
      </c>
      <c r="KL12" s="3" t="n">
        <v>0</v>
      </c>
      <c r="KM12" s="3" t="n">
        <v>1</v>
      </c>
      <c r="KN12" s="3" t="n">
        <v>1</v>
      </c>
      <c r="KO12" s="3" t="n">
        <v>1</v>
      </c>
      <c r="KP12" s="3" t="n">
        <v>819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0</v>
      </c>
      <c r="KX12" s="3" t="n">
        <v>0</v>
      </c>
      <c r="KY12" s="3" t="n">
        <v>0</v>
      </c>
      <c r="KZ12" s="3" t="n">
        <v>0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0</v>
      </c>
      <c r="LH12" s="3" t="n">
        <v>0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2</v>
      </c>
      <c r="LN12" s="3" t="n">
        <v>21</v>
      </c>
      <c r="LO12" s="3" t="n">
        <v>1</v>
      </c>
      <c r="LP12" s="3" t="n">
        <v>25</v>
      </c>
      <c r="LQ12" s="3" t="n">
        <v>0</v>
      </c>
      <c r="LR12" s="3" t="n">
        <v>0</v>
      </c>
      <c r="LS12" s="3" t="n">
        <v>0</v>
      </c>
      <c r="LT12" s="3" t="n">
        <v>0</v>
      </c>
      <c r="LU12" s="3" t="n">
        <v>0</v>
      </c>
      <c r="LV12" s="3" t="n">
        <v>0</v>
      </c>
      <c r="LW12" s="3" t="n">
        <v>0</v>
      </c>
      <c r="LX12" s="3" t="n">
        <v>0</v>
      </c>
      <c r="LY12" s="3" t="n">
        <v>0</v>
      </c>
      <c r="LZ12" s="3" t="n">
        <v>0</v>
      </c>
      <c r="MA12" s="3" t="n">
        <v>0</v>
      </c>
      <c r="MB12" s="3" t="n">
        <v>0</v>
      </c>
      <c r="MC12" s="3" t="n">
        <v>0</v>
      </c>
      <c r="MD12" s="3" t="n">
        <v>0</v>
      </c>
      <c r="ME12" s="3" t="n">
        <v>0</v>
      </c>
      <c r="MF12" s="3" t="n">
        <v>0</v>
      </c>
      <c r="MG12" s="3" t="n">
        <v>0</v>
      </c>
      <c r="MH12" s="3" t="n">
        <v>0</v>
      </c>
      <c r="MI12" s="3" t="n">
        <v>0</v>
      </c>
      <c r="MJ12" s="3" t="n">
        <v>0</v>
      </c>
      <c r="MK12" s="3" t="n">
        <v>0</v>
      </c>
      <c r="ML12" s="3" t="n">
        <v>0</v>
      </c>
      <c r="MM12" s="3" t="n">
        <v>0</v>
      </c>
      <c r="MN12" s="3" t="n">
        <v>0</v>
      </c>
      <c r="MO12" s="3" t="n">
        <v>0</v>
      </c>
      <c r="MP12" s="3" t="n">
        <v>0</v>
      </c>
      <c r="MQ12" s="3" t="n">
        <v>0</v>
      </c>
      <c r="MR12" s="3" t="n">
        <v>0</v>
      </c>
      <c r="MS12" s="3" t="n">
        <v>1</v>
      </c>
      <c r="MT12" s="3" t="n">
        <v>163</v>
      </c>
      <c r="MU12" s="3" t="n">
        <v>0</v>
      </c>
      <c r="MV12" s="3" t="n">
        <v>0</v>
      </c>
      <c r="MW12" s="3" t="n">
        <v>1</v>
      </c>
      <c r="MX12" s="3" t="n">
        <v>95</v>
      </c>
      <c r="MY12" s="3" t="n">
        <v>0</v>
      </c>
      <c r="MZ12" s="3" t="n">
        <v>0</v>
      </c>
      <c r="NA12" s="3" t="n">
        <v>0</v>
      </c>
      <c r="NB12" s="3" t="n">
        <v>0</v>
      </c>
      <c r="NC12" s="3" t="n">
        <v>0</v>
      </c>
      <c r="ND12" s="3" t="n">
        <v>0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3</v>
      </c>
      <c r="NJ12" s="3" t="n">
        <v>158</v>
      </c>
      <c r="NK12" s="3" t="n">
        <v>0</v>
      </c>
      <c r="NL12" s="3" t="n">
        <v>0</v>
      </c>
      <c r="NM12" s="3" t="n">
        <v>0</v>
      </c>
      <c r="NN12" s="3" t="n">
        <v>0</v>
      </c>
      <c r="NO12" s="3" t="n">
        <v>0</v>
      </c>
      <c r="NP12" s="3" t="n">
        <v>0</v>
      </c>
      <c r="NQ12" s="3" t="n">
        <v>0</v>
      </c>
      <c r="NR12" s="3" t="n">
        <v>0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0</v>
      </c>
      <c r="NX12" s="3" t="n">
        <v>0</v>
      </c>
      <c r="NY12" s="3" t="n">
        <v>0</v>
      </c>
      <c r="NZ12" s="3" t="n">
        <v>0</v>
      </c>
      <c r="OA12" s="3" t="n">
        <v>0</v>
      </c>
      <c r="OB12" s="3" t="n">
        <v>0</v>
      </c>
      <c r="OC12" s="3" t="n">
        <v>0</v>
      </c>
      <c r="OD12" s="3" t="n">
        <v>0</v>
      </c>
      <c r="OE12" s="3" t="n">
        <v>0</v>
      </c>
      <c r="OF12" s="3" t="n">
        <v>0</v>
      </c>
      <c r="OG12" s="3" t="n">
        <v>0</v>
      </c>
      <c r="OH12" s="3" t="n">
        <v>0</v>
      </c>
      <c r="OI12" s="3" t="n">
        <v>0</v>
      </c>
      <c r="OJ12" s="3" t="n">
        <v>0</v>
      </c>
      <c r="OK12" s="3" t="n">
        <v>0</v>
      </c>
      <c r="OL12" s="3" t="n">
        <v>0</v>
      </c>
      <c r="OM12" s="3" t="n">
        <v>1</v>
      </c>
      <c r="ON12" s="3" t="n">
        <v>11</v>
      </c>
      <c r="OO12" s="3" t="n">
        <v>0</v>
      </c>
      <c r="OP12" s="3" t="n">
        <v>0</v>
      </c>
      <c r="OQ12" s="3" t="n">
        <v>0</v>
      </c>
      <c r="OR12" s="3" t="n">
        <v>0</v>
      </c>
      <c r="OS12" s="3" t="n">
        <v>0</v>
      </c>
      <c r="OT12" s="3" t="n">
        <v>0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0</v>
      </c>
      <c r="OZ12" s="3" t="n">
        <v>0</v>
      </c>
      <c r="PA12" s="3" t="n">
        <v>0</v>
      </c>
      <c r="PB12" s="3" t="n">
        <v>0</v>
      </c>
      <c r="PC12" s="3" t="n">
        <v>0</v>
      </c>
      <c r="PD12" s="3" t="n">
        <v>0</v>
      </c>
      <c r="PE12" s="3" t="n">
        <v>1</v>
      </c>
      <c r="PF12" s="3" t="n">
        <v>3</v>
      </c>
      <c r="PG12" s="3" t="n">
        <v>0</v>
      </c>
      <c r="PH12" s="3" t="n">
        <v>0</v>
      </c>
      <c r="PI12" s="3" t="n">
        <v>0</v>
      </c>
      <c r="PJ12" s="3" t="n">
        <v>0</v>
      </c>
      <c r="PK12" s="3" t="n">
        <v>0</v>
      </c>
      <c r="PL12" s="3" t="n">
        <v>0</v>
      </c>
      <c r="PM12" s="3" t="n">
        <v>1</v>
      </c>
      <c r="PN12" s="3" t="n">
        <v>2</v>
      </c>
      <c r="PO12" s="3" t="n">
        <v>0</v>
      </c>
      <c r="PP12" s="3" t="n">
        <v>0</v>
      </c>
      <c r="PQ12" s="3" t="n">
        <v>0</v>
      </c>
      <c r="PR12" s="3" t="n">
        <v>0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0</v>
      </c>
      <c r="PX12" s="3" t="n">
        <v>0</v>
      </c>
      <c r="PY12" s="3" t="n">
        <v>0</v>
      </c>
      <c r="PZ12" s="3" t="n">
        <v>0</v>
      </c>
      <c r="QA12" s="3" t="n">
        <v>0</v>
      </c>
      <c r="QB12" s="3" t="n">
        <v>0</v>
      </c>
      <c r="QC12" s="3" t="n">
        <v>0</v>
      </c>
      <c r="QD12" s="3" t="n">
        <v>0</v>
      </c>
      <c r="QE12" s="3" t="n">
        <v>0</v>
      </c>
      <c r="QF12" s="3" t="n">
        <v>0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0</v>
      </c>
      <c r="QL12" s="3" t="n">
        <v>0</v>
      </c>
      <c r="QM12" s="3" t="n">
        <v>0</v>
      </c>
      <c r="QN12" s="3" t="n">
        <v>0</v>
      </c>
      <c r="QO12" s="3" t="n">
        <v>0</v>
      </c>
      <c r="QP12" s="3" t="n">
        <v>0</v>
      </c>
      <c r="QQ12" s="3" t="n">
        <v>0</v>
      </c>
      <c r="QR12" s="3" t="n">
        <v>0</v>
      </c>
      <c r="QS12" s="3" t="n">
        <v>0</v>
      </c>
      <c r="QT12" s="3" t="n">
        <v>0</v>
      </c>
      <c r="QU12" s="3" t="n">
        <v>0</v>
      </c>
      <c r="QV12" s="3" t="n">
        <v>0</v>
      </c>
      <c r="QW12" s="3" t="n">
        <v>0</v>
      </c>
      <c r="QX12" s="3" t="n">
        <v>0</v>
      </c>
      <c r="QY12" s="3" t="n">
        <v>0</v>
      </c>
      <c r="QZ12" s="3" t="n">
        <v>0</v>
      </c>
      <c r="RA12" s="3" t="n">
        <v>1</v>
      </c>
      <c r="RB12" s="3" t="n">
        <v>18</v>
      </c>
      <c r="RC12" s="3" t="n">
        <v>0</v>
      </c>
      <c r="RD12" s="3" t="n">
        <v>0</v>
      </c>
      <c r="RE12" s="3" t="n">
        <v>0</v>
      </c>
      <c r="RF12" s="3" t="n">
        <v>0</v>
      </c>
      <c r="RG12" s="3" t="n">
        <v>0</v>
      </c>
      <c r="RH12" s="3" t="n">
        <v>0</v>
      </c>
      <c r="RI12" s="3" t="n">
        <v>0</v>
      </c>
      <c r="RJ12" s="3" t="n">
        <v>0</v>
      </c>
      <c r="RK12" s="3" t="n">
        <v>0</v>
      </c>
      <c r="RL12" s="3" t="n">
        <v>0</v>
      </c>
      <c r="RM12" s="3" t="n">
        <v>0</v>
      </c>
      <c r="RN12" s="3" t="n">
        <v>0</v>
      </c>
      <c r="RO12" s="3" t="n">
        <v>0</v>
      </c>
      <c r="RP12" s="3" t="n">
        <v>0</v>
      </c>
      <c r="RQ12" s="3" t="n">
        <v>0</v>
      </c>
      <c r="RR12" s="3" t="n">
        <v>0</v>
      </c>
      <c r="RS12" s="3" t="n">
        <v>2</v>
      </c>
      <c r="RT12" s="3" t="n">
        <v>24</v>
      </c>
      <c r="RU12" s="3" t="n">
        <v>0</v>
      </c>
      <c r="RV12" s="3" t="n">
        <v>0</v>
      </c>
      <c r="RW12" s="3" t="n">
        <v>0</v>
      </c>
      <c r="RX12" s="3" t="n">
        <v>0</v>
      </c>
      <c r="RY12" s="3" t="n">
        <v>0</v>
      </c>
      <c r="RZ12" s="3" t="n">
        <v>0</v>
      </c>
      <c r="SA12" s="3" t="n">
        <v>0</v>
      </c>
      <c r="SB12" s="3" t="n">
        <v>0</v>
      </c>
      <c r="SC12" s="3" t="n">
        <v>0</v>
      </c>
      <c r="SD12" s="3" t="n">
        <v>0</v>
      </c>
      <c r="SE12" s="3" t="n">
        <v>0</v>
      </c>
      <c r="SF12" s="3" t="n">
        <v>0</v>
      </c>
      <c r="SG12" s="3" t="n">
        <v>0</v>
      </c>
      <c r="SH12" s="3" t="n">
        <v>0</v>
      </c>
      <c r="SI12" s="3" t="n">
        <v>0</v>
      </c>
      <c r="SJ12" s="3" t="n">
        <v>0</v>
      </c>
      <c r="SK12" s="3" t="n">
        <v>0</v>
      </c>
      <c r="SL12" s="3" t="n">
        <v>0</v>
      </c>
      <c r="SM12" s="3" t="n">
        <v>0</v>
      </c>
      <c r="SN12" s="3" t="n">
        <v>0</v>
      </c>
      <c r="SO12" s="3" t="n">
        <v>0</v>
      </c>
      <c r="SP12" s="3" t="n">
        <v>0</v>
      </c>
      <c r="SQ12" s="3" t="n">
        <v>0</v>
      </c>
      <c r="SR12" s="3" t="n">
        <v>0</v>
      </c>
      <c r="SS12" s="3" t="n">
        <v>0</v>
      </c>
      <c r="ST12" s="3" t="n">
        <v>0</v>
      </c>
      <c r="SU12" s="3" t="n">
        <v>0</v>
      </c>
      <c r="SV12" s="3" t="n">
        <v>0</v>
      </c>
      <c r="SW12" s="3" t="n">
        <v>1</v>
      </c>
      <c r="SX12" s="3" t="n">
        <v>5</v>
      </c>
      <c r="SY12" s="3" t="n">
        <v>1</v>
      </c>
      <c r="SZ12" s="3" t="n">
        <v>3</v>
      </c>
      <c r="TA12" s="3" t="n">
        <v>0</v>
      </c>
      <c r="TB12" s="3" t="n">
        <v>0</v>
      </c>
      <c r="TC12" s="3" t="n">
        <v>0</v>
      </c>
      <c r="TD12" s="3" t="n">
        <v>0</v>
      </c>
      <c r="TE12" s="3" t="n">
        <v>0</v>
      </c>
      <c r="TF12" s="3" t="n">
        <v>0</v>
      </c>
      <c r="TG12" s="3" t="n">
        <v>0</v>
      </c>
      <c r="TH12" s="3" t="n">
        <v>0</v>
      </c>
      <c r="TI12" s="3" t="n">
        <v>0</v>
      </c>
      <c r="TJ12" s="3" t="n">
        <v>0</v>
      </c>
      <c r="TK12" s="3" t="n">
        <v>0</v>
      </c>
      <c r="TL12" s="3" t="n">
        <v>0</v>
      </c>
      <c r="TM12" s="3" t="n">
        <v>0</v>
      </c>
      <c r="TN12" s="3" t="n">
        <v>0</v>
      </c>
      <c r="TO12" s="3" t="n">
        <v>0</v>
      </c>
      <c r="TP12" s="3" t="n">
        <v>0</v>
      </c>
      <c r="TQ12" s="3" t="n">
        <v>0</v>
      </c>
      <c r="TR12" s="3" t="n">
        <v>0</v>
      </c>
      <c r="TS12" s="3" t="n">
        <v>2</v>
      </c>
      <c r="TT12" s="3" t="n">
        <v>4</v>
      </c>
      <c r="TU12" s="3" t="n">
        <v>0</v>
      </c>
      <c r="TV12" s="3" t="n">
        <v>0</v>
      </c>
      <c r="TW12" s="3" t="n">
        <v>0</v>
      </c>
      <c r="TX12" s="3" t="n">
        <v>0</v>
      </c>
      <c r="TY12" s="3" t="n">
        <v>0</v>
      </c>
      <c r="TZ12" s="3" t="n">
        <v>0</v>
      </c>
      <c r="UA12" s="3" t="n">
        <v>0</v>
      </c>
      <c r="UB12" s="3" t="n">
        <v>0</v>
      </c>
      <c r="UC12" s="3" t="n">
        <v>0</v>
      </c>
      <c r="UD12" s="3" t="n">
        <v>0</v>
      </c>
      <c r="UE12" s="3" t="n">
        <v>0</v>
      </c>
      <c r="UF12" s="3" t="n">
        <v>0</v>
      </c>
      <c r="UG12" s="3" t="n">
        <v>1</v>
      </c>
      <c r="UH12" s="3" t="n">
        <v>2</v>
      </c>
      <c r="UI12" s="3" t="n">
        <v>0</v>
      </c>
      <c r="UJ12" s="3" t="n">
        <v>0</v>
      </c>
      <c r="UK12" s="3" t="n">
        <v>0</v>
      </c>
      <c r="UL12" s="3" t="n">
        <v>0</v>
      </c>
      <c r="UM12" s="3" t="n">
        <v>1</v>
      </c>
      <c r="UN12" s="3" t="n">
        <v>2</v>
      </c>
      <c r="UO12" s="3" t="n">
        <v>0</v>
      </c>
      <c r="UP12" s="3" t="n">
        <v>0</v>
      </c>
      <c r="UQ12" s="3" t="n">
        <v>0</v>
      </c>
      <c r="UR12" s="3" t="n">
        <v>0</v>
      </c>
      <c r="US12" s="3" t="n">
        <v>0</v>
      </c>
      <c r="UT12" s="3" t="n">
        <v>0</v>
      </c>
      <c r="UU12" s="3" t="n">
        <v>0</v>
      </c>
      <c r="UV12" s="3" t="n">
        <v>0</v>
      </c>
      <c r="UW12" s="3" t="n">
        <v>0</v>
      </c>
      <c r="UX12" s="3" t="n">
        <v>0</v>
      </c>
      <c r="UY12" s="3" t="n">
        <v>0</v>
      </c>
      <c r="UZ12" s="3" t="n">
        <v>0</v>
      </c>
      <c r="VA12" s="3" t="n">
        <v>0</v>
      </c>
      <c r="VB12" s="3" t="n">
        <v>0</v>
      </c>
      <c r="VC12" s="3" t="n">
        <v>0</v>
      </c>
      <c r="VD12" s="3" t="n">
        <v>0</v>
      </c>
      <c r="VE12" s="3" t="n">
        <v>0</v>
      </c>
      <c r="VF12" s="3" t="n">
        <v>0</v>
      </c>
      <c r="VG12" s="3" t="n">
        <v>0</v>
      </c>
      <c r="VH12" s="3" t="n">
        <v>0</v>
      </c>
      <c r="VI12" s="3" t="n">
        <v>0</v>
      </c>
      <c r="VJ12" s="3" t="n">
        <v>0</v>
      </c>
      <c r="VK12" s="3" t="n">
        <v>0</v>
      </c>
      <c r="VL12" s="3" t="n">
        <v>0</v>
      </c>
      <c r="VM12" s="3" t="n">
        <v>0</v>
      </c>
      <c r="VN12" s="3" t="n">
        <v>0</v>
      </c>
      <c r="VO12" s="3" t="n">
        <v>0</v>
      </c>
      <c r="VP12" s="3" t="n">
        <v>0</v>
      </c>
      <c r="VQ12" s="3" t="n">
        <v>0</v>
      </c>
      <c r="VR12" s="3" t="n">
        <v>0</v>
      </c>
      <c r="VS12" s="3" t="n">
        <v>0</v>
      </c>
      <c r="VT12" s="3" t="n">
        <v>0</v>
      </c>
      <c r="VU12" s="3" t="n">
        <v>0</v>
      </c>
      <c r="VV12" s="3" t="n">
        <v>0</v>
      </c>
      <c r="VW12" s="3" t="n">
        <v>0</v>
      </c>
      <c r="VX12" s="3" t="n">
        <v>0</v>
      </c>
      <c r="VY12" s="3" t="n">
        <v>0</v>
      </c>
      <c r="VZ12" s="3" t="n">
        <v>0</v>
      </c>
      <c r="WA12" s="3" t="n">
        <v>0</v>
      </c>
      <c r="WB12" s="3" t="n">
        <v>0</v>
      </c>
      <c r="WC12" s="3" t="n">
        <v>0</v>
      </c>
      <c r="WD12" s="3" t="n">
        <v>0</v>
      </c>
      <c r="WE12" s="3" t="n">
        <v>0</v>
      </c>
      <c r="WF12" s="3" t="n">
        <v>0</v>
      </c>
      <c r="WG12" s="3" t="n">
        <v>0</v>
      </c>
      <c r="WH12" s="3" t="n">
        <v>0</v>
      </c>
      <c r="WI12" s="3" t="n">
        <v>0</v>
      </c>
      <c r="WJ12" s="3" t="n">
        <v>0</v>
      </c>
      <c r="WK12" s="3" t="n">
        <v>0</v>
      </c>
      <c r="WL12" s="3" t="n">
        <v>0</v>
      </c>
      <c r="WM12" s="3" t="n">
        <v>0</v>
      </c>
      <c r="WN12" s="3" t="n">
        <v>0</v>
      </c>
      <c r="WO12" s="3" t="n">
        <v>0</v>
      </c>
      <c r="WP12" s="3" t="n">
        <v>0</v>
      </c>
      <c r="WQ12" s="3" t="n">
        <v>0</v>
      </c>
      <c r="WR12" s="3" t="n">
        <v>0</v>
      </c>
      <c r="WS12" s="3" t="n">
        <v>0</v>
      </c>
      <c r="WT12" s="3" t="n">
        <v>0</v>
      </c>
      <c r="WU12" s="3" t="n">
        <v>0</v>
      </c>
      <c r="WV12" s="3" t="n">
        <v>0</v>
      </c>
      <c r="WW12" s="3" t="n">
        <v>0</v>
      </c>
      <c r="WX12" s="3" t="n">
        <v>0</v>
      </c>
      <c r="WY12" s="3" t="n">
        <v>0</v>
      </c>
      <c r="WZ12" s="3" t="n">
        <v>0</v>
      </c>
      <c r="XA12" s="3" t="n">
        <v>0</v>
      </c>
      <c r="XB12" s="3" t="n">
        <v>0</v>
      </c>
      <c r="XC12" s="3" t="n">
        <v>0</v>
      </c>
      <c r="XD12" s="3" t="n">
        <v>0</v>
      </c>
      <c r="XE12" s="3" t="n">
        <v>0</v>
      </c>
      <c r="XF12" s="3" t="n">
        <v>0</v>
      </c>
      <c r="XG12" s="3" t="n">
        <v>0</v>
      </c>
      <c r="XH12" s="3" t="n">
        <v>0</v>
      </c>
      <c r="XI12" s="3" t="n">
        <v>0</v>
      </c>
      <c r="XJ12" s="3" t="n">
        <v>0</v>
      </c>
      <c r="XK12" s="3" t="n">
        <v>0</v>
      </c>
      <c r="XL12" s="3" t="n">
        <v>0</v>
      </c>
      <c r="XM12" s="3" t="n">
        <v>0</v>
      </c>
      <c r="XN12" s="3" t="n">
        <v>0</v>
      </c>
      <c r="XO12" s="3" t="n">
        <v>0</v>
      </c>
      <c r="XP12" s="3" t="n">
        <v>0</v>
      </c>
      <c r="XQ12" s="3" t="n">
        <v>0</v>
      </c>
      <c r="XR12" s="3" t="n">
        <v>0</v>
      </c>
      <c r="XS12" s="3" t="n">
        <v>0</v>
      </c>
      <c r="XT12" s="3" t="n">
        <v>0</v>
      </c>
      <c r="XU12" s="3" t="n">
        <v>0</v>
      </c>
      <c r="XV12" s="3" t="n">
        <v>0</v>
      </c>
      <c r="XW12" s="3" t="n">
        <v>0</v>
      </c>
      <c r="XX12" s="3" t="n">
        <v>0</v>
      </c>
      <c r="XY12" s="3" t="n">
        <v>0</v>
      </c>
      <c r="XZ12" s="3" t="n">
        <v>0</v>
      </c>
      <c r="YA12" s="3" t="n">
        <v>0</v>
      </c>
      <c r="YB12" s="3" t="n">
        <v>0</v>
      </c>
      <c r="YC12" s="3" t="n">
        <v>0</v>
      </c>
      <c r="YD12" s="3" t="n">
        <v>0</v>
      </c>
      <c r="YE12" s="3" t="n">
        <v>0</v>
      </c>
      <c r="YF12" s="3" t="n">
        <v>0</v>
      </c>
      <c r="YG12" s="3" t="n">
        <v>0</v>
      </c>
      <c r="YH12" s="3" t="n">
        <v>0</v>
      </c>
      <c r="YI12" s="3" t="n">
        <v>0</v>
      </c>
      <c r="YJ12" s="3" t="n">
        <v>0</v>
      </c>
      <c r="YK12" s="3" t="n">
        <v>0</v>
      </c>
      <c r="YL12" s="3" t="n">
        <v>0</v>
      </c>
      <c r="YM12" s="3" t="n">
        <v>0</v>
      </c>
      <c r="YN12" s="3" t="n">
        <v>0</v>
      </c>
      <c r="YO12" s="3" t="n">
        <v>0</v>
      </c>
      <c r="YP12" s="3" t="n">
        <v>0</v>
      </c>
      <c r="YQ12" s="3" t="n">
        <v>0</v>
      </c>
      <c r="YR12" s="3" t="n">
        <v>0</v>
      </c>
      <c r="YS12" s="3" t="n">
        <v>0</v>
      </c>
      <c r="YT12" s="3" t="n">
        <v>0</v>
      </c>
      <c r="YU12" s="3" t="n">
        <v>0</v>
      </c>
      <c r="YV12" s="3" t="n">
        <v>0</v>
      </c>
      <c r="YW12" s="3" t="n">
        <v>0</v>
      </c>
      <c r="YX12" s="3" t="n">
        <v>0</v>
      </c>
      <c r="YY12" s="3" t="n">
        <v>0</v>
      </c>
      <c r="YZ12" s="3" t="n">
        <v>0</v>
      </c>
      <c r="ZA12" s="3" t="n">
        <v>0</v>
      </c>
      <c r="ZB12" s="3" t="n">
        <v>0</v>
      </c>
      <c r="ZC12" s="3" t="n">
        <v>0</v>
      </c>
      <c r="ZD12" s="3" t="n">
        <v>0</v>
      </c>
      <c r="ZE12" s="3" t="n">
        <v>0</v>
      </c>
      <c r="ZF12" s="3" t="n">
        <v>0</v>
      </c>
      <c r="ZG12" s="3" t="n">
        <v>0</v>
      </c>
      <c r="ZH12" s="3" t="n">
        <v>0</v>
      </c>
      <c r="ZI12" s="3" t="n">
        <v>0</v>
      </c>
      <c r="ZJ12" s="3" t="n">
        <v>0</v>
      </c>
      <c r="ZK12" s="3" t="n">
        <v>0</v>
      </c>
      <c r="ZL12" s="3" t="n">
        <v>0</v>
      </c>
      <c r="ZM12" s="3" t="n">
        <v>0</v>
      </c>
      <c r="ZN12" s="3" t="n">
        <v>0</v>
      </c>
      <c r="ZO12" s="3" t="n">
        <v>0</v>
      </c>
      <c r="ZP12" s="3" t="n">
        <v>0</v>
      </c>
      <c r="ZQ12" s="3" t="n">
        <v>0</v>
      </c>
      <c r="ZR12" s="3" t="n">
        <v>0</v>
      </c>
      <c r="ZS12" s="3" t="n">
        <v>0</v>
      </c>
      <c r="ZT12" s="3" t="n">
        <v>0</v>
      </c>
      <c r="ZU12" s="3" t="n">
        <v>0</v>
      </c>
      <c r="ZV12" s="3" t="n">
        <v>0</v>
      </c>
      <c r="ZW12" s="3" t="n">
        <v>0</v>
      </c>
      <c r="ZX12" s="3" t="n">
        <v>0</v>
      </c>
      <c r="ZY12" s="3" t="n">
        <v>0</v>
      </c>
      <c r="ZZ12" s="3" t="n">
        <v>0</v>
      </c>
      <c r="AAA12" s="3" t="n">
        <v>0</v>
      </c>
      <c r="AAB12" s="3" t="n">
        <v>0</v>
      </c>
      <c r="AAC12" s="3" t="n">
        <v>0</v>
      </c>
      <c r="AAD12" s="3" t="n">
        <v>0</v>
      </c>
      <c r="AAE12" s="3" t="n">
        <v>0</v>
      </c>
      <c r="AAF12" s="3" t="n">
        <v>0</v>
      </c>
      <c r="AAG12" s="3" t="n">
        <v>0</v>
      </c>
      <c r="AAH12" s="3" t="n">
        <v>0</v>
      </c>
      <c r="AAI12" s="3" t="n">
        <v>0</v>
      </c>
      <c r="AAJ12" s="3" t="n">
        <v>0</v>
      </c>
      <c r="AAK12" s="3" t="n">
        <v>0</v>
      </c>
      <c r="AAL12" s="3" t="n">
        <v>0</v>
      </c>
      <c r="AAM12" s="3" t="n">
        <v>0</v>
      </c>
      <c r="AAN12" s="3" t="n">
        <v>0</v>
      </c>
      <c r="AAO12" s="3" t="n">
        <v>0</v>
      </c>
      <c r="AAP12" s="3" t="n">
        <v>0</v>
      </c>
      <c r="AAQ12" s="3" t="n">
        <v>0</v>
      </c>
      <c r="AAR12" s="3" t="n">
        <v>0</v>
      </c>
      <c r="AAS12" s="3" t="n">
        <v>0</v>
      </c>
      <c r="AAT12" s="3" t="n">
        <v>0</v>
      </c>
      <c r="AAU12" s="3" t="n">
        <v>0</v>
      </c>
      <c r="AAV12" s="3" t="n">
        <v>0</v>
      </c>
      <c r="AAW12" s="3" t="n">
        <v>0</v>
      </c>
      <c r="AAX12" s="3" t="n">
        <v>0</v>
      </c>
      <c r="AAY12" s="3" t="n">
        <v>0</v>
      </c>
      <c r="AAZ12" s="3" t="n">
        <v>0</v>
      </c>
      <c r="ABA12" s="3" t="n">
        <v>0</v>
      </c>
      <c r="ABB12" s="3" t="n">
        <v>0</v>
      </c>
      <c r="ABC12" s="3" t="n">
        <v>0</v>
      </c>
      <c r="ABD12" s="3" t="n">
        <v>0</v>
      </c>
      <c r="ABE12" s="3" t="n">
        <v>0</v>
      </c>
      <c r="ABF12" s="3" t="n">
        <v>0</v>
      </c>
      <c r="ABG12" s="3" t="n">
        <v>0</v>
      </c>
      <c r="ABH12" s="3" t="n">
        <v>0</v>
      </c>
      <c r="ABI12" s="3" t="n">
        <v>0</v>
      </c>
      <c r="ABJ12" s="3" t="n">
        <v>0</v>
      </c>
      <c r="ABK12" s="3" t="n">
        <v>0</v>
      </c>
      <c r="ABL12" s="3" t="n">
        <v>0</v>
      </c>
      <c r="ABM12" s="3" t="n">
        <v>0</v>
      </c>
      <c r="ABN12" s="3" t="n">
        <v>0</v>
      </c>
      <c r="ABO12" s="3" t="n">
        <v>0</v>
      </c>
      <c r="ABP12" s="3" t="n">
        <v>0</v>
      </c>
      <c r="ABQ12" s="3" t="n">
        <v>0</v>
      </c>
      <c r="ABR12" s="3" t="n">
        <v>0</v>
      </c>
      <c r="ABS12" s="3" t="n">
        <v>0</v>
      </c>
      <c r="ABT12" s="3" t="n">
        <v>0</v>
      </c>
      <c r="ABU12" s="3" t="n">
        <v>0</v>
      </c>
      <c r="ABV12" s="3" t="n">
        <v>0</v>
      </c>
      <c r="ABW12" s="3" t="n">
        <v>0</v>
      </c>
      <c r="ABX12" s="3" t="n">
        <v>0</v>
      </c>
      <c r="ABY12" s="3" t="n">
        <v>0</v>
      </c>
      <c r="ABZ12" s="3" t="n">
        <v>0</v>
      </c>
      <c r="ACA12" s="3" t="n">
        <v>0</v>
      </c>
      <c r="ACB12" s="3" t="n">
        <v>0</v>
      </c>
      <c r="ACC12" s="3" t="n">
        <v>0</v>
      </c>
      <c r="ACD12" s="3" t="n">
        <v>0</v>
      </c>
      <c r="ACE12" s="3" t="n">
        <v>0</v>
      </c>
      <c r="ACF12" s="3" t="n">
        <v>0</v>
      </c>
      <c r="ACG12" s="3" t="n">
        <v>0</v>
      </c>
      <c r="ACH12" s="3" t="n">
        <v>0</v>
      </c>
      <c r="ACI12" s="3" t="n">
        <v>0</v>
      </c>
      <c r="ACJ12" s="3" t="n">
        <v>0</v>
      </c>
      <c r="ACK12" s="3" t="n">
        <v>0</v>
      </c>
      <c r="ACL12" s="3" t="n">
        <v>0</v>
      </c>
      <c r="ACM12" s="3" t="n">
        <v>0</v>
      </c>
      <c r="ACN12" s="3" t="n">
        <v>0</v>
      </c>
      <c r="ACO12" s="3" t="n">
        <v>0</v>
      </c>
      <c r="ACP12" s="3" t="n">
        <v>0</v>
      </c>
      <c r="ACQ12" s="3" t="n">
        <v>0</v>
      </c>
      <c r="ACR12" s="3" t="n">
        <v>0</v>
      </c>
      <c r="ACS12" s="3" t="n">
        <v>0</v>
      </c>
      <c r="ACT12" s="3" t="n">
        <v>0</v>
      </c>
      <c r="ACU12" s="3" t="n">
        <v>0</v>
      </c>
      <c r="ACV12" s="3" t="n">
        <v>0</v>
      </c>
      <c r="ACW12" s="3" t="n">
        <v>0</v>
      </c>
      <c r="ACX12" s="3" t="n">
        <v>0</v>
      </c>
      <c r="ACY12" s="3" t="n">
        <v>0</v>
      </c>
      <c r="ACZ12" s="3" t="n">
        <v>0</v>
      </c>
      <c r="ADA12" s="3" t="n">
        <v>0</v>
      </c>
      <c r="ADB12" s="3" t="n">
        <v>0</v>
      </c>
      <c r="ADC12" s="3" t="n">
        <v>0</v>
      </c>
      <c r="ADD12" s="3" t="n">
        <v>0</v>
      </c>
      <c r="ADE12" s="3" t="n">
        <v>0</v>
      </c>
      <c r="ADF12" s="3" t="n">
        <v>0</v>
      </c>
      <c r="ADG12" s="3" t="n">
        <v>0</v>
      </c>
      <c r="ADH12" s="3" t="n">
        <v>0</v>
      </c>
      <c r="ADI12" s="3" t="n">
        <v>0</v>
      </c>
      <c r="ADJ12" s="3" t="n">
        <v>0</v>
      </c>
      <c r="ADK12" s="3" t="n">
        <v>0</v>
      </c>
      <c r="ADL12" s="3" t="n">
        <v>0</v>
      </c>
      <c r="ADM12" s="3" t="n">
        <v>0</v>
      </c>
      <c r="ADN12" s="3" t="n">
        <v>0</v>
      </c>
      <c r="ADO12" s="3" t="n">
        <v>0</v>
      </c>
      <c r="ADP12" s="3" t="n">
        <v>0</v>
      </c>
      <c r="ADQ12" s="3" t="n">
        <v>0</v>
      </c>
      <c r="ADR12" s="3" t="n">
        <v>0</v>
      </c>
      <c r="ADS12" s="3" t="n">
        <v>0</v>
      </c>
      <c r="ADT12" s="3" t="n">
        <v>0</v>
      </c>
      <c r="ADU12" s="3" t="n">
        <v>0</v>
      </c>
      <c r="ADV12" s="3" t="n">
        <v>0</v>
      </c>
      <c r="ADW12" s="3" t="n">
        <v>0</v>
      </c>
      <c r="ADX12" s="3" t="n">
        <v>0</v>
      </c>
      <c r="ADY12" s="3" t="n">
        <v>0</v>
      </c>
      <c r="ADZ12" s="3" t="n">
        <v>0</v>
      </c>
      <c r="AEA12" s="3" t="n">
        <v>0</v>
      </c>
      <c r="AEB12" s="3" t="n">
        <v>0</v>
      </c>
      <c r="AEC12" s="3" t="n">
        <v>0</v>
      </c>
      <c r="AED12" s="3" t="n">
        <v>0</v>
      </c>
      <c r="AEE12" s="3" t="n">
        <v>0</v>
      </c>
      <c r="AEF12" s="3" t="n">
        <v>0</v>
      </c>
      <c r="AEG12" s="3" t="n">
        <v>0</v>
      </c>
      <c r="AEH12" s="3" t="n">
        <v>0</v>
      </c>
      <c r="AEI12" s="3" t="n">
        <v>0</v>
      </c>
      <c r="AEJ12" s="3" t="n">
        <v>0</v>
      </c>
      <c r="AEK12" s="3" t="n">
        <v>0</v>
      </c>
      <c r="AEL12" s="3" t="n">
        <v>0</v>
      </c>
      <c r="AEM12" s="3" t="n">
        <v>0</v>
      </c>
      <c r="AEN12" s="3" t="n">
        <v>0</v>
      </c>
      <c r="AEO12" s="3" t="n">
        <v>0</v>
      </c>
      <c r="AEP12" s="3" t="n">
        <v>0</v>
      </c>
      <c r="AEQ12" s="3" t="n">
        <v>0</v>
      </c>
      <c r="AER12" s="3" t="n">
        <v>0</v>
      </c>
      <c r="AES12" s="3" t="n">
        <v>0</v>
      </c>
      <c r="AET12" s="3" t="n">
        <v>0</v>
      </c>
      <c r="AEU12" s="3" t="n">
        <v>0</v>
      </c>
      <c r="AEV12" s="3" t="n">
        <v>0</v>
      </c>
      <c r="AEW12" s="3" t="n">
        <v>0</v>
      </c>
      <c r="AEX12" s="3" t="n">
        <v>0</v>
      </c>
      <c r="AEY12" s="3" t="n">
        <v>0</v>
      </c>
      <c r="AEZ12" s="3" t="n">
        <v>0</v>
      </c>
      <c r="AFA12" s="3" t="n">
        <v>1</v>
      </c>
      <c r="AFB12" s="3" t="n">
        <v>2</v>
      </c>
      <c r="AFC12" s="3" t="n">
        <v>0</v>
      </c>
      <c r="AFD12" s="3" t="n">
        <v>0</v>
      </c>
      <c r="AFE12" s="3" t="n">
        <v>0</v>
      </c>
      <c r="AFF12" s="3" t="n">
        <v>0</v>
      </c>
      <c r="AFG12" s="3" t="n">
        <v>0</v>
      </c>
      <c r="AFH12" s="3" t="n">
        <v>0</v>
      </c>
      <c r="AFI12" s="3" t="n">
        <v>0</v>
      </c>
      <c r="AFJ12" s="3" t="n">
        <v>0</v>
      </c>
      <c r="AFK12" s="3" t="n">
        <v>0</v>
      </c>
      <c r="AFL12" s="3" t="n">
        <v>0</v>
      </c>
      <c r="AFM12" s="3" t="n">
        <v>0</v>
      </c>
      <c r="AFN12" s="3" t="n">
        <v>0</v>
      </c>
      <c r="AFO12" s="3" t="n">
        <v>0</v>
      </c>
      <c r="AFP12" s="3" t="n">
        <v>0</v>
      </c>
      <c r="AFQ12" s="3" t="n">
        <v>0</v>
      </c>
      <c r="AFR12" s="3" t="n">
        <v>0</v>
      </c>
      <c r="AFS12" s="3" t="n">
        <v>0</v>
      </c>
      <c r="AFT12" s="3" t="n">
        <v>0</v>
      </c>
      <c r="AFU12" s="3" t="n">
        <v>0</v>
      </c>
      <c r="AFV12" s="3" t="n">
        <v>0</v>
      </c>
      <c r="AFW12" s="3" t="n">
        <v>0</v>
      </c>
      <c r="AFX12" s="3" t="n">
        <v>0</v>
      </c>
      <c r="AFY12" s="3" t="n">
        <v>0</v>
      </c>
      <c r="AFZ12" s="3" t="n">
        <v>0</v>
      </c>
      <c r="AGA12" s="3" t="n">
        <v>0</v>
      </c>
      <c r="AGB12" s="3" t="n">
        <v>0</v>
      </c>
      <c r="AGC12" s="3" t="n">
        <v>0</v>
      </c>
      <c r="AGD12" s="3" t="n">
        <v>0</v>
      </c>
      <c r="AGE12" s="3" t="n">
        <v>0</v>
      </c>
      <c r="AGF12" s="3" t="n">
        <v>0</v>
      </c>
      <c r="AGG12" s="3" t="n">
        <v>0</v>
      </c>
      <c r="AGH12" s="3" t="n">
        <v>0</v>
      </c>
      <c r="AGI12" s="3" t="n">
        <v>0</v>
      </c>
      <c r="AGJ12" s="3" t="n">
        <v>0</v>
      </c>
      <c r="AGK12" s="3" t="n">
        <v>0</v>
      </c>
      <c r="AGL12" s="3" t="n">
        <v>0</v>
      </c>
      <c r="AGM12" s="3" t="n">
        <v>0</v>
      </c>
      <c r="AGN12" s="3" t="n">
        <v>0</v>
      </c>
      <c r="AGO12" s="3" t="n">
        <v>0</v>
      </c>
      <c r="AGP12" s="3" t="n">
        <v>0</v>
      </c>
      <c r="AGQ12" s="3" t="n">
        <v>0</v>
      </c>
      <c r="AGR12" s="3" t="n">
        <v>0</v>
      </c>
      <c r="AGS12" s="3" t="n">
        <v>0</v>
      </c>
      <c r="AGT12" s="3" t="n">
        <v>0</v>
      </c>
      <c r="AGU12" s="3" t="n">
        <v>0</v>
      </c>
      <c r="AGV12" s="3" t="n">
        <v>0</v>
      </c>
      <c r="AGW12" s="3" t="n">
        <v>0</v>
      </c>
      <c r="AGX12" s="3" t="n">
        <v>0</v>
      </c>
      <c r="AGY12" s="3" t="n">
        <v>0</v>
      </c>
      <c r="AGZ12" s="3" t="n">
        <v>0</v>
      </c>
      <c r="AHA12" s="3" t="n">
        <v>0</v>
      </c>
      <c r="AHB12" s="3" t="n">
        <v>0</v>
      </c>
      <c r="AHC12" s="3" t="n">
        <v>0</v>
      </c>
      <c r="AHD12" s="3" t="n">
        <v>0</v>
      </c>
      <c r="AHE12" s="3" t="n">
        <v>0</v>
      </c>
      <c r="AHF12" s="3" t="n">
        <v>0</v>
      </c>
      <c r="AHG12" s="3" t="n">
        <v>0</v>
      </c>
      <c r="AHH12" s="3" t="n">
        <v>0</v>
      </c>
      <c r="AHI12" s="3" t="n">
        <v>0</v>
      </c>
      <c r="AHJ12" s="3" t="n">
        <v>0</v>
      </c>
      <c r="AHK12" s="3" t="n">
        <v>0</v>
      </c>
      <c r="AHL12" s="3" t="n">
        <v>0</v>
      </c>
      <c r="AHM12" s="3" t="n">
        <v>0</v>
      </c>
      <c r="AHN12" s="3" t="n">
        <v>0</v>
      </c>
    </row>
    <row r="13">
      <c r="A13" s="4">
        <f>HYPERLINK("#'1808 Anon_Master Passion Chapte'!A1","1808 Anon_Master Passion Chapter 1-2 TEST")</f>
        <v/>
      </c>
      <c r="B13" s="5" t="n">
        <v>76</v>
      </c>
      <c r="C13" s="5" t="n">
        <v>3499</v>
      </c>
      <c r="D13" s="5" t="n">
        <v>2</v>
      </c>
      <c r="E13" s="5" t="n">
        <v>6</v>
      </c>
      <c r="F13" s="5" t="n">
        <v>97</v>
      </c>
      <c r="G13" s="5" t="n">
        <v>6</v>
      </c>
      <c r="H13" s="5" t="n">
        <v>97</v>
      </c>
      <c r="I13" s="5" t="n">
        <v>6</v>
      </c>
      <c r="J13" s="5" t="n">
        <v>213</v>
      </c>
      <c r="K13" s="5" t="n">
        <v>8</v>
      </c>
      <c r="L13" s="5" t="n">
        <v>9</v>
      </c>
      <c r="M13" s="5" t="n">
        <v>5</v>
      </c>
      <c r="N13" s="5" t="n">
        <v>93</v>
      </c>
      <c r="O13" s="5" t="n">
        <v>5</v>
      </c>
      <c r="P13" s="5" t="n">
        <v>168</v>
      </c>
      <c r="Q13" s="5" t="n">
        <v>1</v>
      </c>
      <c r="R13" s="5" t="n">
        <v>4</v>
      </c>
      <c r="S13" s="5" t="n">
        <v>1</v>
      </c>
      <c r="T13" s="5" t="n">
        <v>45</v>
      </c>
      <c r="U13" s="5" t="n">
        <v>22</v>
      </c>
      <c r="V13" s="5" t="n">
        <v>388</v>
      </c>
      <c r="W13" s="5" t="n">
        <v>20</v>
      </c>
      <c r="X13" s="5" t="n">
        <v>313</v>
      </c>
      <c r="Y13" s="5" t="n">
        <v>5</v>
      </c>
      <c r="Z13" s="5" t="n">
        <v>6</v>
      </c>
      <c r="AA13" s="5" t="n">
        <v>5</v>
      </c>
      <c r="AB13" s="5" t="n">
        <v>42</v>
      </c>
      <c r="AC13" s="5" t="n">
        <v>2</v>
      </c>
      <c r="AD13" s="5" t="n">
        <v>2</v>
      </c>
      <c r="AE13" s="5" t="n">
        <v>3</v>
      </c>
      <c r="AF13" s="5" t="n">
        <v>26</v>
      </c>
      <c r="AG13" s="5" t="n">
        <v>2</v>
      </c>
      <c r="AH13" s="5" t="n">
        <v>4</v>
      </c>
      <c r="AI13" s="5" t="n">
        <v>0</v>
      </c>
      <c r="AJ13" s="5" t="n">
        <v>0</v>
      </c>
      <c r="AK13" s="5" t="n">
        <v>2</v>
      </c>
      <c r="AL13" s="5" t="n">
        <v>75</v>
      </c>
      <c r="AM13" s="5" t="n">
        <v>0</v>
      </c>
      <c r="AN13" s="5" t="n">
        <v>0</v>
      </c>
      <c r="AO13" s="5" t="n">
        <v>6</v>
      </c>
      <c r="AP13" s="5" t="n">
        <v>94</v>
      </c>
      <c r="AQ13" s="5" t="n">
        <v>0</v>
      </c>
      <c r="AR13" s="5" t="n">
        <v>0</v>
      </c>
      <c r="AS13" s="5" t="n">
        <v>4</v>
      </c>
      <c r="AT13" s="5" t="n">
        <v>4</v>
      </c>
      <c r="AU13" s="5" t="n">
        <v>0</v>
      </c>
      <c r="AV13" s="5" t="n">
        <v>0</v>
      </c>
      <c r="AW13" s="5" t="n">
        <v>4</v>
      </c>
      <c r="AX13" s="5" t="n">
        <v>8</v>
      </c>
      <c r="AY13" s="5" t="n">
        <v>0</v>
      </c>
      <c r="AZ13" s="5" t="n">
        <v>0</v>
      </c>
      <c r="BA13" s="5" t="n">
        <v>0</v>
      </c>
      <c r="BB13" s="5" t="n">
        <v>0</v>
      </c>
      <c r="BC13" s="5" t="n">
        <v>1</v>
      </c>
      <c r="BD13" s="5" t="n">
        <v>893</v>
      </c>
      <c r="BE13" s="5" t="n">
        <v>2</v>
      </c>
      <c r="BF13" s="5" t="n">
        <v>16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3</v>
      </c>
      <c r="BL13" s="5" t="n">
        <v>4</v>
      </c>
      <c r="BM13" s="5" t="n">
        <v>0</v>
      </c>
      <c r="BN13" s="5" t="n">
        <v>0</v>
      </c>
      <c r="BO13" s="5" t="n">
        <v>1</v>
      </c>
      <c r="BP13" s="5" t="n">
        <v>17</v>
      </c>
      <c r="BQ13" s="5" t="n">
        <v>1</v>
      </c>
      <c r="BR13" s="5" t="n">
        <v>303</v>
      </c>
      <c r="BS13" s="5" t="n">
        <v>0</v>
      </c>
      <c r="BT13" s="5" t="n">
        <v>0</v>
      </c>
      <c r="BU13" s="5" t="n">
        <v>3</v>
      </c>
      <c r="BV13" s="5" t="n">
        <v>9</v>
      </c>
      <c r="BW13" s="5" t="n">
        <v>0</v>
      </c>
      <c r="BX13" s="5" t="n">
        <v>0</v>
      </c>
      <c r="BY13" s="5" t="n">
        <v>0</v>
      </c>
      <c r="BZ13" s="5" t="n">
        <v>0</v>
      </c>
      <c r="CA13" s="5" t="n">
        <v>0</v>
      </c>
      <c r="CB13" s="5" t="n">
        <v>0</v>
      </c>
      <c r="CC13" s="5" t="n">
        <v>0</v>
      </c>
      <c r="CD13" s="5" t="n">
        <v>0</v>
      </c>
      <c r="CE13" s="5" t="n">
        <v>0</v>
      </c>
      <c r="CF13" s="5" t="n">
        <v>0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1</v>
      </c>
      <c r="CN13" s="5" t="n">
        <v>48</v>
      </c>
      <c r="CO13" s="5" t="n">
        <v>0</v>
      </c>
      <c r="CP13" s="5" t="n">
        <v>0</v>
      </c>
      <c r="CQ13" s="5" t="n">
        <v>0</v>
      </c>
      <c r="CR13" s="5" t="n">
        <v>0</v>
      </c>
      <c r="CS13" s="5" t="n">
        <v>0</v>
      </c>
      <c r="CT13" s="5" t="n">
        <v>0</v>
      </c>
      <c r="CU13" s="5" t="n">
        <v>1</v>
      </c>
      <c r="CV13" s="5" t="n">
        <v>1</v>
      </c>
      <c r="CW13" s="5" t="n">
        <v>0</v>
      </c>
      <c r="CX13" s="5" t="n">
        <v>0</v>
      </c>
      <c r="CY13" s="5" t="n">
        <v>0</v>
      </c>
      <c r="CZ13" s="5" t="n">
        <v>0</v>
      </c>
      <c r="DA13" s="5" t="n">
        <v>1</v>
      </c>
      <c r="DB13" s="5" t="n">
        <v>2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0</v>
      </c>
      <c r="DH13" s="5" t="n">
        <v>0</v>
      </c>
      <c r="DI13" s="5" t="n">
        <v>2</v>
      </c>
      <c r="DJ13" s="5" t="n">
        <v>19</v>
      </c>
      <c r="DK13" s="5" t="n">
        <v>1</v>
      </c>
      <c r="DL13" s="5" t="n">
        <v>5</v>
      </c>
      <c r="DM13" s="5" t="n">
        <v>0</v>
      </c>
      <c r="DN13" s="5" t="n">
        <v>0</v>
      </c>
      <c r="DO13" s="5" t="n">
        <v>0</v>
      </c>
      <c r="DP13" s="5" t="n">
        <v>0</v>
      </c>
      <c r="DQ13" s="5" t="n">
        <v>0</v>
      </c>
      <c r="DR13" s="5" t="n">
        <v>0</v>
      </c>
      <c r="DS13" s="5" t="n">
        <v>0</v>
      </c>
      <c r="DT13" s="5" t="n">
        <v>0</v>
      </c>
      <c r="DU13" s="5" t="n">
        <v>0</v>
      </c>
      <c r="DV13" s="5" t="n">
        <v>0</v>
      </c>
      <c r="DW13" s="5" t="n">
        <v>0</v>
      </c>
      <c r="DX13" s="5" t="n">
        <v>0</v>
      </c>
      <c r="DY13" s="5" t="n">
        <v>0</v>
      </c>
      <c r="DZ13" s="5" t="n">
        <v>0</v>
      </c>
      <c r="EA13" s="5" t="n">
        <v>0</v>
      </c>
      <c r="EB13" s="5" t="n">
        <v>0</v>
      </c>
      <c r="EC13" s="5" t="n">
        <v>2</v>
      </c>
      <c r="ED13" s="5" t="n">
        <v>593</v>
      </c>
      <c r="EE13" s="5" t="n">
        <v>0</v>
      </c>
      <c r="EF13" s="5" t="n">
        <v>0</v>
      </c>
      <c r="EG13" s="5" t="n">
        <v>0</v>
      </c>
      <c r="EH13" s="5" t="n">
        <v>0</v>
      </c>
      <c r="EI13" s="5" t="n">
        <v>1</v>
      </c>
      <c r="EJ13" s="5" t="n">
        <v>48</v>
      </c>
      <c r="EK13" s="5" t="n">
        <v>0</v>
      </c>
      <c r="EL13" s="5" t="n">
        <v>0</v>
      </c>
      <c r="EM13" s="5" t="n">
        <v>0</v>
      </c>
      <c r="EN13" s="5" t="n">
        <v>0</v>
      </c>
      <c r="EO13" s="5" t="n">
        <v>0</v>
      </c>
      <c r="EP13" s="5" t="n">
        <v>0</v>
      </c>
      <c r="EQ13" s="5" t="n">
        <v>0</v>
      </c>
      <c r="ER13" s="5" t="n">
        <v>0</v>
      </c>
      <c r="ES13" s="5" t="n">
        <v>0</v>
      </c>
      <c r="ET13" s="5" t="n">
        <v>0</v>
      </c>
      <c r="EU13" s="5" t="n">
        <v>2</v>
      </c>
      <c r="EV13" s="5" t="n">
        <v>19</v>
      </c>
      <c r="EW13" s="5" t="n">
        <v>0</v>
      </c>
      <c r="EX13" s="5" t="n">
        <v>0</v>
      </c>
      <c r="EY13" s="5" t="n">
        <v>0</v>
      </c>
      <c r="EZ13" s="5" t="n">
        <v>0</v>
      </c>
      <c r="FA13" s="5" t="n">
        <v>0</v>
      </c>
      <c r="FB13" s="5" t="n">
        <v>0</v>
      </c>
      <c r="FC13" s="5" t="n">
        <v>0</v>
      </c>
      <c r="FD13" s="5" t="n">
        <v>0</v>
      </c>
      <c r="FE13" s="5" t="n">
        <v>1</v>
      </c>
      <c r="FF13" s="5" t="n">
        <v>2</v>
      </c>
      <c r="FG13" s="5" t="n">
        <v>0</v>
      </c>
      <c r="FH13" s="5" t="n">
        <v>0</v>
      </c>
      <c r="FI13" s="5" t="n">
        <v>0</v>
      </c>
      <c r="FJ13" s="5" t="n">
        <v>0</v>
      </c>
      <c r="FK13" s="5" t="n">
        <v>0</v>
      </c>
      <c r="FL13" s="5" t="n">
        <v>0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0</v>
      </c>
      <c r="FT13" s="5" t="n">
        <v>0</v>
      </c>
      <c r="FU13" s="5" t="n">
        <v>1</v>
      </c>
      <c r="FV13" s="5" t="n">
        <v>1</v>
      </c>
      <c r="FW13" s="5" t="n">
        <v>1</v>
      </c>
      <c r="FX13" s="5" t="n">
        <v>1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0</v>
      </c>
      <c r="GH13" s="5" t="n">
        <v>0</v>
      </c>
      <c r="GI13" s="5" t="n">
        <v>0</v>
      </c>
      <c r="GJ13" s="5" t="n">
        <v>0</v>
      </c>
      <c r="GK13" s="5" t="n">
        <v>0</v>
      </c>
      <c r="GL13" s="5" t="n">
        <v>0</v>
      </c>
      <c r="GM13" s="5" t="n">
        <v>0</v>
      </c>
      <c r="GN13" s="5" t="n">
        <v>0</v>
      </c>
      <c r="GO13" s="5" t="n">
        <v>0</v>
      </c>
      <c r="GP13" s="5" t="n">
        <v>0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0</v>
      </c>
      <c r="GX13" s="5" t="n">
        <v>0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0</v>
      </c>
      <c r="HN13" s="5" t="n">
        <v>0</v>
      </c>
      <c r="HO13" s="5" t="n">
        <v>0</v>
      </c>
      <c r="HP13" s="5" t="n">
        <v>0</v>
      </c>
      <c r="HQ13" s="5" t="n">
        <v>0</v>
      </c>
      <c r="HR13" s="5" t="n">
        <v>0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0</v>
      </c>
      <c r="HZ13" s="5" t="n">
        <v>0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2</v>
      </c>
      <c r="IJ13" s="5" t="n">
        <v>4</v>
      </c>
      <c r="IK13" s="5" t="n">
        <v>0</v>
      </c>
      <c r="IL13" s="5" t="n">
        <v>0</v>
      </c>
      <c r="IM13" s="5" t="n">
        <v>0</v>
      </c>
      <c r="IN13" s="5" t="n">
        <v>0</v>
      </c>
      <c r="IO13" s="5" t="n">
        <v>0</v>
      </c>
      <c r="IP13" s="5" t="n">
        <v>0</v>
      </c>
      <c r="IQ13" s="5" t="n">
        <v>0</v>
      </c>
      <c r="IR13" s="5" t="n">
        <v>0</v>
      </c>
      <c r="IS13" s="5" t="n">
        <v>0</v>
      </c>
      <c r="IT13" s="5" t="n">
        <v>0</v>
      </c>
      <c r="IU13" s="5" t="n">
        <v>0</v>
      </c>
      <c r="IV13" s="5" t="n">
        <v>0</v>
      </c>
      <c r="IW13" s="5" t="n">
        <v>2</v>
      </c>
      <c r="IX13" s="5" t="n">
        <v>29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0</v>
      </c>
      <c r="JD13" s="5" t="n">
        <v>0</v>
      </c>
      <c r="JE13" s="5" t="n">
        <v>0</v>
      </c>
      <c r="JF13" s="5" t="n">
        <v>0</v>
      </c>
      <c r="JG13" s="5" t="n">
        <v>0</v>
      </c>
      <c r="JH13" s="5" t="n">
        <v>0</v>
      </c>
      <c r="JI13" s="5" t="n">
        <v>0</v>
      </c>
      <c r="JJ13" s="5" t="n">
        <v>0</v>
      </c>
      <c r="JK13" s="5" t="n">
        <v>0</v>
      </c>
      <c r="JL13" s="5" t="n">
        <v>0</v>
      </c>
      <c r="JM13" s="5" t="n">
        <v>0</v>
      </c>
      <c r="JN13" s="5" t="n">
        <v>0</v>
      </c>
      <c r="JO13" s="5" t="n">
        <v>0</v>
      </c>
      <c r="JP13" s="5" t="n">
        <v>0</v>
      </c>
      <c r="JQ13" s="5" t="n">
        <v>0</v>
      </c>
      <c r="JR13" s="5" t="n">
        <v>0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0</v>
      </c>
      <c r="KP13" s="5" t="n">
        <v>0</v>
      </c>
      <c r="KQ13" s="5" t="n">
        <v>0</v>
      </c>
      <c r="KR13" s="5" t="n">
        <v>0</v>
      </c>
      <c r="KS13" s="5" t="n">
        <v>1</v>
      </c>
      <c r="KT13" s="5" t="n">
        <v>206</v>
      </c>
      <c r="KU13" s="5" t="n">
        <v>0</v>
      </c>
      <c r="KV13" s="5" t="n">
        <v>0</v>
      </c>
      <c r="KW13" s="5" t="n">
        <v>0</v>
      </c>
      <c r="KX13" s="5" t="n">
        <v>0</v>
      </c>
      <c r="KY13" s="5" t="n">
        <v>1</v>
      </c>
      <c r="KZ13" s="5" t="n">
        <v>255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0</v>
      </c>
      <c r="LX13" s="5" t="n">
        <v>0</v>
      </c>
      <c r="LY13" s="5" t="n">
        <v>0</v>
      </c>
      <c r="LZ13" s="5" t="n">
        <v>0</v>
      </c>
      <c r="MA13" s="5" t="n">
        <v>0</v>
      </c>
      <c r="MB13" s="5" t="n">
        <v>0</v>
      </c>
      <c r="MC13" s="5" t="n">
        <v>0</v>
      </c>
      <c r="MD13" s="5" t="n">
        <v>0</v>
      </c>
      <c r="ME13" s="5" t="n">
        <v>0</v>
      </c>
      <c r="MF13" s="5" t="n">
        <v>0</v>
      </c>
      <c r="MG13" s="5" t="n">
        <v>0</v>
      </c>
      <c r="MH13" s="5" t="n">
        <v>0</v>
      </c>
      <c r="MI13" s="5" t="n">
        <v>0</v>
      </c>
      <c r="MJ13" s="5" t="n">
        <v>0</v>
      </c>
      <c r="MK13" s="5" t="n">
        <v>0</v>
      </c>
      <c r="ML13" s="5" t="n">
        <v>0</v>
      </c>
      <c r="MM13" s="5" t="n">
        <v>0</v>
      </c>
      <c r="MN13" s="5" t="n">
        <v>0</v>
      </c>
      <c r="MO13" s="5" t="n">
        <v>0</v>
      </c>
      <c r="MP13" s="5" t="n">
        <v>0</v>
      </c>
      <c r="MQ13" s="5" t="n">
        <v>0</v>
      </c>
      <c r="MR13" s="5" t="n">
        <v>0</v>
      </c>
      <c r="MS13" s="5" t="n">
        <v>0</v>
      </c>
      <c r="MT13" s="5" t="n">
        <v>0</v>
      </c>
      <c r="MU13" s="5" t="n">
        <v>0</v>
      </c>
      <c r="MV13" s="5" t="n">
        <v>0</v>
      </c>
      <c r="MW13" s="5" t="n">
        <v>0</v>
      </c>
      <c r="MX13" s="5" t="n">
        <v>0</v>
      </c>
      <c r="MY13" s="5" t="n">
        <v>0</v>
      </c>
      <c r="MZ13" s="5" t="n">
        <v>0</v>
      </c>
      <c r="NA13" s="5" t="n">
        <v>0</v>
      </c>
      <c r="NB13" s="5" t="n">
        <v>0</v>
      </c>
      <c r="NC13" s="5" t="n">
        <v>0</v>
      </c>
      <c r="ND13" s="5" t="n">
        <v>0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0</v>
      </c>
      <c r="NJ13" s="5" t="n">
        <v>0</v>
      </c>
      <c r="NK13" s="5" t="n">
        <v>0</v>
      </c>
      <c r="NL13" s="5" t="n">
        <v>0</v>
      </c>
      <c r="NM13" s="5" t="n">
        <v>0</v>
      </c>
      <c r="NN13" s="5" t="n">
        <v>0</v>
      </c>
      <c r="NO13" s="5" t="n">
        <v>0</v>
      </c>
      <c r="NP13" s="5" t="n">
        <v>0</v>
      </c>
      <c r="NQ13" s="5" t="n">
        <v>0</v>
      </c>
      <c r="NR13" s="5" t="n">
        <v>0</v>
      </c>
      <c r="NS13" s="5" t="n">
        <v>0</v>
      </c>
      <c r="NT13" s="5" t="n">
        <v>0</v>
      </c>
      <c r="NU13" s="5" t="n">
        <v>0</v>
      </c>
      <c r="NV13" s="5" t="n">
        <v>0</v>
      </c>
      <c r="NW13" s="5" t="n">
        <v>0</v>
      </c>
      <c r="NX13" s="5" t="n">
        <v>0</v>
      </c>
      <c r="NY13" s="5" t="n">
        <v>0</v>
      </c>
      <c r="NZ13" s="5" t="n">
        <v>0</v>
      </c>
      <c r="OA13" s="5" t="n">
        <v>0</v>
      </c>
      <c r="OB13" s="5" t="n">
        <v>0</v>
      </c>
      <c r="OC13" s="5" t="n">
        <v>0</v>
      </c>
      <c r="OD13" s="5" t="n">
        <v>0</v>
      </c>
      <c r="OE13" s="5" t="n">
        <v>0</v>
      </c>
      <c r="OF13" s="5" t="n">
        <v>0</v>
      </c>
      <c r="OG13" s="5" t="n">
        <v>1</v>
      </c>
      <c r="OH13" s="5" t="n">
        <v>6</v>
      </c>
      <c r="OI13" s="5" t="n">
        <v>0</v>
      </c>
      <c r="OJ13" s="5" t="n">
        <v>0</v>
      </c>
      <c r="OK13" s="5" t="n">
        <v>0</v>
      </c>
      <c r="OL13" s="5" t="n">
        <v>0</v>
      </c>
      <c r="OM13" s="5" t="n">
        <v>0</v>
      </c>
      <c r="ON13" s="5" t="n">
        <v>0</v>
      </c>
      <c r="OO13" s="5" t="n">
        <v>0</v>
      </c>
      <c r="OP13" s="5" t="n">
        <v>0</v>
      </c>
      <c r="OQ13" s="5" t="n">
        <v>0</v>
      </c>
      <c r="OR13" s="5" t="n">
        <v>0</v>
      </c>
      <c r="OS13" s="5" t="n">
        <v>0</v>
      </c>
      <c r="OT13" s="5" t="n">
        <v>0</v>
      </c>
      <c r="OU13" s="5" t="n">
        <v>0</v>
      </c>
      <c r="OV13" s="5" t="n">
        <v>0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0</v>
      </c>
      <c r="PB13" s="5" t="n">
        <v>0</v>
      </c>
      <c r="PC13" s="5" t="n">
        <v>0</v>
      </c>
      <c r="PD13" s="5" t="n">
        <v>0</v>
      </c>
      <c r="PE13" s="5" t="n">
        <v>0</v>
      </c>
      <c r="PF13" s="5" t="n">
        <v>0</v>
      </c>
      <c r="PG13" s="5" t="n">
        <v>1</v>
      </c>
      <c r="PH13" s="5" t="n">
        <v>2</v>
      </c>
      <c r="PI13" s="5" t="n">
        <v>1</v>
      </c>
      <c r="PJ13" s="5" t="n">
        <v>2</v>
      </c>
      <c r="PK13" s="5" t="n">
        <v>1</v>
      </c>
      <c r="PL13" s="5" t="n">
        <v>2</v>
      </c>
      <c r="PM13" s="5" t="n">
        <v>0</v>
      </c>
      <c r="PN13" s="5" t="n">
        <v>0</v>
      </c>
      <c r="PO13" s="5" t="n">
        <v>1</v>
      </c>
      <c r="PP13" s="5" t="n">
        <v>1</v>
      </c>
      <c r="PQ13" s="5" t="n">
        <v>0</v>
      </c>
      <c r="PR13" s="5" t="n">
        <v>0</v>
      </c>
      <c r="PS13" s="5" t="n">
        <v>1</v>
      </c>
      <c r="PT13" s="5" t="n">
        <v>1</v>
      </c>
      <c r="PU13" s="5" t="n">
        <v>0</v>
      </c>
      <c r="PV13" s="5" t="n">
        <v>0</v>
      </c>
      <c r="PW13" s="5" t="n">
        <v>0</v>
      </c>
      <c r="PX13" s="5" t="n">
        <v>0</v>
      </c>
      <c r="PY13" s="5" t="n">
        <v>0</v>
      </c>
      <c r="PZ13" s="5" t="n">
        <v>0</v>
      </c>
      <c r="QA13" s="5" t="n">
        <v>0</v>
      </c>
      <c r="QB13" s="5" t="n">
        <v>0</v>
      </c>
      <c r="QC13" s="5" t="n">
        <v>0</v>
      </c>
      <c r="QD13" s="5" t="n">
        <v>0</v>
      </c>
      <c r="QE13" s="5" t="n">
        <v>0</v>
      </c>
      <c r="QF13" s="5" t="n">
        <v>0</v>
      </c>
      <c r="QG13" s="5" t="n">
        <v>0</v>
      </c>
      <c r="QH13" s="5" t="n">
        <v>0</v>
      </c>
      <c r="QI13" s="5" t="n">
        <v>0</v>
      </c>
      <c r="QJ13" s="5" t="n">
        <v>0</v>
      </c>
      <c r="QK13" s="5" t="n">
        <v>0</v>
      </c>
      <c r="QL13" s="5" t="n">
        <v>0</v>
      </c>
      <c r="QM13" s="5" t="n">
        <v>0</v>
      </c>
      <c r="QN13" s="5" t="n">
        <v>0</v>
      </c>
      <c r="QO13" s="5" t="n">
        <v>0</v>
      </c>
      <c r="QP13" s="5" t="n">
        <v>0</v>
      </c>
      <c r="QQ13" s="5" t="n">
        <v>0</v>
      </c>
      <c r="QR13" s="5" t="n">
        <v>0</v>
      </c>
      <c r="QS13" s="5" t="n">
        <v>1</v>
      </c>
      <c r="QT13" s="5" t="n">
        <v>48</v>
      </c>
      <c r="QU13" s="5" t="n">
        <v>0</v>
      </c>
      <c r="QV13" s="5" t="n">
        <v>0</v>
      </c>
      <c r="QW13" s="5" t="n">
        <v>0</v>
      </c>
      <c r="QX13" s="5" t="n">
        <v>0</v>
      </c>
      <c r="QY13" s="5" t="n">
        <v>0</v>
      </c>
      <c r="QZ13" s="5" t="n">
        <v>0</v>
      </c>
      <c r="RA13" s="5" t="n">
        <v>0</v>
      </c>
      <c r="RB13" s="5" t="n">
        <v>0</v>
      </c>
      <c r="RC13" s="5" t="n">
        <v>0</v>
      </c>
      <c r="RD13" s="5" t="n">
        <v>0</v>
      </c>
      <c r="RE13" s="5" t="n">
        <v>0</v>
      </c>
      <c r="RF13" s="5" t="n">
        <v>0</v>
      </c>
      <c r="RG13" s="5" t="n">
        <v>0</v>
      </c>
      <c r="RH13" s="5" t="n">
        <v>0</v>
      </c>
      <c r="RI13" s="5" t="n">
        <v>0</v>
      </c>
      <c r="RJ13" s="5" t="n">
        <v>0</v>
      </c>
      <c r="RK13" s="5" t="n">
        <v>0</v>
      </c>
      <c r="RL13" s="5" t="n">
        <v>0</v>
      </c>
      <c r="RM13" s="5" t="n">
        <v>0</v>
      </c>
      <c r="RN13" s="5" t="n">
        <v>0</v>
      </c>
      <c r="RO13" s="5" t="n">
        <v>0</v>
      </c>
      <c r="RP13" s="5" t="n">
        <v>0</v>
      </c>
      <c r="RQ13" s="5" t="n">
        <v>0</v>
      </c>
      <c r="RR13" s="5" t="n">
        <v>0</v>
      </c>
      <c r="RS13" s="5" t="n">
        <v>0</v>
      </c>
      <c r="RT13" s="5" t="n">
        <v>0</v>
      </c>
      <c r="RU13" s="5" t="n">
        <v>0</v>
      </c>
      <c r="RV13" s="5" t="n">
        <v>0</v>
      </c>
      <c r="RW13" s="5" t="n">
        <v>0</v>
      </c>
      <c r="RX13" s="5" t="n">
        <v>0</v>
      </c>
      <c r="RY13" s="5" t="n">
        <v>0</v>
      </c>
      <c r="RZ13" s="5" t="n">
        <v>0</v>
      </c>
      <c r="SA13" s="5" t="n">
        <v>0</v>
      </c>
      <c r="SB13" s="5" t="n">
        <v>0</v>
      </c>
      <c r="SC13" s="5" t="n">
        <v>0</v>
      </c>
      <c r="SD13" s="5" t="n">
        <v>0</v>
      </c>
      <c r="SE13" s="5" t="n">
        <v>0</v>
      </c>
      <c r="SF13" s="5" t="n">
        <v>0</v>
      </c>
      <c r="SG13" s="5" t="n">
        <v>0</v>
      </c>
      <c r="SH13" s="5" t="n">
        <v>0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0</v>
      </c>
      <c r="SR13" s="5" t="n">
        <v>0</v>
      </c>
      <c r="SS13" s="5" t="n">
        <v>0</v>
      </c>
      <c r="ST13" s="5" t="n">
        <v>0</v>
      </c>
      <c r="SU13" s="5" t="n">
        <v>0</v>
      </c>
      <c r="SV13" s="5" t="n">
        <v>0</v>
      </c>
      <c r="SW13" s="5" t="n">
        <v>0</v>
      </c>
      <c r="SX13" s="5" t="n">
        <v>0</v>
      </c>
      <c r="SY13" s="5" t="n">
        <v>0</v>
      </c>
      <c r="SZ13" s="5" t="n">
        <v>0</v>
      </c>
      <c r="TA13" s="5" t="n">
        <v>0</v>
      </c>
      <c r="TB13" s="5" t="n">
        <v>0</v>
      </c>
      <c r="TC13" s="5" t="n">
        <v>0</v>
      </c>
      <c r="TD13" s="5" t="n">
        <v>0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0</v>
      </c>
      <c r="TJ13" s="5" t="n">
        <v>0</v>
      </c>
      <c r="TK13" s="5" t="n">
        <v>0</v>
      </c>
      <c r="TL13" s="5" t="n">
        <v>0</v>
      </c>
      <c r="TM13" s="5" t="n">
        <v>0</v>
      </c>
      <c r="TN13" s="5" t="n">
        <v>0</v>
      </c>
      <c r="TO13" s="5" t="n">
        <v>0</v>
      </c>
      <c r="TP13" s="5" t="n">
        <v>0</v>
      </c>
      <c r="TQ13" s="5" t="n">
        <v>0</v>
      </c>
      <c r="TR13" s="5" t="n">
        <v>0</v>
      </c>
      <c r="TS13" s="5" t="n">
        <v>0</v>
      </c>
      <c r="TT13" s="5" t="n">
        <v>0</v>
      </c>
      <c r="TU13" s="5" t="n">
        <v>0</v>
      </c>
      <c r="TV13" s="5" t="n">
        <v>0</v>
      </c>
      <c r="TW13" s="5" t="n">
        <v>0</v>
      </c>
      <c r="TX13" s="5" t="n">
        <v>0</v>
      </c>
      <c r="TY13" s="5" t="n">
        <v>1</v>
      </c>
      <c r="TZ13" s="5" t="n">
        <v>2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0</v>
      </c>
      <c r="UL13" s="5" t="n">
        <v>0</v>
      </c>
      <c r="UM13" s="5" t="n">
        <v>0</v>
      </c>
      <c r="UN13" s="5" t="n">
        <v>0</v>
      </c>
      <c r="UO13" s="5" t="n">
        <v>0</v>
      </c>
      <c r="UP13" s="5" t="n">
        <v>0</v>
      </c>
      <c r="UQ13" s="5" t="n">
        <v>0</v>
      </c>
      <c r="UR13" s="5" t="n">
        <v>0</v>
      </c>
      <c r="US13" s="5" t="n">
        <v>0</v>
      </c>
      <c r="UT13" s="5" t="n">
        <v>0</v>
      </c>
      <c r="UU13" s="5" t="n">
        <v>0</v>
      </c>
      <c r="UV13" s="5" t="n">
        <v>0</v>
      </c>
      <c r="UW13" s="5" t="n">
        <v>1</v>
      </c>
      <c r="UX13" s="5" t="n">
        <v>1</v>
      </c>
      <c r="UY13" s="5" t="n">
        <v>0</v>
      </c>
      <c r="UZ13" s="5" t="n">
        <v>0</v>
      </c>
      <c r="VA13" s="5" t="n">
        <v>0</v>
      </c>
      <c r="VB13" s="5" t="n">
        <v>0</v>
      </c>
      <c r="VC13" s="5" t="n">
        <v>0</v>
      </c>
      <c r="VD13" s="5" t="n">
        <v>0</v>
      </c>
      <c r="VE13" s="5" t="n">
        <v>0</v>
      </c>
      <c r="VF13" s="5" t="n">
        <v>0</v>
      </c>
      <c r="VG13" s="5" t="n">
        <v>0</v>
      </c>
      <c r="VH13" s="5" t="n">
        <v>0</v>
      </c>
      <c r="VI13" s="5" t="n">
        <v>0</v>
      </c>
      <c r="VJ13" s="5" t="n">
        <v>0</v>
      </c>
      <c r="VK13" s="5" t="n">
        <v>0</v>
      </c>
      <c r="VL13" s="5" t="n">
        <v>0</v>
      </c>
      <c r="VM13" s="5" t="n">
        <v>0</v>
      </c>
      <c r="VN13" s="5" t="n">
        <v>0</v>
      </c>
      <c r="VO13" s="5" t="n">
        <v>0</v>
      </c>
      <c r="VP13" s="5" t="n">
        <v>0</v>
      </c>
      <c r="VQ13" s="5" t="n">
        <v>0</v>
      </c>
      <c r="VR13" s="5" t="n">
        <v>0</v>
      </c>
      <c r="VS13" s="5" t="n">
        <v>0</v>
      </c>
      <c r="VT13" s="5" t="n">
        <v>0</v>
      </c>
      <c r="VU13" s="5" t="n">
        <v>0</v>
      </c>
      <c r="VV13" s="5" t="n">
        <v>0</v>
      </c>
      <c r="VW13" s="5" t="n">
        <v>0</v>
      </c>
      <c r="VX13" s="5" t="n">
        <v>0</v>
      </c>
      <c r="VY13" s="5" t="n">
        <v>0</v>
      </c>
      <c r="VZ13" s="5" t="n">
        <v>0</v>
      </c>
      <c r="WA13" s="5" t="n">
        <v>0</v>
      </c>
      <c r="WB13" s="5" t="n">
        <v>0</v>
      </c>
      <c r="WC13" s="5" t="n">
        <v>0</v>
      </c>
      <c r="WD13" s="5" t="n">
        <v>0</v>
      </c>
      <c r="WE13" s="5" t="n">
        <v>0</v>
      </c>
      <c r="WF13" s="5" t="n">
        <v>0</v>
      </c>
      <c r="WG13" s="5" t="n">
        <v>0</v>
      </c>
      <c r="WH13" s="5" t="n">
        <v>0</v>
      </c>
      <c r="WI13" s="5" t="n">
        <v>0</v>
      </c>
      <c r="WJ13" s="5" t="n">
        <v>0</v>
      </c>
      <c r="WK13" s="5" t="n">
        <v>0</v>
      </c>
      <c r="WL13" s="5" t="n">
        <v>0</v>
      </c>
      <c r="WM13" s="5" t="n">
        <v>0</v>
      </c>
      <c r="WN13" s="5" t="n">
        <v>0</v>
      </c>
      <c r="WO13" s="5" t="n">
        <v>0</v>
      </c>
      <c r="WP13" s="5" t="n">
        <v>0</v>
      </c>
      <c r="WQ13" s="5" t="n">
        <v>0</v>
      </c>
      <c r="WR13" s="5" t="n">
        <v>0</v>
      </c>
      <c r="WS13" s="5" t="n">
        <v>0</v>
      </c>
      <c r="WT13" s="5" t="n">
        <v>0</v>
      </c>
      <c r="WU13" s="5" t="n">
        <v>0</v>
      </c>
      <c r="WV13" s="5" t="n">
        <v>0</v>
      </c>
      <c r="WW13" s="5" t="n">
        <v>0</v>
      </c>
      <c r="WX13" s="5" t="n">
        <v>0</v>
      </c>
      <c r="WY13" s="5" t="n">
        <v>0</v>
      </c>
      <c r="WZ13" s="5" t="n">
        <v>0</v>
      </c>
      <c r="XA13" s="5" t="n">
        <v>0</v>
      </c>
      <c r="XB13" s="5" t="n">
        <v>0</v>
      </c>
      <c r="XC13" s="5" t="n">
        <v>0</v>
      </c>
      <c r="XD13" s="5" t="n">
        <v>0</v>
      </c>
      <c r="XE13" s="5" t="n">
        <v>0</v>
      </c>
      <c r="XF13" s="5" t="n">
        <v>0</v>
      </c>
      <c r="XG13" s="5" t="n">
        <v>0</v>
      </c>
      <c r="XH13" s="5" t="n">
        <v>0</v>
      </c>
      <c r="XI13" s="5" t="n">
        <v>0</v>
      </c>
      <c r="XJ13" s="5" t="n">
        <v>0</v>
      </c>
      <c r="XK13" s="5" t="n">
        <v>0</v>
      </c>
      <c r="XL13" s="5" t="n">
        <v>0</v>
      </c>
      <c r="XM13" s="5" t="n">
        <v>0</v>
      </c>
      <c r="XN13" s="5" t="n">
        <v>0</v>
      </c>
      <c r="XO13" s="5" t="n">
        <v>0</v>
      </c>
      <c r="XP13" s="5" t="n">
        <v>0</v>
      </c>
      <c r="XQ13" s="5" t="n">
        <v>0</v>
      </c>
      <c r="XR13" s="5" t="n">
        <v>0</v>
      </c>
      <c r="XS13" s="5" t="n">
        <v>0</v>
      </c>
      <c r="XT13" s="5" t="n">
        <v>0</v>
      </c>
      <c r="XU13" s="5" t="n">
        <v>0</v>
      </c>
      <c r="XV13" s="5" t="n">
        <v>0</v>
      </c>
      <c r="XW13" s="5" t="n">
        <v>0</v>
      </c>
      <c r="XX13" s="5" t="n">
        <v>0</v>
      </c>
      <c r="XY13" s="5" t="n">
        <v>0</v>
      </c>
      <c r="XZ13" s="5" t="n">
        <v>0</v>
      </c>
      <c r="YA13" s="5" t="n">
        <v>0</v>
      </c>
      <c r="YB13" s="5" t="n">
        <v>0</v>
      </c>
      <c r="YC13" s="5" t="n">
        <v>0</v>
      </c>
      <c r="YD13" s="5" t="n">
        <v>0</v>
      </c>
      <c r="YE13" s="5" t="n">
        <v>0</v>
      </c>
      <c r="YF13" s="5" t="n">
        <v>0</v>
      </c>
      <c r="YG13" s="5" t="n">
        <v>0</v>
      </c>
      <c r="YH13" s="5" t="n">
        <v>0</v>
      </c>
      <c r="YI13" s="5" t="n">
        <v>0</v>
      </c>
      <c r="YJ13" s="5" t="n">
        <v>0</v>
      </c>
      <c r="YK13" s="5" t="n">
        <v>0</v>
      </c>
      <c r="YL13" s="5" t="n">
        <v>0</v>
      </c>
      <c r="YM13" s="5" t="n">
        <v>0</v>
      </c>
      <c r="YN13" s="5" t="n">
        <v>0</v>
      </c>
      <c r="YO13" s="5" t="n">
        <v>0</v>
      </c>
      <c r="YP13" s="5" t="n">
        <v>0</v>
      </c>
      <c r="YQ13" s="5" t="n">
        <v>0</v>
      </c>
      <c r="YR13" s="5" t="n">
        <v>0</v>
      </c>
      <c r="YS13" s="5" t="n">
        <v>0</v>
      </c>
      <c r="YT13" s="5" t="n">
        <v>0</v>
      </c>
      <c r="YU13" s="5" t="n">
        <v>0</v>
      </c>
      <c r="YV13" s="5" t="n">
        <v>0</v>
      </c>
      <c r="YW13" s="5" t="n">
        <v>0</v>
      </c>
      <c r="YX13" s="5" t="n">
        <v>0</v>
      </c>
      <c r="YY13" s="5" t="n">
        <v>0</v>
      </c>
      <c r="YZ13" s="5" t="n">
        <v>0</v>
      </c>
      <c r="ZA13" s="5" t="n">
        <v>0</v>
      </c>
      <c r="ZB13" s="5" t="n">
        <v>0</v>
      </c>
      <c r="ZC13" s="5" t="n">
        <v>0</v>
      </c>
      <c r="ZD13" s="5" t="n">
        <v>0</v>
      </c>
      <c r="ZE13" s="5" t="n">
        <v>0</v>
      </c>
      <c r="ZF13" s="5" t="n">
        <v>0</v>
      </c>
      <c r="ZG13" s="5" t="n">
        <v>0</v>
      </c>
      <c r="ZH13" s="5" t="n">
        <v>0</v>
      </c>
      <c r="ZI13" s="5" t="n">
        <v>0</v>
      </c>
      <c r="ZJ13" s="5" t="n">
        <v>0</v>
      </c>
      <c r="ZK13" s="5" t="n">
        <v>0</v>
      </c>
      <c r="ZL13" s="5" t="n">
        <v>0</v>
      </c>
      <c r="ZM13" s="5" t="n">
        <v>0</v>
      </c>
      <c r="ZN13" s="5" t="n">
        <v>0</v>
      </c>
      <c r="ZO13" s="5" t="n">
        <v>0</v>
      </c>
      <c r="ZP13" s="5" t="n">
        <v>0</v>
      </c>
      <c r="ZQ13" s="5" t="n">
        <v>0</v>
      </c>
      <c r="ZR13" s="5" t="n">
        <v>0</v>
      </c>
      <c r="ZS13" s="5" t="n">
        <v>0</v>
      </c>
      <c r="ZT13" s="5" t="n">
        <v>0</v>
      </c>
      <c r="ZU13" s="5" t="n">
        <v>0</v>
      </c>
      <c r="ZV13" s="5" t="n">
        <v>0</v>
      </c>
      <c r="ZW13" s="5" t="n">
        <v>0</v>
      </c>
      <c r="ZX13" s="5" t="n">
        <v>0</v>
      </c>
      <c r="ZY13" s="5" t="n">
        <v>0</v>
      </c>
      <c r="ZZ13" s="5" t="n">
        <v>0</v>
      </c>
      <c r="AAA13" s="5" t="n">
        <v>0</v>
      </c>
      <c r="AAB13" s="5" t="n">
        <v>0</v>
      </c>
      <c r="AAC13" s="5" t="n">
        <v>0</v>
      </c>
      <c r="AAD13" s="5" t="n">
        <v>0</v>
      </c>
      <c r="AAE13" s="5" t="n">
        <v>0</v>
      </c>
      <c r="AAF13" s="5" t="n">
        <v>0</v>
      </c>
      <c r="AAG13" s="5" t="n">
        <v>0</v>
      </c>
      <c r="AAH13" s="5" t="n">
        <v>0</v>
      </c>
      <c r="AAI13" s="5" t="n">
        <v>0</v>
      </c>
      <c r="AAJ13" s="5" t="n">
        <v>0</v>
      </c>
      <c r="AAK13" s="5" t="n">
        <v>0</v>
      </c>
      <c r="AAL13" s="5" t="n">
        <v>0</v>
      </c>
      <c r="AAM13" s="5" t="n">
        <v>0</v>
      </c>
      <c r="AAN13" s="5" t="n">
        <v>0</v>
      </c>
      <c r="AAO13" s="5" t="n">
        <v>0</v>
      </c>
      <c r="AAP13" s="5" t="n">
        <v>0</v>
      </c>
      <c r="AAQ13" s="5" t="n">
        <v>0</v>
      </c>
      <c r="AAR13" s="5" t="n">
        <v>0</v>
      </c>
      <c r="AAS13" s="5" t="n">
        <v>0</v>
      </c>
      <c r="AAT13" s="5" t="n">
        <v>0</v>
      </c>
      <c r="AAU13" s="5" t="n">
        <v>0</v>
      </c>
      <c r="AAV13" s="5" t="n">
        <v>0</v>
      </c>
      <c r="AAW13" s="5" t="n">
        <v>0</v>
      </c>
      <c r="AAX13" s="5" t="n">
        <v>0</v>
      </c>
      <c r="AAY13" s="5" t="n">
        <v>0</v>
      </c>
      <c r="AAZ13" s="5" t="n">
        <v>0</v>
      </c>
      <c r="ABA13" s="5" t="n">
        <v>0</v>
      </c>
      <c r="ABB13" s="5" t="n">
        <v>0</v>
      </c>
      <c r="ABC13" s="5" t="n">
        <v>0</v>
      </c>
      <c r="ABD13" s="5" t="n">
        <v>0</v>
      </c>
      <c r="ABE13" s="5" t="n">
        <v>0</v>
      </c>
      <c r="ABF13" s="5" t="n">
        <v>0</v>
      </c>
      <c r="ABG13" s="5" t="n">
        <v>0</v>
      </c>
      <c r="ABH13" s="5" t="n">
        <v>0</v>
      </c>
      <c r="ABI13" s="5" t="n">
        <v>0</v>
      </c>
      <c r="ABJ13" s="5" t="n">
        <v>0</v>
      </c>
      <c r="ABK13" s="5" t="n">
        <v>0</v>
      </c>
      <c r="ABL13" s="5" t="n">
        <v>0</v>
      </c>
      <c r="ABM13" s="5" t="n">
        <v>0</v>
      </c>
      <c r="ABN13" s="5" t="n">
        <v>0</v>
      </c>
      <c r="ABO13" s="5" t="n">
        <v>0</v>
      </c>
      <c r="ABP13" s="5" t="n">
        <v>0</v>
      </c>
      <c r="ABQ13" s="5" t="n">
        <v>0</v>
      </c>
      <c r="ABR13" s="5" t="n">
        <v>0</v>
      </c>
      <c r="ABS13" s="5" t="n">
        <v>0</v>
      </c>
      <c r="ABT13" s="5" t="n">
        <v>0</v>
      </c>
      <c r="ABU13" s="5" t="n">
        <v>0</v>
      </c>
      <c r="ABV13" s="5" t="n">
        <v>0</v>
      </c>
      <c r="ABW13" s="5" t="n">
        <v>0</v>
      </c>
      <c r="ABX13" s="5" t="n">
        <v>0</v>
      </c>
      <c r="ABY13" s="5" t="n">
        <v>0</v>
      </c>
      <c r="ABZ13" s="5" t="n">
        <v>0</v>
      </c>
      <c r="ACA13" s="5" t="n">
        <v>0</v>
      </c>
      <c r="ACB13" s="5" t="n">
        <v>0</v>
      </c>
      <c r="ACC13" s="5" t="n">
        <v>0</v>
      </c>
      <c r="ACD13" s="5" t="n">
        <v>0</v>
      </c>
      <c r="ACE13" s="5" t="n">
        <v>0</v>
      </c>
      <c r="ACF13" s="5" t="n">
        <v>0</v>
      </c>
      <c r="ACG13" s="5" t="n">
        <v>0</v>
      </c>
      <c r="ACH13" s="5" t="n">
        <v>0</v>
      </c>
      <c r="ACI13" s="5" t="n">
        <v>0</v>
      </c>
      <c r="ACJ13" s="5" t="n">
        <v>0</v>
      </c>
      <c r="ACK13" s="5" t="n">
        <v>0</v>
      </c>
      <c r="ACL13" s="5" t="n">
        <v>0</v>
      </c>
      <c r="ACM13" s="5" t="n">
        <v>0</v>
      </c>
      <c r="ACN13" s="5" t="n">
        <v>0</v>
      </c>
      <c r="ACO13" s="5" t="n">
        <v>0</v>
      </c>
      <c r="ACP13" s="5" t="n">
        <v>0</v>
      </c>
      <c r="ACQ13" s="5" t="n">
        <v>0</v>
      </c>
      <c r="ACR13" s="5" t="n">
        <v>0</v>
      </c>
      <c r="ACS13" s="5" t="n">
        <v>0</v>
      </c>
      <c r="ACT13" s="5" t="n">
        <v>0</v>
      </c>
      <c r="ACU13" s="5" t="n">
        <v>0</v>
      </c>
      <c r="ACV13" s="5" t="n">
        <v>0</v>
      </c>
      <c r="ACW13" s="5" t="n">
        <v>0</v>
      </c>
      <c r="ACX13" s="5" t="n">
        <v>0</v>
      </c>
      <c r="ACY13" s="5" t="n">
        <v>0</v>
      </c>
      <c r="ACZ13" s="5" t="n">
        <v>0</v>
      </c>
      <c r="ADA13" s="5" t="n">
        <v>0</v>
      </c>
      <c r="ADB13" s="5" t="n">
        <v>0</v>
      </c>
      <c r="ADC13" s="5" t="n">
        <v>0</v>
      </c>
      <c r="ADD13" s="5" t="n">
        <v>0</v>
      </c>
      <c r="ADE13" s="5" t="n">
        <v>0</v>
      </c>
      <c r="ADF13" s="5" t="n">
        <v>0</v>
      </c>
      <c r="ADG13" s="5" t="n">
        <v>0</v>
      </c>
      <c r="ADH13" s="5" t="n">
        <v>0</v>
      </c>
      <c r="ADI13" s="5" t="n">
        <v>0</v>
      </c>
      <c r="ADJ13" s="5" t="n">
        <v>0</v>
      </c>
      <c r="ADK13" s="5" t="n">
        <v>0</v>
      </c>
      <c r="ADL13" s="5" t="n">
        <v>0</v>
      </c>
      <c r="ADM13" s="5" t="n">
        <v>0</v>
      </c>
      <c r="ADN13" s="5" t="n">
        <v>0</v>
      </c>
      <c r="ADO13" s="5" t="n">
        <v>0</v>
      </c>
      <c r="ADP13" s="5" t="n">
        <v>0</v>
      </c>
      <c r="ADQ13" s="5" t="n">
        <v>0</v>
      </c>
      <c r="ADR13" s="5" t="n">
        <v>0</v>
      </c>
      <c r="ADS13" s="5" t="n">
        <v>0</v>
      </c>
      <c r="ADT13" s="5" t="n">
        <v>0</v>
      </c>
      <c r="ADU13" s="5" t="n">
        <v>0</v>
      </c>
      <c r="ADV13" s="5" t="n">
        <v>0</v>
      </c>
      <c r="ADW13" s="5" t="n">
        <v>0</v>
      </c>
      <c r="ADX13" s="5" t="n">
        <v>0</v>
      </c>
      <c r="ADY13" s="5" t="n">
        <v>0</v>
      </c>
      <c r="ADZ13" s="5" t="n">
        <v>0</v>
      </c>
      <c r="AEA13" s="5" t="n">
        <v>0</v>
      </c>
      <c r="AEB13" s="5" t="n">
        <v>0</v>
      </c>
      <c r="AEC13" s="5" t="n">
        <v>0</v>
      </c>
      <c r="AED13" s="5" t="n">
        <v>0</v>
      </c>
      <c r="AEE13" s="5" t="n">
        <v>0</v>
      </c>
      <c r="AEF13" s="5" t="n">
        <v>0</v>
      </c>
      <c r="AEG13" s="5" t="n">
        <v>0</v>
      </c>
      <c r="AEH13" s="5" t="n">
        <v>0</v>
      </c>
      <c r="AEI13" s="5" t="n">
        <v>0</v>
      </c>
      <c r="AEJ13" s="5" t="n">
        <v>0</v>
      </c>
      <c r="AEK13" s="5" t="n">
        <v>0</v>
      </c>
      <c r="AEL13" s="5" t="n">
        <v>0</v>
      </c>
      <c r="AEM13" s="5" t="n">
        <v>0</v>
      </c>
      <c r="AEN13" s="5" t="n">
        <v>0</v>
      </c>
      <c r="AEO13" s="5" t="n">
        <v>0</v>
      </c>
      <c r="AEP13" s="5" t="n">
        <v>0</v>
      </c>
      <c r="AEQ13" s="5" t="n">
        <v>0</v>
      </c>
      <c r="AER13" s="5" t="n">
        <v>0</v>
      </c>
      <c r="AES13" s="5" t="n">
        <v>0</v>
      </c>
      <c r="AET13" s="5" t="n">
        <v>0</v>
      </c>
      <c r="AEU13" s="5" t="n">
        <v>0</v>
      </c>
      <c r="AEV13" s="5" t="n">
        <v>0</v>
      </c>
      <c r="AEW13" s="5" t="n">
        <v>0</v>
      </c>
      <c r="AEX13" s="5" t="n">
        <v>0</v>
      </c>
      <c r="AEY13" s="5" t="n">
        <v>0</v>
      </c>
      <c r="AEZ13" s="5" t="n">
        <v>0</v>
      </c>
      <c r="AFA13" s="5" t="n">
        <v>0</v>
      </c>
      <c r="AFB13" s="5" t="n">
        <v>0</v>
      </c>
      <c r="AFC13" s="5" t="n">
        <v>0</v>
      </c>
      <c r="AFD13" s="5" t="n">
        <v>0</v>
      </c>
      <c r="AFE13" s="5" t="n">
        <v>0</v>
      </c>
      <c r="AFF13" s="5" t="n">
        <v>0</v>
      </c>
      <c r="AFG13" s="5" t="n">
        <v>0</v>
      </c>
      <c r="AFH13" s="5" t="n">
        <v>0</v>
      </c>
      <c r="AFI13" s="5" t="n">
        <v>0</v>
      </c>
      <c r="AFJ13" s="5" t="n">
        <v>0</v>
      </c>
      <c r="AFK13" s="5" t="n">
        <v>0</v>
      </c>
      <c r="AFL13" s="5" t="n">
        <v>0</v>
      </c>
      <c r="AFM13" s="5" t="n">
        <v>0</v>
      </c>
      <c r="AFN13" s="5" t="n">
        <v>0</v>
      </c>
      <c r="AFO13" s="5" t="n">
        <v>0</v>
      </c>
      <c r="AFP13" s="5" t="n">
        <v>0</v>
      </c>
      <c r="AFQ13" s="5" t="n">
        <v>0</v>
      </c>
      <c r="AFR13" s="5" t="n">
        <v>0</v>
      </c>
      <c r="AFS13" s="5" t="n">
        <v>0</v>
      </c>
      <c r="AFT13" s="5" t="n">
        <v>0</v>
      </c>
      <c r="AFU13" s="5" t="n">
        <v>0</v>
      </c>
      <c r="AFV13" s="5" t="n">
        <v>0</v>
      </c>
      <c r="AFW13" s="5" t="n">
        <v>0</v>
      </c>
      <c r="AFX13" s="5" t="n">
        <v>0</v>
      </c>
      <c r="AFY13" s="5" t="n">
        <v>0</v>
      </c>
      <c r="AFZ13" s="5" t="n">
        <v>0</v>
      </c>
      <c r="AGA13" s="5" t="n">
        <v>0</v>
      </c>
      <c r="AGB13" s="5" t="n">
        <v>0</v>
      </c>
      <c r="AGC13" s="5" t="n">
        <v>0</v>
      </c>
      <c r="AGD13" s="5" t="n">
        <v>0</v>
      </c>
      <c r="AGE13" s="5" t="n">
        <v>0</v>
      </c>
      <c r="AGF13" s="5" t="n">
        <v>0</v>
      </c>
      <c r="AGG13" s="5" t="n">
        <v>0</v>
      </c>
      <c r="AGH13" s="5" t="n">
        <v>0</v>
      </c>
      <c r="AGI13" s="5" t="n">
        <v>0</v>
      </c>
      <c r="AGJ13" s="5" t="n">
        <v>0</v>
      </c>
      <c r="AGK13" s="5" t="n">
        <v>0</v>
      </c>
      <c r="AGL13" s="5" t="n">
        <v>0</v>
      </c>
      <c r="AGM13" s="5" t="n">
        <v>0</v>
      </c>
      <c r="AGN13" s="5" t="n">
        <v>0</v>
      </c>
      <c r="AGO13" s="5" t="n">
        <v>0</v>
      </c>
      <c r="AGP13" s="5" t="n">
        <v>0</v>
      </c>
      <c r="AGQ13" s="5" t="n">
        <v>0</v>
      </c>
      <c r="AGR13" s="5" t="n">
        <v>0</v>
      </c>
      <c r="AGS13" s="5" t="n">
        <v>0</v>
      </c>
      <c r="AGT13" s="5" t="n">
        <v>0</v>
      </c>
      <c r="AGU13" s="5" t="n">
        <v>0</v>
      </c>
      <c r="AGV13" s="5" t="n">
        <v>0</v>
      </c>
      <c r="AGW13" s="5" t="n">
        <v>0</v>
      </c>
      <c r="AGX13" s="5" t="n">
        <v>0</v>
      </c>
      <c r="AGY13" s="5" t="n">
        <v>0</v>
      </c>
      <c r="AGZ13" s="5" t="n">
        <v>0</v>
      </c>
      <c r="AHA13" s="5" t="n">
        <v>0</v>
      </c>
      <c r="AHB13" s="5" t="n">
        <v>0</v>
      </c>
      <c r="AHC13" s="5" t="n">
        <v>0</v>
      </c>
      <c r="AHD13" s="5" t="n">
        <v>0</v>
      </c>
      <c r="AHE13" s="5" t="n">
        <v>0</v>
      </c>
      <c r="AHF13" s="5" t="n">
        <v>0</v>
      </c>
      <c r="AHG13" s="5" t="n">
        <v>0</v>
      </c>
      <c r="AHH13" s="5" t="n">
        <v>0</v>
      </c>
      <c r="AHI13" s="5" t="n">
        <v>0</v>
      </c>
      <c r="AHJ13" s="5" t="n">
        <v>0</v>
      </c>
      <c r="AHK13" s="5" t="n">
        <v>0</v>
      </c>
      <c r="AHL13" s="5" t="n">
        <v>0</v>
      </c>
      <c r="AHM13" s="5" t="n">
        <v>0</v>
      </c>
      <c r="AHN13" s="5" t="n">
        <v>0</v>
      </c>
    </row>
    <row r="14">
      <c r="A14" s="2">
        <f>HYPERLINK("#'1808 Montague 1_2_12825 Final n'!A1","1808 Montague 1_2_12825 Final no pages")</f>
        <v/>
      </c>
      <c r="B14" s="3" t="n">
        <v>141</v>
      </c>
      <c r="C14" s="3" t="n">
        <v>12566</v>
      </c>
      <c r="D14" s="3" t="n">
        <v>2</v>
      </c>
      <c r="E14" s="3" t="n">
        <v>31</v>
      </c>
      <c r="F14" s="3" t="n">
        <v>182</v>
      </c>
      <c r="G14" s="3" t="n">
        <v>28</v>
      </c>
      <c r="H14" s="3" t="n">
        <v>173</v>
      </c>
      <c r="I14" s="3" t="n">
        <v>28</v>
      </c>
      <c r="J14" s="3" t="n">
        <v>1796</v>
      </c>
      <c r="K14" s="3" t="n">
        <v>6</v>
      </c>
      <c r="L14" s="3" t="n">
        <v>8</v>
      </c>
      <c r="M14" s="3" t="n">
        <v>16</v>
      </c>
      <c r="N14" s="3" t="n">
        <v>79</v>
      </c>
      <c r="O14" s="3" t="n">
        <v>15</v>
      </c>
      <c r="P14" s="3" t="n">
        <v>1325</v>
      </c>
      <c r="Q14" s="3" t="n">
        <v>12</v>
      </c>
      <c r="R14" s="3" t="n">
        <v>94</v>
      </c>
      <c r="S14" s="3" t="n">
        <v>12</v>
      </c>
      <c r="T14" s="3" t="n">
        <v>445</v>
      </c>
      <c r="U14" s="3" t="n">
        <v>3</v>
      </c>
      <c r="V14" s="3" t="n">
        <v>126</v>
      </c>
      <c r="W14" s="3" t="n">
        <v>1</v>
      </c>
      <c r="X14" s="3" t="n">
        <v>79</v>
      </c>
      <c r="Y14" s="3" t="n">
        <v>1</v>
      </c>
      <c r="Z14" s="3" t="n">
        <v>1</v>
      </c>
      <c r="AA14" s="3" t="n">
        <v>4</v>
      </c>
      <c r="AB14" s="3" t="n">
        <v>122</v>
      </c>
      <c r="AC14" s="3" t="n">
        <v>0</v>
      </c>
      <c r="AD14" s="3" t="n">
        <v>0</v>
      </c>
      <c r="AE14" s="3" t="n">
        <v>1</v>
      </c>
      <c r="AF14" s="3" t="n">
        <v>38</v>
      </c>
      <c r="AG14" s="3" t="n">
        <v>2</v>
      </c>
      <c r="AH14" s="3" t="n">
        <v>4</v>
      </c>
      <c r="AI14" s="3" t="n">
        <v>3</v>
      </c>
      <c r="AJ14" s="3" t="n">
        <v>5</v>
      </c>
      <c r="AK14" s="3" t="n">
        <v>2</v>
      </c>
      <c r="AL14" s="3" t="n">
        <v>47</v>
      </c>
      <c r="AM14" s="3" t="n">
        <v>1</v>
      </c>
      <c r="AN14" s="3" t="n">
        <v>1</v>
      </c>
      <c r="AO14" s="3" t="n">
        <v>4</v>
      </c>
      <c r="AP14" s="3" t="n">
        <v>104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0</v>
      </c>
      <c r="AV14" s="3" t="n">
        <v>0</v>
      </c>
      <c r="AW14" s="3" t="n">
        <v>3</v>
      </c>
      <c r="AX14" s="3" t="n">
        <v>7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4</v>
      </c>
      <c r="BD14" s="3" t="n">
        <v>3404</v>
      </c>
      <c r="BE14" s="3" t="n">
        <v>3</v>
      </c>
      <c r="BF14" s="3" t="n">
        <v>84</v>
      </c>
      <c r="BG14" s="3" t="n">
        <v>7</v>
      </c>
      <c r="BH14" s="3" t="n">
        <v>426</v>
      </c>
      <c r="BI14" s="3" t="n">
        <v>0</v>
      </c>
      <c r="BJ14" s="3" t="n">
        <v>0</v>
      </c>
      <c r="BK14" s="3" t="n">
        <v>6</v>
      </c>
      <c r="BL14" s="3" t="n">
        <v>19</v>
      </c>
      <c r="BM14" s="3" t="n">
        <v>4</v>
      </c>
      <c r="BN14" s="3" t="n">
        <v>924</v>
      </c>
      <c r="BO14" s="3" t="n">
        <v>1</v>
      </c>
      <c r="BP14" s="3" t="n">
        <v>10</v>
      </c>
      <c r="BQ14" s="3" t="n">
        <v>2</v>
      </c>
      <c r="BR14" s="3" t="n">
        <v>2351</v>
      </c>
      <c r="BS14" s="3" t="n">
        <v>0</v>
      </c>
      <c r="BT14" s="3" t="n">
        <v>0</v>
      </c>
      <c r="BU14" s="3" t="n">
        <v>2</v>
      </c>
      <c r="BV14" s="3" t="n">
        <v>20</v>
      </c>
      <c r="BW14" s="3" t="n">
        <v>2</v>
      </c>
      <c r="BX14" s="3" t="n">
        <v>28</v>
      </c>
      <c r="BY14" s="3" t="n">
        <v>0</v>
      </c>
      <c r="BZ14" s="3" t="n">
        <v>0</v>
      </c>
      <c r="CA14" s="3" t="n">
        <v>4</v>
      </c>
      <c r="CB14" s="3" t="n">
        <v>66</v>
      </c>
      <c r="CC14" s="3" t="n">
        <v>1</v>
      </c>
      <c r="CD14" s="3" t="n">
        <v>1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1</v>
      </c>
      <c r="CN14" s="3" t="n">
        <v>8</v>
      </c>
      <c r="CO14" s="3" t="n">
        <v>1</v>
      </c>
      <c r="CP14" s="3" t="n">
        <v>38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2</v>
      </c>
      <c r="CV14" s="3" t="n">
        <v>3</v>
      </c>
      <c r="CW14" s="3" t="n">
        <v>0</v>
      </c>
      <c r="CX14" s="3" t="n">
        <v>0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3</v>
      </c>
      <c r="DF14" s="3" t="n">
        <v>658</v>
      </c>
      <c r="DG14" s="3" t="n">
        <v>1</v>
      </c>
      <c r="DH14" s="3" t="n">
        <v>26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0</v>
      </c>
      <c r="DZ14" s="3" t="n">
        <v>0</v>
      </c>
      <c r="EA14" s="3" t="n">
        <v>1</v>
      </c>
      <c r="EB14" s="3" t="n">
        <v>60</v>
      </c>
      <c r="EC14" s="3" t="n">
        <v>3</v>
      </c>
      <c r="ED14" s="3" t="n">
        <v>927</v>
      </c>
      <c r="EE14" s="3" t="n">
        <v>1</v>
      </c>
      <c r="EF14" s="3" t="n">
        <v>53</v>
      </c>
      <c r="EG14" s="3" t="n">
        <v>2</v>
      </c>
      <c r="EH14" s="3" t="n">
        <v>18</v>
      </c>
      <c r="EI14" s="3" t="n">
        <v>0</v>
      </c>
      <c r="EJ14" s="3" t="n">
        <v>0</v>
      </c>
      <c r="EK14" s="3" t="n">
        <v>2</v>
      </c>
      <c r="EL14" s="3" t="n">
        <v>3</v>
      </c>
      <c r="EM14" s="3" t="n">
        <v>1</v>
      </c>
      <c r="EN14" s="3" t="n">
        <v>2</v>
      </c>
      <c r="EO14" s="3" t="n">
        <v>0</v>
      </c>
      <c r="EP14" s="3" t="n">
        <v>0</v>
      </c>
      <c r="EQ14" s="3" t="n">
        <v>2</v>
      </c>
      <c r="ER14" s="3" t="n">
        <v>177</v>
      </c>
      <c r="ES14" s="3" t="n">
        <v>0</v>
      </c>
      <c r="ET14" s="3" t="n">
        <v>0</v>
      </c>
      <c r="EU14" s="3" t="n">
        <v>0</v>
      </c>
      <c r="EV14" s="3" t="n">
        <v>0</v>
      </c>
      <c r="EW14" s="3" t="n">
        <v>1</v>
      </c>
      <c r="EX14" s="3" t="n">
        <v>114</v>
      </c>
      <c r="EY14" s="3" t="n">
        <v>0</v>
      </c>
      <c r="EZ14" s="3" t="n">
        <v>0</v>
      </c>
      <c r="FA14" s="3" t="n">
        <v>1</v>
      </c>
      <c r="FB14" s="3" t="n">
        <v>5</v>
      </c>
      <c r="FC14" s="3" t="n">
        <v>1</v>
      </c>
      <c r="FD14" s="3" t="n">
        <v>3</v>
      </c>
      <c r="FE14" s="3" t="n">
        <v>2</v>
      </c>
      <c r="FF14" s="3" t="n">
        <v>11</v>
      </c>
      <c r="FG14" s="3" t="n">
        <v>0</v>
      </c>
      <c r="FH14" s="3" t="n">
        <v>0</v>
      </c>
      <c r="FI14" s="3" t="n">
        <v>0</v>
      </c>
      <c r="FJ14" s="3" t="n">
        <v>0</v>
      </c>
      <c r="FK14" s="3" t="n">
        <v>0</v>
      </c>
      <c r="FL14" s="3" t="n">
        <v>0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1</v>
      </c>
      <c r="FT14" s="3" t="n">
        <v>1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4</v>
      </c>
      <c r="GB14" s="3" t="n">
        <v>151</v>
      </c>
      <c r="GC14" s="3" t="n">
        <v>1</v>
      </c>
      <c r="GD14" s="3" t="n">
        <v>4</v>
      </c>
      <c r="GE14" s="3" t="n">
        <v>0</v>
      </c>
      <c r="GF14" s="3" t="n">
        <v>0</v>
      </c>
      <c r="GG14" s="3" t="n">
        <v>0</v>
      </c>
      <c r="GH14" s="3" t="n">
        <v>0</v>
      </c>
      <c r="GI14" s="3" t="n">
        <v>0</v>
      </c>
      <c r="GJ14" s="3" t="n">
        <v>0</v>
      </c>
      <c r="GK14" s="3" t="n">
        <v>0</v>
      </c>
      <c r="GL14" s="3" t="n">
        <v>0</v>
      </c>
      <c r="GM14" s="3" t="n">
        <v>0</v>
      </c>
      <c r="GN14" s="3" t="n">
        <v>0</v>
      </c>
      <c r="GO14" s="3" t="n">
        <v>0</v>
      </c>
      <c r="GP14" s="3" t="n">
        <v>0</v>
      </c>
      <c r="GQ14" s="3" t="n">
        <v>0</v>
      </c>
      <c r="GR14" s="3" t="n">
        <v>0</v>
      </c>
      <c r="GS14" s="3" t="n">
        <v>0</v>
      </c>
      <c r="GT14" s="3" t="n">
        <v>0</v>
      </c>
      <c r="GU14" s="3" t="n">
        <v>0</v>
      </c>
      <c r="GV14" s="3" t="n">
        <v>0</v>
      </c>
      <c r="GW14" s="3" t="n">
        <v>0</v>
      </c>
      <c r="GX14" s="3" t="n">
        <v>0</v>
      </c>
      <c r="GY14" s="3" t="n">
        <v>0</v>
      </c>
      <c r="GZ14" s="3" t="n">
        <v>0</v>
      </c>
      <c r="HA14" s="3" t="n">
        <v>0</v>
      </c>
      <c r="HB14" s="3" t="n">
        <v>0</v>
      </c>
      <c r="HC14" s="3" t="n">
        <v>0</v>
      </c>
      <c r="HD14" s="3" t="n">
        <v>0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0</v>
      </c>
      <c r="HN14" s="3" t="n">
        <v>0</v>
      </c>
      <c r="HO14" s="3" t="n">
        <v>0</v>
      </c>
      <c r="HP14" s="3" t="n">
        <v>0</v>
      </c>
      <c r="HQ14" s="3" t="n">
        <v>1</v>
      </c>
      <c r="HR14" s="3" t="n">
        <v>245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0</v>
      </c>
      <c r="HX14" s="3" t="n">
        <v>0</v>
      </c>
      <c r="HY14" s="3" t="n">
        <v>0</v>
      </c>
      <c r="HZ14" s="3" t="n">
        <v>0</v>
      </c>
      <c r="IA14" s="3" t="n">
        <v>0</v>
      </c>
      <c r="IB14" s="3" t="n">
        <v>0</v>
      </c>
      <c r="IC14" s="3" t="n">
        <v>0</v>
      </c>
      <c r="ID14" s="3" t="n">
        <v>0</v>
      </c>
      <c r="IE14" s="3" t="n">
        <v>0</v>
      </c>
      <c r="IF14" s="3" t="n">
        <v>0</v>
      </c>
      <c r="IG14" s="3" t="n">
        <v>0</v>
      </c>
      <c r="IH14" s="3" t="n">
        <v>0</v>
      </c>
      <c r="II14" s="3" t="n">
        <v>2</v>
      </c>
      <c r="IJ14" s="3" t="n">
        <v>20</v>
      </c>
      <c r="IK14" s="3" t="n">
        <v>0</v>
      </c>
      <c r="IL14" s="3" t="n">
        <v>0</v>
      </c>
      <c r="IM14" s="3" t="n">
        <v>1</v>
      </c>
      <c r="IN14" s="3" t="n">
        <v>1</v>
      </c>
      <c r="IO14" s="3" t="n">
        <v>0</v>
      </c>
      <c r="IP14" s="3" t="n">
        <v>0</v>
      </c>
      <c r="IQ14" s="3" t="n">
        <v>0</v>
      </c>
      <c r="IR14" s="3" t="n">
        <v>0</v>
      </c>
      <c r="IS14" s="3" t="n">
        <v>1</v>
      </c>
      <c r="IT14" s="3" t="n">
        <v>68</v>
      </c>
      <c r="IU14" s="3" t="n">
        <v>2</v>
      </c>
      <c r="IV14" s="3" t="n">
        <v>57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0</v>
      </c>
      <c r="JB14" s="3" t="n">
        <v>0</v>
      </c>
      <c r="JC14" s="3" t="n">
        <v>0</v>
      </c>
      <c r="JD14" s="3" t="n">
        <v>0</v>
      </c>
      <c r="JE14" s="3" t="n">
        <v>0</v>
      </c>
      <c r="JF14" s="3" t="n">
        <v>0</v>
      </c>
      <c r="JG14" s="3" t="n">
        <v>1</v>
      </c>
      <c r="JH14" s="3" t="n">
        <v>295</v>
      </c>
      <c r="JI14" s="3" t="n">
        <v>0</v>
      </c>
      <c r="JJ14" s="3" t="n">
        <v>0</v>
      </c>
      <c r="JK14" s="3" t="n">
        <v>0</v>
      </c>
      <c r="JL14" s="3" t="n">
        <v>0</v>
      </c>
      <c r="JM14" s="3" t="n">
        <v>5</v>
      </c>
      <c r="JN14" s="3" t="n">
        <v>150</v>
      </c>
      <c r="JO14" s="3" t="n">
        <v>0</v>
      </c>
      <c r="JP14" s="3" t="n">
        <v>0</v>
      </c>
      <c r="JQ14" s="3" t="n">
        <v>0</v>
      </c>
      <c r="JR14" s="3" t="n">
        <v>0</v>
      </c>
      <c r="JS14" s="3" t="n">
        <v>0</v>
      </c>
      <c r="JT14" s="3" t="n">
        <v>0</v>
      </c>
      <c r="JU14" s="3" t="n">
        <v>1</v>
      </c>
      <c r="JV14" s="3" t="n">
        <v>27</v>
      </c>
      <c r="JW14" s="3" t="n">
        <v>0</v>
      </c>
      <c r="JX14" s="3" t="n">
        <v>0</v>
      </c>
      <c r="JY14" s="3" t="n">
        <v>0</v>
      </c>
      <c r="JZ14" s="3" t="n">
        <v>0</v>
      </c>
      <c r="KA14" s="3" t="n">
        <v>0</v>
      </c>
      <c r="KB14" s="3" t="n">
        <v>0</v>
      </c>
      <c r="KC14" s="3" t="n">
        <v>0</v>
      </c>
      <c r="KD14" s="3" t="n">
        <v>0</v>
      </c>
      <c r="KE14" s="3" t="n">
        <v>0</v>
      </c>
      <c r="KF14" s="3" t="n">
        <v>0</v>
      </c>
      <c r="KG14" s="3" t="n">
        <v>2</v>
      </c>
      <c r="KH14" s="3" t="n">
        <v>5</v>
      </c>
      <c r="KI14" s="3" t="n">
        <v>0</v>
      </c>
      <c r="KJ14" s="3" t="n">
        <v>0</v>
      </c>
      <c r="KK14" s="3" t="n">
        <v>0</v>
      </c>
      <c r="KL14" s="3" t="n">
        <v>0</v>
      </c>
      <c r="KM14" s="3" t="n">
        <v>1</v>
      </c>
      <c r="KN14" s="3" t="n">
        <v>1</v>
      </c>
      <c r="KO14" s="3" t="n">
        <v>1</v>
      </c>
      <c r="KP14" s="3" t="n">
        <v>422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0</v>
      </c>
      <c r="KX14" s="3" t="n">
        <v>0</v>
      </c>
      <c r="KY14" s="3" t="n">
        <v>1</v>
      </c>
      <c r="KZ14" s="3" t="n">
        <v>166</v>
      </c>
      <c r="LA14" s="3" t="n">
        <v>0</v>
      </c>
      <c r="LB14" s="3" t="n">
        <v>0</v>
      </c>
      <c r="LC14" s="3" t="n">
        <v>0</v>
      </c>
      <c r="LD14" s="3" t="n">
        <v>0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4</v>
      </c>
      <c r="LJ14" s="3" t="n">
        <v>151</v>
      </c>
      <c r="LK14" s="3" t="n">
        <v>0</v>
      </c>
      <c r="LL14" s="3" t="n">
        <v>0</v>
      </c>
      <c r="LM14" s="3" t="n">
        <v>1</v>
      </c>
      <c r="LN14" s="3" t="n">
        <v>48</v>
      </c>
      <c r="LO14" s="3" t="n">
        <v>1</v>
      </c>
      <c r="LP14" s="3" t="n">
        <v>16</v>
      </c>
      <c r="LQ14" s="3" t="n">
        <v>2</v>
      </c>
      <c r="LR14" s="3" t="n">
        <v>48</v>
      </c>
      <c r="LS14" s="3" t="n">
        <v>0</v>
      </c>
      <c r="LT14" s="3" t="n">
        <v>0</v>
      </c>
      <c r="LU14" s="3" t="n">
        <v>0</v>
      </c>
      <c r="LV14" s="3" t="n">
        <v>0</v>
      </c>
      <c r="LW14" s="3" t="n">
        <v>0</v>
      </c>
      <c r="LX14" s="3" t="n">
        <v>0</v>
      </c>
      <c r="LY14" s="3" t="n">
        <v>0</v>
      </c>
      <c r="LZ14" s="3" t="n">
        <v>0</v>
      </c>
      <c r="MA14" s="3" t="n">
        <v>0</v>
      </c>
      <c r="MB14" s="3" t="n">
        <v>0</v>
      </c>
      <c r="MC14" s="3" t="n">
        <v>0</v>
      </c>
      <c r="MD14" s="3" t="n">
        <v>0</v>
      </c>
      <c r="ME14" s="3" t="n">
        <v>0</v>
      </c>
      <c r="MF14" s="3" t="n">
        <v>0</v>
      </c>
      <c r="MG14" s="3" t="n">
        <v>4</v>
      </c>
      <c r="MH14" s="3" t="n">
        <v>28</v>
      </c>
      <c r="MI14" s="3" t="n">
        <v>0</v>
      </c>
      <c r="MJ14" s="3" t="n">
        <v>0</v>
      </c>
      <c r="MK14" s="3" t="n">
        <v>0</v>
      </c>
      <c r="ML14" s="3" t="n">
        <v>0</v>
      </c>
      <c r="MM14" s="3" t="n">
        <v>1</v>
      </c>
      <c r="MN14" s="3" t="n">
        <v>2</v>
      </c>
      <c r="MO14" s="3" t="n">
        <v>0</v>
      </c>
      <c r="MP14" s="3" t="n">
        <v>0</v>
      </c>
      <c r="MQ14" s="3" t="n">
        <v>1</v>
      </c>
      <c r="MR14" s="3" t="n">
        <v>1471</v>
      </c>
      <c r="MS14" s="3" t="n">
        <v>0</v>
      </c>
      <c r="MT14" s="3" t="n">
        <v>0</v>
      </c>
      <c r="MU14" s="3" t="n">
        <v>0</v>
      </c>
      <c r="MV14" s="3" t="n">
        <v>0</v>
      </c>
      <c r="MW14" s="3" t="n">
        <v>0</v>
      </c>
      <c r="MX14" s="3" t="n">
        <v>0</v>
      </c>
      <c r="MY14" s="3" t="n">
        <v>0</v>
      </c>
      <c r="MZ14" s="3" t="n">
        <v>0</v>
      </c>
      <c r="NA14" s="3" t="n">
        <v>0</v>
      </c>
      <c r="NB14" s="3" t="n">
        <v>0</v>
      </c>
      <c r="NC14" s="3" t="n">
        <v>1</v>
      </c>
      <c r="ND14" s="3" t="n">
        <v>143</v>
      </c>
      <c r="NE14" s="3" t="n">
        <v>0</v>
      </c>
      <c r="NF14" s="3" t="n">
        <v>0</v>
      </c>
      <c r="NG14" s="3" t="n">
        <v>0</v>
      </c>
      <c r="NH14" s="3" t="n">
        <v>0</v>
      </c>
      <c r="NI14" s="3" t="n">
        <v>0</v>
      </c>
      <c r="NJ14" s="3" t="n">
        <v>0</v>
      </c>
      <c r="NK14" s="3" t="n">
        <v>0</v>
      </c>
      <c r="NL14" s="3" t="n">
        <v>0</v>
      </c>
      <c r="NM14" s="3" t="n">
        <v>0</v>
      </c>
      <c r="NN14" s="3" t="n">
        <v>0</v>
      </c>
      <c r="NO14" s="3" t="n">
        <v>0</v>
      </c>
      <c r="NP14" s="3" t="n">
        <v>0</v>
      </c>
      <c r="NQ14" s="3" t="n">
        <v>0</v>
      </c>
      <c r="NR14" s="3" t="n">
        <v>0</v>
      </c>
      <c r="NS14" s="3" t="n">
        <v>0</v>
      </c>
      <c r="NT14" s="3" t="n">
        <v>0</v>
      </c>
      <c r="NU14" s="3" t="n">
        <v>0</v>
      </c>
      <c r="NV14" s="3" t="n">
        <v>0</v>
      </c>
      <c r="NW14" s="3" t="n">
        <v>0</v>
      </c>
      <c r="NX14" s="3" t="n">
        <v>0</v>
      </c>
      <c r="NY14" s="3" t="n">
        <v>2</v>
      </c>
      <c r="NZ14" s="3" t="n">
        <v>48</v>
      </c>
      <c r="OA14" s="3" t="n">
        <v>0</v>
      </c>
      <c r="OB14" s="3" t="n">
        <v>0</v>
      </c>
      <c r="OC14" s="3" t="n">
        <v>0</v>
      </c>
      <c r="OD14" s="3" t="n">
        <v>0</v>
      </c>
      <c r="OE14" s="3" t="n">
        <v>0</v>
      </c>
      <c r="OF14" s="3" t="n">
        <v>0</v>
      </c>
      <c r="OG14" s="3" t="n">
        <v>1</v>
      </c>
      <c r="OH14" s="3" t="n">
        <v>21</v>
      </c>
      <c r="OI14" s="3" t="n">
        <v>0</v>
      </c>
      <c r="OJ14" s="3" t="n">
        <v>0</v>
      </c>
      <c r="OK14" s="3" t="n">
        <v>0</v>
      </c>
      <c r="OL14" s="3" t="n">
        <v>0</v>
      </c>
      <c r="OM14" s="3" t="n">
        <v>0</v>
      </c>
      <c r="ON14" s="3" t="n">
        <v>0</v>
      </c>
      <c r="OO14" s="3" t="n">
        <v>0</v>
      </c>
      <c r="OP14" s="3" t="n">
        <v>0</v>
      </c>
      <c r="OQ14" s="3" t="n">
        <v>0</v>
      </c>
      <c r="OR14" s="3" t="n">
        <v>0</v>
      </c>
      <c r="OS14" s="3" t="n">
        <v>0</v>
      </c>
      <c r="OT14" s="3" t="n">
        <v>0</v>
      </c>
      <c r="OU14" s="3" t="n">
        <v>0</v>
      </c>
      <c r="OV14" s="3" t="n">
        <v>0</v>
      </c>
      <c r="OW14" s="3" t="n">
        <v>0</v>
      </c>
      <c r="OX14" s="3" t="n">
        <v>0</v>
      </c>
      <c r="OY14" s="3" t="n">
        <v>0</v>
      </c>
      <c r="OZ14" s="3" t="n">
        <v>0</v>
      </c>
      <c r="PA14" s="3" t="n">
        <v>1</v>
      </c>
      <c r="PB14" s="3" t="n">
        <v>2</v>
      </c>
      <c r="PC14" s="3" t="n">
        <v>0</v>
      </c>
      <c r="PD14" s="3" t="n">
        <v>0</v>
      </c>
      <c r="PE14" s="3" t="n">
        <v>0</v>
      </c>
      <c r="PF14" s="3" t="n">
        <v>0</v>
      </c>
      <c r="PG14" s="3" t="n">
        <v>0</v>
      </c>
      <c r="PH14" s="3" t="n">
        <v>0</v>
      </c>
      <c r="PI14" s="3" t="n">
        <v>1</v>
      </c>
      <c r="PJ14" s="3" t="n">
        <v>2</v>
      </c>
      <c r="PK14" s="3" t="n">
        <v>0</v>
      </c>
      <c r="PL14" s="3" t="n">
        <v>0</v>
      </c>
      <c r="PM14" s="3" t="n">
        <v>0</v>
      </c>
      <c r="PN14" s="3" t="n">
        <v>0</v>
      </c>
      <c r="PO14" s="3" t="n">
        <v>0</v>
      </c>
      <c r="PP14" s="3" t="n">
        <v>0</v>
      </c>
      <c r="PQ14" s="3" t="n">
        <v>0</v>
      </c>
      <c r="PR14" s="3" t="n">
        <v>0</v>
      </c>
      <c r="PS14" s="3" t="n">
        <v>0</v>
      </c>
      <c r="PT14" s="3" t="n">
        <v>0</v>
      </c>
      <c r="PU14" s="3" t="n">
        <v>0</v>
      </c>
      <c r="PV14" s="3" t="n">
        <v>0</v>
      </c>
      <c r="PW14" s="3" t="n">
        <v>0</v>
      </c>
      <c r="PX14" s="3" t="n">
        <v>0</v>
      </c>
      <c r="PY14" s="3" t="n">
        <v>0</v>
      </c>
      <c r="PZ14" s="3" t="n">
        <v>0</v>
      </c>
      <c r="QA14" s="3" t="n">
        <v>1</v>
      </c>
      <c r="QB14" s="3" t="n">
        <v>1</v>
      </c>
      <c r="QC14" s="3" t="n">
        <v>1</v>
      </c>
      <c r="QD14" s="3" t="n">
        <v>1</v>
      </c>
      <c r="QE14" s="3" t="n">
        <v>0</v>
      </c>
      <c r="QF14" s="3" t="n">
        <v>0</v>
      </c>
      <c r="QG14" s="3" t="n">
        <v>0</v>
      </c>
      <c r="QH14" s="3" t="n">
        <v>0</v>
      </c>
      <c r="QI14" s="3" t="n">
        <v>0</v>
      </c>
      <c r="QJ14" s="3" t="n">
        <v>0</v>
      </c>
      <c r="QK14" s="3" t="n">
        <v>0</v>
      </c>
      <c r="QL14" s="3" t="n">
        <v>0</v>
      </c>
      <c r="QM14" s="3" t="n">
        <v>0</v>
      </c>
      <c r="QN14" s="3" t="n">
        <v>0</v>
      </c>
      <c r="QO14" s="3" t="n">
        <v>0</v>
      </c>
      <c r="QP14" s="3" t="n">
        <v>0</v>
      </c>
      <c r="QQ14" s="3" t="n">
        <v>1</v>
      </c>
      <c r="QR14" s="3" t="n">
        <v>86</v>
      </c>
      <c r="QS14" s="3" t="n">
        <v>0</v>
      </c>
      <c r="QT14" s="3" t="n">
        <v>0</v>
      </c>
      <c r="QU14" s="3" t="n">
        <v>0</v>
      </c>
      <c r="QV14" s="3" t="n">
        <v>0</v>
      </c>
      <c r="QW14" s="3" t="n">
        <v>1</v>
      </c>
      <c r="QX14" s="3" t="n">
        <v>38</v>
      </c>
      <c r="QY14" s="3" t="n">
        <v>0</v>
      </c>
      <c r="QZ14" s="3" t="n">
        <v>0</v>
      </c>
      <c r="RA14" s="3" t="n">
        <v>0</v>
      </c>
      <c r="RB14" s="3" t="n">
        <v>0</v>
      </c>
      <c r="RC14" s="3" t="n">
        <v>0</v>
      </c>
      <c r="RD14" s="3" t="n">
        <v>0</v>
      </c>
      <c r="RE14" s="3" t="n">
        <v>0</v>
      </c>
      <c r="RF14" s="3" t="n">
        <v>0</v>
      </c>
      <c r="RG14" s="3" t="n">
        <v>0</v>
      </c>
      <c r="RH14" s="3" t="n">
        <v>0</v>
      </c>
      <c r="RI14" s="3" t="n">
        <v>0</v>
      </c>
      <c r="RJ14" s="3" t="n">
        <v>0</v>
      </c>
      <c r="RK14" s="3" t="n">
        <v>0</v>
      </c>
      <c r="RL14" s="3" t="n">
        <v>0</v>
      </c>
      <c r="RM14" s="3" t="n">
        <v>0</v>
      </c>
      <c r="RN14" s="3" t="n">
        <v>0</v>
      </c>
      <c r="RO14" s="3" t="n">
        <v>0</v>
      </c>
      <c r="RP14" s="3" t="n">
        <v>0</v>
      </c>
      <c r="RQ14" s="3" t="n">
        <v>0</v>
      </c>
      <c r="RR14" s="3" t="n">
        <v>0</v>
      </c>
      <c r="RS14" s="3" t="n">
        <v>0</v>
      </c>
      <c r="RT14" s="3" t="n">
        <v>0</v>
      </c>
      <c r="RU14" s="3" t="n">
        <v>0</v>
      </c>
      <c r="RV14" s="3" t="n">
        <v>0</v>
      </c>
      <c r="RW14" s="3" t="n">
        <v>0</v>
      </c>
      <c r="RX14" s="3" t="n">
        <v>0</v>
      </c>
      <c r="RY14" s="3" t="n">
        <v>0</v>
      </c>
      <c r="RZ14" s="3" t="n">
        <v>0</v>
      </c>
      <c r="SA14" s="3" t="n">
        <v>0</v>
      </c>
      <c r="SB14" s="3" t="n">
        <v>0</v>
      </c>
      <c r="SC14" s="3" t="n">
        <v>1</v>
      </c>
      <c r="SD14" s="3" t="n">
        <v>4</v>
      </c>
      <c r="SE14" s="3" t="n">
        <v>0</v>
      </c>
      <c r="SF14" s="3" t="n">
        <v>0</v>
      </c>
      <c r="SG14" s="3" t="n">
        <v>0</v>
      </c>
      <c r="SH14" s="3" t="n">
        <v>0</v>
      </c>
      <c r="SI14" s="3" t="n">
        <v>0</v>
      </c>
      <c r="SJ14" s="3" t="n">
        <v>0</v>
      </c>
      <c r="SK14" s="3" t="n">
        <v>0</v>
      </c>
      <c r="SL14" s="3" t="n">
        <v>0</v>
      </c>
      <c r="SM14" s="3" t="n">
        <v>0</v>
      </c>
      <c r="SN14" s="3" t="n">
        <v>0</v>
      </c>
      <c r="SO14" s="3" t="n">
        <v>0</v>
      </c>
      <c r="SP14" s="3" t="n">
        <v>0</v>
      </c>
      <c r="SQ14" s="3" t="n">
        <v>0</v>
      </c>
      <c r="SR14" s="3" t="n">
        <v>0</v>
      </c>
      <c r="SS14" s="3" t="n">
        <v>0</v>
      </c>
      <c r="ST14" s="3" t="n">
        <v>0</v>
      </c>
      <c r="SU14" s="3" t="n">
        <v>0</v>
      </c>
      <c r="SV14" s="3" t="n">
        <v>0</v>
      </c>
      <c r="SW14" s="3" t="n">
        <v>0</v>
      </c>
      <c r="SX14" s="3" t="n">
        <v>0</v>
      </c>
      <c r="SY14" s="3" t="n">
        <v>0</v>
      </c>
      <c r="SZ14" s="3" t="n">
        <v>0</v>
      </c>
      <c r="TA14" s="3" t="n">
        <v>0</v>
      </c>
      <c r="TB14" s="3" t="n">
        <v>0</v>
      </c>
      <c r="TC14" s="3" t="n">
        <v>0</v>
      </c>
      <c r="TD14" s="3" t="n">
        <v>0</v>
      </c>
      <c r="TE14" s="3" t="n">
        <v>0</v>
      </c>
      <c r="TF14" s="3" t="n">
        <v>0</v>
      </c>
      <c r="TG14" s="3" t="n">
        <v>0</v>
      </c>
      <c r="TH14" s="3" t="n">
        <v>0</v>
      </c>
      <c r="TI14" s="3" t="n">
        <v>0</v>
      </c>
      <c r="TJ14" s="3" t="n">
        <v>0</v>
      </c>
      <c r="TK14" s="3" t="n">
        <v>0</v>
      </c>
      <c r="TL14" s="3" t="n">
        <v>0</v>
      </c>
      <c r="TM14" s="3" t="n">
        <v>0</v>
      </c>
      <c r="TN14" s="3" t="n">
        <v>0</v>
      </c>
      <c r="TO14" s="3" t="n">
        <v>0</v>
      </c>
      <c r="TP14" s="3" t="n">
        <v>0</v>
      </c>
      <c r="TQ14" s="3" t="n">
        <v>0</v>
      </c>
      <c r="TR14" s="3" t="n">
        <v>0</v>
      </c>
      <c r="TS14" s="3" t="n">
        <v>0</v>
      </c>
      <c r="TT14" s="3" t="n">
        <v>0</v>
      </c>
      <c r="TU14" s="3" t="n">
        <v>0</v>
      </c>
      <c r="TV14" s="3" t="n">
        <v>0</v>
      </c>
      <c r="TW14" s="3" t="n">
        <v>0</v>
      </c>
      <c r="TX14" s="3" t="n">
        <v>0</v>
      </c>
      <c r="TY14" s="3" t="n">
        <v>0</v>
      </c>
      <c r="TZ14" s="3" t="n">
        <v>0</v>
      </c>
      <c r="UA14" s="3" t="n">
        <v>0</v>
      </c>
      <c r="UB14" s="3" t="n">
        <v>0</v>
      </c>
      <c r="UC14" s="3" t="n">
        <v>0</v>
      </c>
      <c r="UD14" s="3" t="n">
        <v>0</v>
      </c>
      <c r="UE14" s="3" t="n">
        <v>0</v>
      </c>
      <c r="UF14" s="3" t="n">
        <v>0</v>
      </c>
      <c r="UG14" s="3" t="n">
        <v>0</v>
      </c>
      <c r="UH14" s="3" t="n">
        <v>0</v>
      </c>
      <c r="UI14" s="3" t="n">
        <v>0</v>
      </c>
      <c r="UJ14" s="3" t="n">
        <v>0</v>
      </c>
      <c r="UK14" s="3" t="n">
        <v>0</v>
      </c>
      <c r="UL14" s="3" t="n">
        <v>0</v>
      </c>
      <c r="UM14" s="3" t="n">
        <v>0</v>
      </c>
      <c r="UN14" s="3" t="n">
        <v>0</v>
      </c>
      <c r="UO14" s="3" t="n">
        <v>0</v>
      </c>
      <c r="UP14" s="3" t="n">
        <v>0</v>
      </c>
      <c r="UQ14" s="3" t="n">
        <v>0</v>
      </c>
      <c r="UR14" s="3" t="n">
        <v>0</v>
      </c>
      <c r="US14" s="3" t="n">
        <v>0</v>
      </c>
      <c r="UT14" s="3" t="n">
        <v>0</v>
      </c>
      <c r="UU14" s="3" t="n">
        <v>0</v>
      </c>
      <c r="UV14" s="3" t="n">
        <v>0</v>
      </c>
      <c r="UW14" s="3" t="n">
        <v>0</v>
      </c>
      <c r="UX14" s="3" t="n">
        <v>0</v>
      </c>
      <c r="UY14" s="3" t="n">
        <v>0</v>
      </c>
      <c r="UZ14" s="3" t="n">
        <v>0</v>
      </c>
      <c r="VA14" s="3" t="n">
        <v>0</v>
      </c>
      <c r="VB14" s="3" t="n">
        <v>0</v>
      </c>
      <c r="VC14" s="3" t="n">
        <v>0</v>
      </c>
      <c r="VD14" s="3" t="n">
        <v>0</v>
      </c>
      <c r="VE14" s="3" t="n">
        <v>0</v>
      </c>
      <c r="VF14" s="3" t="n">
        <v>0</v>
      </c>
      <c r="VG14" s="3" t="n">
        <v>0</v>
      </c>
      <c r="VH14" s="3" t="n">
        <v>0</v>
      </c>
      <c r="VI14" s="3" t="n">
        <v>1</v>
      </c>
      <c r="VJ14" s="3" t="n">
        <v>762</v>
      </c>
      <c r="VK14" s="3" t="n">
        <v>0</v>
      </c>
      <c r="VL14" s="3" t="n">
        <v>0</v>
      </c>
      <c r="VM14" s="3" t="n">
        <v>0</v>
      </c>
      <c r="VN14" s="3" t="n">
        <v>0</v>
      </c>
      <c r="VO14" s="3" t="n">
        <v>0</v>
      </c>
      <c r="VP14" s="3" t="n">
        <v>0</v>
      </c>
      <c r="VQ14" s="3" t="n">
        <v>0</v>
      </c>
      <c r="VR14" s="3" t="n">
        <v>0</v>
      </c>
      <c r="VS14" s="3" t="n">
        <v>0</v>
      </c>
      <c r="VT14" s="3" t="n">
        <v>0</v>
      </c>
      <c r="VU14" s="3" t="n">
        <v>0</v>
      </c>
      <c r="VV14" s="3" t="n">
        <v>0</v>
      </c>
      <c r="VW14" s="3" t="n">
        <v>0</v>
      </c>
      <c r="VX14" s="3" t="n">
        <v>0</v>
      </c>
      <c r="VY14" s="3" t="n">
        <v>0</v>
      </c>
      <c r="VZ14" s="3" t="n">
        <v>0</v>
      </c>
      <c r="WA14" s="3" t="n">
        <v>0</v>
      </c>
      <c r="WB14" s="3" t="n">
        <v>0</v>
      </c>
      <c r="WC14" s="3" t="n">
        <v>1</v>
      </c>
      <c r="WD14" s="3" t="n">
        <v>184</v>
      </c>
      <c r="WE14" s="3" t="n">
        <v>0</v>
      </c>
      <c r="WF14" s="3" t="n">
        <v>0</v>
      </c>
      <c r="WG14" s="3" t="n">
        <v>1</v>
      </c>
      <c r="WH14" s="3" t="n">
        <v>152</v>
      </c>
      <c r="WI14" s="3" t="n">
        <v>0</v>
      </c>
      <c r="WJ14" s="3" t="n">
        <v>0</v>
      </c>
      <c r="WK14" s="3" t="n">
        <v>0</v>
      </c>
      <c r="WL14" s="3" t="n">
        <v>0</v>
      </c>
      <c r="WM14" s="3" t="n">
        <v>1</v>
      </c>
      <c r="WN14" s="3" t="n">
        <v>114</v>
      </c>
      <c r="WO14" s="3" t="n">
        <v>0</v>
      </c>
      <c r="WP14" s="3" t="n">
        <v>0</v>
      </c>
      <c r="WQ14" s="3" t="n">
        <v>0</v>
      </c>
      <c r="WR14" s="3" t="n">
        <v>0</v>
      </c>
      <c r="WS14" s="3" t="n">
        <v>0</v>
      </c>
      <c r="WT14" s="3" t="n">
        <v>0</v>
      </c>
      <c r="WU14" s="3" t="n">
        <v>0</v>
      </c>
      <c r="WV14" s="3" t="n">
        <v>0</v>
      </c>
      <c r="WW14" s="3" t="n">
        <v>0</v>
      </c>
      <c r="WX14" s="3" t="n">
        <v>0</v>
      </c>
      <c r="WY14" s="3" t="n">
        <v>0</v>
      </c>
      <c r="WZ14" s="3" t="n">
        <v>0</v>
      </c>
      <c r="XA14" s="3" t="n">
        <v>1</v>
      </c>
      <c r="XB14" s="3" t="n">
        <v>91</v>
      </c>
      <c r="XC14" s="3" t="n">
        <v>1</v>
      </c>
      <c r="XD14" s="3" t="n">
        <v>79</v>
      </c>
      <c r="XE14" s="3" t="n">
        <v>0</v>
      </c>
      <c r="XF14" s="3" t="n">
        <v>0</v>
      </c>
      <c r="XG14" s="3" t="n">
        <v>0</v>
      </c>
      <c r="XH14" s="3" t="n">
        <v>0</v>
      </c>
      <c r="XI14" s="3" t="n">
        <v>0</v>
      </c>
      <c r="XJ14" s="3" t="n">
        <v>0</v>
      </c>
      <c r="XK14" s="3" t="n">
        <v>0</v>
      </c>
      <c r="XL14" s="3" t="n">
        <v>0</v>
      </c>
      <c r="XM14" s="3" t="n">
        <v>0</v>
      </c>
      <c r="XN14" s="3" t="n">
        <v>0</v>
      </c>
      <c r="XO14" s="3" t="n">
        <v>1</v>
      </c>
      <c r="XP14" s="3" t="n">
        <v>65</v>
      </c>
      <c r="XQ14" s="3" t="n">
        <v>0</v>
      </c>
      <c r="XR14" s="3" t="n">
        <v>0</v>
      </c>
      <c r="XS14" s="3" t="n">
        <v>1</v>
      </c>
      <c r="XT14" s="3" t="n">
        <v>60</v>
      </c>
      <c r="XU14" s="3" t="n">
        <v>0</v>
      </c>
      <c r="XV14" s="3" t="n">
        <v>0</v>
      </c>
      <c r="XW14" s="3" t="n">
        <v>0</v>
      </c>
      <c r="XX14" s="3" t="n">
        <v>0</v>
      </c>
      <c r="XY14" s="3" t="n">
        <v>0</v>
      </c>
      <c r="XZ14" s="3" t="n">
        <v>0</v>
      </c>
      <c r="YA14" s="3" t="n">
        <v>0</v>
      </c>
      <c r="YB14" s="3" t="n">
        <v>0</v>
      </c>
      <c r="YC14" s="3" t="n">
        <v>0</v>
      </c>
      <c r="YD14" s="3" t="n">
        <v>0</v>
      </c>
      <c r="YE14" s="3" t="n">
        <v>0</v>
      </c>
      <c r="YF14" s="3" t="n">
        <v>0</v>
      </c>
      <c r="YG14" s="3" t="n">
        <v>0</v>
      </c>
      <c r="YH14" s="3" t="n">
        <v>0</v>
      </c>
      <c r="YI14" s="3" t="n">
        <v>0</v>
      </c>
      <c r="YJ14" s="3" t="n">
        <v>0</v>
      </c>
      <c r="YK14" s="3" t="n">
        <v>0</v>
      </c>
      <c r="YL14" s="3" t="n">
        <v>0</v>
      </c>
      <c r="YM14" s="3" t="n">
        <v>1</v>
      </c>
      <c r="YN14" s="3" t="n">
        <v>38</v>
      </c>
      <c r="YO14" s="3" t="n">
        <v>1</v>
      </c>
      <c r="YP14" s="3" t="n">
        <v>36</v>
      </c>
      <c r="YQ14" s="3" t="n">
        <v>0</v>
      </c>
      <c r="YR14" s="3" t="n">
        <v>0</v>
      </c>
      <c r="YS14" s="3" t="n">
        <v>0</v>
      </c>
      <c r="YT14" s="3" t="n">
        <v>0</v>
      </c>
      <c r="YU14" s="3" t="n">
        <v>0</v>
      </c>
      <c r="YV14" s="3" t="n">
        <v>0</v>
      </c>
      <c r="YW14" s="3" t="n">
        <v>0</v>
      </c>
      <c r="YX14" s="3" t="n">
        <v>0</v>
      </c>
      <c r="YY14" s="3" t="n">
        <v>0</v>
      </c>
      <c r="YZ14" s="3" t="n">
        <v>0</v>
      </c>
      <c r="ZA14" s="3" t="n">
        <v>0</v>
      </c>
      <c r="ZB14" s="3" t="n">
        <v>0</v>
      </c>
      <c r="ZC14" s="3" t="n">
        <v>0</v>
      </c>
      <c r="ZD14" s="3" t="n">
        <v>0</v>
      </c>
      <c r="ZE14" s="3" t="n">
        <v>0</v>
      </c>
      <c r="ZF14" s="3" t="n">
        <v>0</v>
      </c>
      <c r="ZG14" s="3" t="n">
        <v>0</v>
      </c>
      <c r="ZH14" s="3" t="n">
        <v>0</v>
      </c>
      <c r="ZI14" s="3" t="n">
        <v>1</v>
      </c>
      <c r="ZJ14" s="3" t="n">
        <v>27</v>
      </c>
      <c r="ZK14" s="3" t="n">
        <v>0</v>
      </c>
      <c r="ZL14" s="3" t="n">
        <v>0</v>
      </c>
      <c r="ZM14" s="3" t="n">
        <v>0</v>
      </c>
      <c r="ZN14" s="3" t="n">
        <v>0</v>
      </c>
      <c r="ZO14" s="3" t="n">
        <v>0</v>
      </c>
      <c r="ZP14" s="3" t="n">
        <v>0</v>
      </c>
      <c r="ZQ14" s="3" t="n">
        <v>0</v>
      </c>
      <c r="ZR14" s="3" t="n">
        <v>0</v>
      </c>
      <c r="ZS14" s="3" t="n">
        <v>0</v>
      </c>
      <c r="ZT14" s="3" t="n">
        <v>0</v>
      </c>
      <c r="ZU14" s="3" t="n">
        <v>0</v>
      </c>
      <c r="ZV14" s="3" t="n">
        <v>0</v>
      </c>
      <c r="ZW14" s="3" t="n">
        <v>0</v>
      </c>
      <c r="ZX14" s="3" t="n">
        <v>0</v>
      </c>
      <c r="ZY14" s="3" t="n">
        <v>0</v>
      </c>
      <c r="ZZ14" s="3" t="n">
        <v>0</v>
      </c>
      <c r="AAA14" s="3" t="n">
        <v>0</v>
      </c>
      <c r="AAB14" s="3" t="n">
        <v>0</v>
      </c>
      <c r="AAC14" s="3" t="n">
        <v>0</v>
      </c>
      <c r="AAD14" s="3" t="n">
        <v>0</v>
      </c>
      <c r="AAE14" s="3" t="n">
        <v>0</v>
      </c>
      <c r="AAF14" s="3" t="n">
        <v>0</v>
      </c>
      <c r="AAG14" s="3" t="n">
        <v>1</v>
      </c>
      <c r="AAH14" s="3" t="n">
        <v>16</v>
      </c>
      <c r="AAI14" s="3" t="n">
        <v>0</v>
      </c>
      <c r="AAJ14" s="3" t="n">
        <v>0</v>
      </c>
      <c r="AAK14" s="3" t="n">
        <v>0</v>
      </c>
      <c r="AAL14" s="3" t="n">
        <v>0</v>
      </c>
      <c r="AAM14" s="3" t="n">
        <v>0</v>
      </c>
      <c r="AAN14" s="3" t="n">
        <v>0</v>
      </c>
      <c r="AAO14" s="3" t="n">
        <v>0</v>
      </c>
      <c r="AAP14" s="3" t="n">
        <v>0</v>
      </c>
      <c r="AAQ14" s="3" t="n">
        <v>0</v>
      </c>
      <c r="AAR14" s="3" t="n">
        <v>0</v>
      </c>
      <c r="AAS14" s="3" t="n">
        <v>0</v>
      </c>
      <c r="AAT14" s="3" t="n">
        <v>0</v>
      </c>
      <c r="AAU14" s="3" t="n">
        <v>0</v>
      </c>
      <c r="AAV14" s="3" t="n">
        <v>0</v>
      </c>
      <c r="AAW14" s="3" t="n">
        <v>0</v>
      </c>
      <c r="AAX14" s="3" t="n">
        <v>0</v>
      </c>
      <c r="AAY14" s="3" t="n">
        <v>0</v>
      </c>
      <c r="AAZ14" s="3" t="n">
        <v>0</v>
      </c>
      <c r="ABA14" s="3" t="n">
        <v>0</v>
      </c>
      <c r="ABB14" s="3" t="n">
        <v>0</v>
      </c>
      <c r="ABC14" s="3" t="n">
        <v>0</v>
      </c>
      <c r="ABD14" s="3" t="n">
        <v>0</v>
      </c>
      <c r="ABE14" s="3" t="n">
        <v>1</v>
      </c>
      <c r="ABF14" s="3" t="n">
        <v>11</v>
      </c>
      <c r="ABG14" s="3" t="n">
        <v>0</v>
      </c>
      <c r="ABH14" s="3" t="n">
        <v>0</v>
      </c>
      <c r="ABI14" s="3" t="n">
        <v>0</v>
      </c>
      <c r="ABJ14" s="3" t="n">
        <v>0</v>
      </c>
      <c r="ABK14" s="3" t="n">
        <v>0</v>
      </c>
      <c r="ABL14" s="3" t="n">
        <v>0</v>
      </c>
      <c r="ABM14" s="3" t="n">
        <v>0</v>
      </c>
      <c r="ABN14" s="3" t="n">
        <v>0</v>
      </c>
      <c r="ABO14" s="3" t="n">
        <v>0</v>
      </c>
      <c r="ABP14" s="3" t="n">
        <v>0</v>
      </c>
      <c r="ABQ14" s="3" t="n">
        <v>1</v>
      </c>
      <c r="ABR14" s="3" t="n">
        <v>8</v>
      </c>
      <c r="ABS14" s="3" t="n">
        <v>0</v>
      </c>
      <c r="ABT14" s="3" t="n">
        <v>0</v>
      </c>
      <c r="ABU14" s="3" t="n">
        <v>0</v>
      </c>
      <c r="ABV14" s="3" t="n">
        <v>0</v>
      </c>
      <c r="ABW14" s="3" t="n">
        <v>0</v>
      </c>
      <c r="ABX14" s="3" t="n">
        <v>0</v>
      </c>
      <c r="ABY14" s="3" t="n">
        <v>0</v>
      </c>
      <c r="ABZ14" s="3" t="n">
        <v>0</v>
      </c>
      <c r="ACA14" s="3" t="n">
        <v>0</v>
      </c>
      <c r="ACB14" s="3" t="n">
        <v>0</v>
      </c>
      <c r="ACC14" s="3" t="n">
        <v>0</v>
      </c>
      <c r="ACD14" s="3" t="n">
        <v>0</v>
      </c>
      <c r="ACE14" s="3" t="n">
        <v>0</v>
      </c>
      <c r="ACF14" s="3" t="n">
        <v>0</v>
      </c>
      <c r="ACG14" s="3" t="n">
        <v>0</v>
      </c>
      <c r="ACH14" s="3" t="n">
        <v>0</v>
      </c>
      <c r="ACI14" s="3" t="n">
        <v>0</v>
      </c>
      <c r="ACJ14" s="3" t="n">
        <v>0</v>
      </c>
      <c r="ACK14" s="3" t="n">
        <v>0</v>
      </c>
      <c r="ACL14" s="3" t="n">
        <v>0</v>
      </c>
      <c r="ACM14" s="3" t="n">
        <v>0</v>
      </c>
      <c r="ACN14" s="3" t="n">
        <v>0</v>
      </c>
      <c r="ACO14" s="3" t="n">
        <v>0</v>
      </c>
      <c r="ACP14" s="3" t="n">
        <v>0</v>
      </c>
      <c r="ACQ14" s="3" t="n">
        <v>0</v>
      </c>
      <c r="ACR14" s="3" t="n">
        <v>0</v>
      </c>
      <c r="ACS14" s="3" t="n">
        <v>0</v>
      </c>
      <c r="ACT14" s="3" t="n">
        <v>0</v>
      </c>
      <c r="ACU14" s="3" t="n">
        <v>0</v>
      </c>
      <c r="ACV14" s="3" t="n">
        <v>0</v>
      </c>
      <c r="ACW14" s="3" t="n">
        <v>0</v>
      </c>
      <c r="ACX14" s="3" t="n">
        <v>0</v>
      </c>
      <c r="ACY14" s="3" t="n">
        <v>0</v>
      </c>
      <c r="ACZ14" s="3" t="n">
        <v>0</v>
      </c>
      <c r="ADA14" s="3" t="n">
        <v>0</v>
      </c>
      <c r="ADB14" s="3" t="n">
        <v>0</v>
      </c>
      <c r="ADC14" s="3" t="n">
        <v>0</v>
      </c>
      <c r="ADD14" s="3" t="n">
        <v>0</v>
      </c>
      <c r="ADE14" s="3" t="n">
        <v>0</v>
      </c>
      <c r="ADF14" s="3" t="n">
        <v>0</v>
      </c>
      <c r="ADG14" s="3" t="n">
        <v>0</v>
      </c>
      <c r="ADH14" s="3" t="n">
        <v>0</v>
      </c>
      <c r="ADI14" s="3" t="n">
        <v>1</v>
      </c>
      <c r="ADJ14" s="3" t="n">
        <v>5</v>
      </c>
      <c r="ADK14" s="3" t="n">
        <v>0</v>
      </c>
      <c r="ADL14" s="3" t="n">
        <v>0</v>
      </c>
      <c r="ADM14" s="3" t="n">
        <v>0</v>
      </c>
      <c r="ADN14" s="3" t="n">
        <v>0</v>
      </c>
      <c r="ADO14" s="3" t="n">
        <v>0</v>
      </c>
      <c r="ADP14" s="3" t="n">
        <v>0</v>
      </c>
      <c r="ADQ14" s="3" t="n">
        <v>0</v>
      </c>
      <c r="ADR14" s="3" t="n">
        <v>0</v>
      </c>
      <c r="ADS14" s="3" t="n">
        <v>1</v>
      </c>
      <c r="ADT14" s="3" t="n">
        <v>4</v>
      </c>
      <c r="ADU14" s="3" t="n">
        <v>0</v>
      </c>
      <c r="ADV14" s="3" t="n">
        <v>0</v>
      </c>
      <c r="ADW14" s="3" t="n">
        <v>0</v>
      </c>
      <c r="ADX14" s="3" t="n">
        <v>0</v>
      </c>
      <c r="ADY14" s="3" t="n">
        <v>0</v>
      </c>
      <c r="ADZ14" s="3" t="n">
        <v>0</v>
      </c>
      <c r="AEA14" s="3" t="n">
        <v>0</v>
      </c>
      <c r="AEB14" s="3" t="n">
        <v>0</v>
      </c>
      <c r="AEC14" s="3" t="n">
        <v>0</v>
      </c>
      <c r="AED14" s="3" t="n">
        <v>0</v>
      </c>
      <c r="AEE14" s="3" t="n">
        <v>0</v>
      </c>
      <c r="AEF14" s="3" t="n">
        <v>0</v>
      </c>
      <c r="AEG14" s="3" t="n">
        <v>0</v>
      </c>
      <c r="AEH14" s="3" t="n">
        <v>0</v>
      </c>
      <c r="AEI14" s="3" t="n">
        <v>0</v>
      </c>
      <c r="AEJ14" s="3" t="n">
        <v>0</v>
      </c>
      <c r="AEK14" s="3" t="n">
        <v>0</v>
      </c>
      <c r="AEL14" s="3" t="n">
        <v>0</v>
      </c>
      <c r="AEM14" s="3" t="n">
        <v>0</v>
      </c>
      <c r="AEN14" s="3" t="n">
        <v>0</v>
      </c>
      <c r="AEO14" s="3" t="n">
        <v>0</v>
      </c>
      <c r="AEP14" s="3" t="n">
        <v>0</v>
      </c>
      <c r="AEQ14" s="3" t="n">
        <v>0</v>
      </c>
      <c r="AER14" s="3" t="n">
        <v>0</v>
      </c>
      <c r="AES14" s="3" t="n">
        <v>0</v>
      </c>
      <c r="AET14" s="3" t="n">
        <v>0</v>
      </c>
      <c r="AEU14" s="3" t="n">
        <v>0</v>
      </c>
      <c r="AEV14" s="3" t="n">
        <v>0</v>
      </c>
      <c r="AEW14" s="3" t="n">
        <v>0</v>
      </c>
      <c r="AEX14" s="3" t="n">
        <v>0</v>
      </c>
      <c r="AEY14" s="3" t="n">
        <v>0</v>
      </c>
      <c r="AEZ14" s="3" t="n">
        <v>0</v>
      </c>
      <c r="AFA14" s="3" t="n">
        <v>0</v>
      </c>
      <c r="AFB14" s="3" t="n">
        <v>0</v>
      </c>
      <c r="AFC14" s="3" t="n">
        <v>0</v>
      </c>
      <c r="AFD14" s="3" t="n">
        <v>0</v>
      </c>
      <c r="AFE14" s="3" t="n">
        <v>0</v>
      </c>
      <c r="AFF14" s="3" t="n">
        <v>0</v>
      </c>
      <c r="AFG14" s="3" t="n">
        <v>0</v>
      </c>
      <c r="AFH14" s="3" t="n">
        <v>0</v>
      </c>
      <c r="AFI14" s="3" t="n">
        <v>1</v>
      </c>
      <c r="AFJ14" s="3" t="n">
        <v>2</v>
      </c>
      <c r="AFK14" s="3" t="n">
        <v>0</v>
      </c>
      <c r="AFL14" s="3" t="n">
        <v>0</v>
      </c>
      <c r="AFM14" s="3" t="n">
        <v>0</v>
      </c>
      <c r="AFN14" s="3" t="n">
        <v>0</v>
      </c>
      <c r="AFO14" s="3" t="n">
        <v>0</v>
      </c>
      <c r="AFP14" s="3" t="n">
        <v>0</v>
      </c>
      <c r="AFQ14" s="3" t="n">
        <v>0</v>
      </c>
      <c r="AFR14" s="3" t="n">
        <v>0</v>
      </c>
      <c r="AFS14" s="3" t="n">
        <v>0</v>
      </c>
      <c r="AFT14" s="3" t="n">
        <v>0</v>
      </c>
      <c r="AFU14" s="3" t="n">
        <v>0</v>
      </c>
      <c r="AFV14" s="3" t="n">
        <v>0</v>
      </c>
      <c r="AFW14" s="3" t="n">
        <v>0</v>
      </c>
      <c r="AFX14" s="3" t="n">
        <v>0</v>
      </c>
      <c r="AFY14" s="3" t="n">
        <v>1</v>
      </c>
      <c r="AFZ14" s="3" t="n">
        <v>1</v>
      </c>
      <c r="AGA14" s="3" t="n">
        <v>0</v>
      </c>
      <c r="AGB14" s="3" t="n">
        <v>0</v>
      </c>
      <c r="AGC14" s="3" t="n">
        <v>0</v>
      </c>
      <c r="AGD14" s="3" t="n">
        <v>0</v>
      </c>
      <c r="AGE14" s="3" t="n">
        <v>0</v>
      </c>
      <c r="AGF14" s="3" t="n">
        <v>0</v>
      </c>
      <c r="AGG14" s="3" t="n">
        <v>0</v>
      </c>
      <c r="AGH14" s="3" t="n">
        <v>0</v>
      </c>
      <c r="AGI14" s="3" t="n">
        <v>0</v>
      </c>
      <c r="AGJ14" s="3" t="n">
        <v>0</v>
      </c>
      <c r="AGK14" s="3" t="n">
        <v>0</v>
      </c>
      <c r="AGL14" s="3" t="n">
        <v>0</v>
      </c>
      <c r="AGM14" s="3" t="n">
        <v>0</v>
      </c>
      <c r="AGN14" s="3" t="n">
        <v>0</v>
      </c>
      <c r="AGO14" s="3" t="n">
        <v>0</v>
      </c>
      <c r="AGP14" s="3" t="n">
        <v>0</v>
      </c>
      <c r="AGQ14" s="3" t="n">
        <v>0</v>
      </c>
      <c r="AGR14" s="3" t="n">
        <v>0</v>
      </c>
      <c r="AGS14" s="3" t="n">
        <v>0</v>
      </c>
      <c r="AGT14" s="3" t="n">
        <v>0</v>
      </c>
      <c r="AGU14" s="3" t="n">
        <v>1</v>
      </c>
      <c r="AGV14" s="3" t="n">
        <v>1</v>
      </c>
      <c r="AGW14" s="3" t="n">
        <v>0</v>
      </c>
      <c r="AGX14" s="3" t="n">
        <v>0</v>
      </c>
      <c r="AGY14" s="3" t="n">
        <v>0</v>
      </c>
      <c r="AGZ14" s="3" t="n">
        <v>0</v>
      </c>
      <c r="AHA14" s="3" t="n">
        <v>0</v>
      </c>
      <c r="AHB14" s="3" t="n">
        <v>0</v>
      </c>
      <c r="AHC14" s="3" t="n">
        <v>0</v>
      </c>
      <c r="AHD14" s="3" t="n">
        <v>0</v>
      </c>
      <c r="AHE14" s="3" t="n">
        <v>0</v>
      </c>
      <c r="AHF14" s="3" t="n">
        <v>0</v>
      </c>
      <c r="AHG14" s="3" t="n">
        <v>0</v>
      </c>
      <c r="AHH14" s="3" t="n">
        <v>0</v>
      </c>
      <c r="AHI14" s="3" t="n">
        <v>0</v>
      </c>
      <c r="AHJ14" s="3" t="n">
        <v>0</v>
      </c>
      <c r="AHK14" s="3" t="n">
        <v>0</v>
      </c>
      <c r="AHL14" s="3" t="n">
        <v>0</v>
      </c>
      <c r="AHM14" s="3" t="n">
        <v>0</v>
      </c>
      <c r="AHN14" s="3" t="n">
        <v>0</v>
      </c>
    </row>
    <row r="15">
      <c r="A15" s="4">
        <f>HYPERLINK("#'test_new_tag'!A1","test_new_tag")</f>
        <v/>
      </c>
      <c r="B15" s="5" t="n">
        <v>9</v>
      </c>
      <c r="C15" s="5" t="n">
        <v>45</v>
      </c>
      <c r="D15" s="5" t="n">
        <v>1</v>
      </c>
      <c r="E15" s="5" t="n">
        <v>1</v>
      </c>
      <c r="F15" s="5" t="n">
        <v>6</v>
      </c>
      <c r="G15" s="5" t="n">
        <v>1</v>
      </c>
      <c r="H15" s="5" t="n">
        <v>6</v>
      </c>
      <c r="I15" s="5" t="n">
        <v>1</v>
      </c>
      <c r="J15" s="5" t="n">
        <v>9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1</v>
      </c>
      <c r="R15" s="5" t="n">
        <v>6</v>
      </c>
      <c r="S15" s="5" t="n">
        <v>1</v>
      </c>
      <c r="T15" s="5" t="n">
        <v>9</v>
      </c>
      <c r="U15" s="5" t="n">
        <v>2</v>
      </c>
      <c r="V15" s="5" t="n">
        <v>10</v>
      </c>
      <c r="W15" s="5" t="n">
        <v>0</v>
      </c>
      <c r="X15" s="5" t="n">
        <v>0</v>
      </c>
      <c r="Y15" s="5" t="n">
        <v>0</v>
      </c>
      <c r="Z15" s="5" t="n">
        <v>0</v>
      </c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0</v>
      </c>
      <c r="AF15" s="5" t="n">
        <v>0</v>
      </c>
      <c r="AG15" s="5" t="n">
        <v>1</v>
      </c>
      <c r="AH15" s="5" t="n">
        <v>2</v>
      </c>
      <c r="AI15" s="5" t="n">
        <v>0</v>
      </c>
      <c r="AJ15" s="5" t="n">
        <v>0</v>
      </c>
      <c r="AK15" s="5" t="n">
        <v>2</v>
      </c>
      <c r="AL15" s="5" t="n">
        <v>10</v>
      </c>
      <c r="AM15" s="5" t="n">
        <v>0</v>
      </c>
      <c r="AN15" s="5" t="n">
        <v>0</v>
      </c>
      <c r="AO15" s="5" t="n">
        <v>0</v>
      </c>
      <c r="AP15" s="5" t="n">
        <v>0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0</v>
      </c>
      <c r="AV15" s="5" t="n">
        <v>0</v>
      </c>
      <c r="AW15" s="5" t="n">
        <v>0</v>
      </c>
      <c r="AX15" s="5" t="n">
        <v>0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0</v>
      </c>
      <c r="BH15" s="5" t="n">
        <v>0</v>
      </c>
      <c r="BI15" s="5" t="n">
        <v>0</v>
      </c>
      <c r="BJ15" s="5" t="n">
        <v>0</v>
      </c>
      <c r="BK15" s="5" t="n">
        <v>0</v>
      </c>
      <c r="BL15" s="5" t="n">
        <v>0</v>
      </c>
      <c r="BM15" s="5" t="n">
        <v>0</v>
      </c>
      <c r="BN15" s="5" t="n">
        <v>0</v>
      </c>
      <c r="BO15" s="5" t="n">
        <v>0</v>
      </c>
      <c r="BP15" s="5" t="n">
        <v>0</v>
      </c>
      <c r="BQ15" s="5" t="n">
        <v>1</v>
      </c>
      <c r="BR15" s="5" t="n">
        <v>43</v>
      </c>
      <c r="BS15" s="5" t="n">
        <v>0</v>
      </c>
      <c r="BT15" s="5" t="n">
        <v>0</v>
      </c>
      <c r="BU15" s="5" t="n">
        <v>0</v>
      </c>
      <c r="BV15" s="5" t="n">
        <v>0</v>
      </c>
      <c r="BW15" s="5" t="n">
        <v>0</v>
      </c>
      <c r="BX15" s="5" t="n">
        <v>0</v>
      </c>
      <c r="BY15" s="5" t="n">
        <v>0</v>
      </c>
      <c r="BZ15" s="5" t="n">
        <v>0</v>
      </c>
      <c r="CA15" s="5" t="n">
        <v>0</v>
      </c>
      <c r="CB15" s="5" t="n">
        <v>0</v>
      </c>
      <c r="CC15" s="5" t="n">
        <v>0</v>
      </c>
      <c r="CD15" s="5" t="n">
        <v>0</v>
      </c>
      <c r="CE15" s="5" t="n">
        <v>0</v>
      </c>
      <c r="CF15" s="5" t="n">
        <v>0</v>
      </c>
      <c r="CG15" s="5" t="n">
        <v>0</v>
      </c>
      <c r="CH15" s="5" t="n">
        <v>0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0</v>
      </c>
      <c r="CN15" s="5" t="n">
        <v>0</v>
      </c>
      <c r="CO15" s="5" t="n">
        <v>0</v>
      </c>
      <c r="CP15" s="5" t="n">
        <v>0</v>
      </c>
      <c r="CQ15" s="5" t="n">
        <v>0</v>
      </c>
      <c r="CR15" s="5" t="n">
        <v>0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0</v>
      </c>
      <c r="CX15" s="5" t="n">
        <v>0</v>
      </c>
      <c r="CY15" s="5" t="n">
        <v>0</v>
      </c>
      <c r="CZ15" s="5" t="n">
        <v>0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0</v>
      </c>
      <c r="DF15" s="5" t="n">
        <v>0</v>
      </c>
      <c r="DG15" s="5" t="n">
        <v>0</v>
      </c>
      <c r="DH15" s="5" t="n">
        <v>0</v>
      </c>
      <c r="DI15" s="5" t="n">
        <v>0</v>
      </c>
      <c r="DJ15" s="5" t="n">
        <v>0</v>
      </c>
      <c r="DK15" s="5" t="n">
        <v>0</v>
      </c>
      <c r="DL15" s="5" t="n">
        <v>0</v>
      </c>
      <c r="DM15" s="5" t="n">
        <v>0</v>
      </c>
      <c r="DN15" s="5" t="n">
        <v>0</v>
      </c>
      <c r="DO15" s="5" t="n">
        <v>0</v>
      </c>
      <c r="DP15" s="5" t="n">
        <v>0</v>
      </c>
      <c r="DQ15" s="5" t="n">
        <v>0</v>
      </c>
      <c r="DR15" s="5" t="n">
        <v>0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0</v>
      </c>
      <c r="DZ15" s="5" t="n">
        <v>0</v>
      </c>
      <c r="EA15" s="5" t="n">
        <v>0</v>
      </c>
      <c r="EB15" s="5" t="n">
        <v>0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0</v>
      </c>
      <c r="EH15" s="5" t="n">
        <v>0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0</v>
      </c>
      <c r="EN15" s="5" t="n">
        <v>0</v>
      </c>
      <c r="EO15" s="5" t="n">
        <v>0</v>
      </c>
      <c r="EP15" s="5" t="n">
        <v>0</v>
      </c>
      <c r="EQ15" s="5" t="n">
        <v>0</v>
      </c>
      <c r="ER15" s="5" t="n">
        <v>0</v>
      </c>
      <c r="ES15" s="5" t="n">
        <v>0</v>
      </c>
      <c r="ET15" s="5" t="n">
        <v>0</v>
      </c>
      <c r="EU15" s="5" t="n">
        <v>0</v>
      </c>
      <c r="EV15" s="5" t="n">
        <v>0</v>
      </c>
      <c r="EW15" s="5" t="n">
        <v>0</v>
      </c>
      <c r="EX15" s="5" t="n">
        <v>0</v>
      </c>
      <c r="EY15" s="5" t="n">
        <v>0</v>
      </c>
      <c r="EZ15" s="5" t="n">
        <v>0</v>
      </c>
      <c r="FA15" s="5" t="n">
        <v>0</v>
      </c>
      <c r="FB15" s="5" t="n">
        <v>0</v>
      </c>
      <c r="FC15" s="5" t="n">
        <v>0</v>
      </c>
      <c r="FD15" s="5" t="n">
        <v>0</v>
      </c>
      <c r="FE15" s="5" t="n">
        <v>0</v>
      </c>
      <c r="FF15" s="5" t="n">
        <v>0</v>
      </c>
      <c r="FG15" s="5" t="n">
        <v>0</v>
      </c>
      <c r="FH15" s="5" t="n">
        <v>0</v>
      </c>
      <c r="FI15" s="5" t="n">
        <v>0</v>
      </c>
      <c r="FJ15" s="5" t="n">
        <v>0</v>
      </c>
      <c r="FK15" s="5" t="n">
        <v>0</v>
      </c>
      <c r="FL15" s="5" t="n">
        <v>0</v>
      </c>
      <c r="FM15" s="5" t="n">
        <v>0</v>
      </c>
      <c r="FN15" s="5" t="n">
        <v>0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0</v>
      </c>
      <c r="FX15" s="5" t="n">
        <v>0</v>
      </c>
      <c r="FY15" s="5" t="n">
        <v>0</v>
      </c>
      <c r="FZ15" s="5" t="n">
        <v>0</v>
      </c>
      <c r="GA15" s="5" t="n">
        <v>0</v>
      </c>
      <c r="GB15" s="5" t="n">
        <v>0</v>
      </c>
      <c r="GC15" s="5" t="n">
        <v>0</v>
      </c>
      <c r="GD15" s="5" t="n">
        <v>0</v>
      </c>
      <c r="GE15" s="5" t="n">
        <v>0</v>
      </c>
      <c r="GF15" s="5" t="n">
        <v>0</v>
      </c>
      <c r="GG15" s="5" t="n">
        <v>0</v>
      </c>
      <c r="GH15" s="5" t="n">
        <v>0</v>
      </c>
      <c r="GI15" s="5" t="n">
        <v>0</v>
      </c>
      <c r="GJ15" s="5" t="n">
        <v>0</v>
      </c>
      <c r="GK15" s="5" t="n">
        <v>0</v>
      </c>
      <c r="GL15" s="5" t="n">
        <v>0</v>
      </c>
      <c r="GM15" s="5" t="n">
        <v>0</v>
      </c>
      <c r="GN15" s="5" t="n">
        <v>0</v>
      </c>
      <c r="GO15" s="5" t="n">
        <v>0</v>
      </c>
      <c r="GP15" s="5" t="n">
        <v>0</v>
      </c>
      <c r="GQ15" s="5" t="n">
        <v>0</v>
      </c>
      <c r="GR15" s="5" t="n">
        <v>0</v>
      </c>
      <c r="GS15" s="5" t="n">
        <v>0</v>
      </c>
      <c r="GT15" s="5" t="n">
        <v>0</v>
      </c>
      <c r="GU15" s="5" t="n">
        <v>0</v>
      </c>
      <c r="GV15" s="5" t="n">
        <v>0</v>
      </c>
      <c r="GW15" s="5" t="n">
        <v>0</v>
      </c>
      <c r="GX15" s="5" t="n">
        <v>0</v>
      </c>
      <c r="GY15" s="5" t="n">
        <v>0</v>
      </c>
      <c r="GZ15" s="5" t="n">
        <v>0</v>
      </c>
      <c r="HA15" s="5" t="n">
        <v>0</v>
      </c>
      <c r="HB15" s="5" t="n">
        <v>0</v>
      </c>
      <c r="HC15" s="5" t="n">
        <v>0</v>
      </c>
      <c r="HD15" s="5" t="n">
        <v>0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0</v>
      </c>
      <c r="HN15" s="5" t="n">
        <v>0</v>
      </c>
      <c r="HO15" s="5" t="n">
        <v>0</v>
      </c>
      <c r="HP15" s="5" t="n">
        <v>0</v>
      </c>
      <c r="HQ15" s="5" t="n">
        <v>0</v>
      </c>
      <c r="HR15" s="5" t="n">
        <v>0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0</v>
      </c>
      <c r="HX15" s="5" t="n">
        <v>0</v>
      </c>
      <c r="HY15" s="5" t="n">
        <v>0</v>
      </c>
      <c r="HZ15" s="5" t="n">
        <v>0</v>
      </c>
      <c r="IA15" s="5" t="n">
        <v>0</v>
      </c>
      <c r="IB15" s="5" t="n">
        <v>0</v>
      </c>
      <c r="IC15" s="5" t="n">
        <v>0</v>
      </c>
      <c r="ID15" s="5" t="n">
        <v>0</v>
      </c>
      <c r="IE15" s="5" t="n">
        <v>0</v>
      </c>
      <c r="IF15" s="5" t="n">
        <v>0</v>
      </c>
      <c r="IG15" s="5" t="n">
        <v>0</v>
      </c>
      <c r="IH15" s="5" t="n">
        <v>0</v>
      </c>
      <c r="II15" s="5" t="n">
        <v>0</v>
      </c>
      <c r="IJ15" s="5" t="n">
        <v>0</v>
      </c>
      <c r="IK15" s="5" t="n">
        <v>0</v>
      </c>
      <c r="IL15" s="5" t="n">
        <v>0</v>
      </c>
      <c r="IM15" s="5" t="n">
        <v>0</v>
      </c>
      <c r="IN15" s="5" t="n">
        <v>0</v>
      </c>
      <c r="IO15" s="5" t="n">
        <v>0</v>
      </c>
      <c r="IP15" s="5" t="n">
        <v>0</v>
      </c>
      <c r="IQ15" s="5" t="n">
        <v>0</v>
      </c>
      <c r="IR15" s="5" t="n">
        <v>0</v>
      </c>
      <c r="IS15" s="5" t="n">
        <v>0</v>
      </c>
      <c r="IT15" s="5" t="n">
        <v>0</v>
      </c>
      <c r="IU15" s="5" t="n">
        <v>0</v>
      </c>
      <c r="IV15" s="5" t="n">
        <v>0</v>
      </c>
      <c r="IW15" s="5" t="n">
        <v>0</v>
      </c>
      <c r="IX15" s="5" t="n">
        <v>0</v>
      </c>
      <c r="IY15" s="5" t="n">
        <v>0</v>
      </c>
      <c r="IZ15" s="5" t="n">
        <v>0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0</v>
      </c>
      <c r="JF15" s="5" t="n">
        <v>0</v>
      </c>
      <c r="JG15" s="5" t="n">
        <v>0</v>
      </c>
      <c r="JH15" s="5" t="n">
        <v>0</v>
      </c>
      <c r="JI15" s="5" t="n">
        <v>0</v>
      </c>
      <c r="JJ15" s="5" t="n">
        <v>0</v>
      </c>
      <c r="JK15" s="5" t="n">
        <v>0</v>
      </c>
      <c r="JL15" s="5" t="n">
        <v>0</v>
      </c>
      <c r="JM15" s="5" t="n">
        <v>0</v>
      </c>
      <c r="JN15" s="5" t="n">
        <v>0</v>
      </c>
      <c r="JO15" s="5" t="n">
        <v>0</v>
      </c>
      <c r="JP15" s="5" t="n">
        <v>0</v>
      </c>
      <c r="JQ15" s="5" t="n">
        <v>0</v>
      </c>
      <c r="JR15" s="5" t="n">
        <v>0</v>
      </c>
      <c r="JS15" s="5" t="n">
        <v>0</v>
      </c>
      <c r="JT15" s="5" t="n">
        <v>0</v>
      </c>
      <c r="JU15" s="5" t="n">
        <v>0</v>
      </c>
      <c r="JV15" s="5" t="n">
        <v>0</v>
      </c>
      <c r="JW15" s="5" t="n">
        <v>0</v>
      </c>
      <c r="JX15" s="5" t="n">
        <v>0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0</v>
      </c>
      <c r="KD15" s="5" t="n">
        <v>0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0</v>
      </c>
      <c r="KJ15" s="5" t="n">
        <v>0</v>
      </c>
      <c r="KK15" s="5" t="n">
        <v>0</v>
      </c>
      <c r="KL15" s="5" t="n">
        <v>0</v>
      </c>
      <c r="KM15" s="5" t="n">
        <v>0</v>
      </c>
      <c r="KN15" s="5" t="n">
        <v>0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0</v>
      </c>
      <c r="KX15" s="5" t="n">
        <v>0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0</v>
      </c>
      <c r="LD15" s="5" t="n">
        <v>0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0</v>
      </c>
      <c r="LJ15" s="5" t="n">
        <v>0</v>
      </c>
      <c r="LK15" s="5" t="n">
        <v>0</v>
      </c>
      <c r="LL15" s="5" t="n">
        <v>0</v>
      </c>
      <c r="LM15" s="5" t="n">
        <v>0</v>
      </c>
      <c r="LN15" s="5" t="n">
        <v>0</v>
      </c>
      <c r="LO15" s="5" t="n">
        <v>0</v>
      </c>
      <c r="LP15" s="5" t="n">
        <v>0</v>
      </c>
      <c r="LQ15" s="5" t="n">
        <v>0</v>
      </c>
      <c r="LR15" s="5" t="n">
        <v>0</v>
      </c>
      <c r="LS15" s="5" t="n">
        <v>0</v>
      </c>
      <c r="LT15" s="5" t="n">
        <v>0</v>
      </c>
      <c r="LU15" s="5" t="n">
        <v>0</v>
      </c>
      <c r="LV15" s="5" t="n">
        <v>0</v>
      </c>
      <c r="LW15" s="5" t="n">
        <v>0</v>
      </c>
      <c r="LX15" s="5" t="n">
        <v>0</v>
      </c>
      <c r="LY15" s="5" t="n">
        <v>0</v>
      </c>
      <c r="LZ15" s="5" t="n">
        <v>0</v>
      </c>
      <c r="MA15" s="5" t="n">
        <v>0</v>
      </c>
      <c r="MB15" s="5" t="n">
        <v>0</v>
      </c>
      <c r="MC15" s="5" t="n">
        <v>0</v>
      </c>
      <c r="MD15" s="5" t="n">
        <v>0</v>
      </c>
      <c r="ME15" s="5" t="n">
        <v>0</v>
      </c>
      <c r="MF15" s="5" t="n">
        <v>0</v>
      </c>
      <c r="MG15" s="5" t="n">
        <v>0</v>
      </c>
      <c r="MH15" s="5" t="n">
        <v>0</v>
      </c>
      <c r="MI15" s="5" t="n">
        <v>0</v>
      </c>
      <c r="MJ15" s="5" t="n">
        <v>0</v>
      </c>
      <c r="MK15" s="5" t="n">
        <v>0</v>
      </c>
      <c r="ML15" s="5" t="n">
        <v>0</v>
      </c>
      <c r="MM15" s="5" t="n">
        <v>0</v>
      </c>
      <c r="MN15" s="5" t="n">
        <v>0</v>
      </c>
      <c r="MO15" s="5" t="n">
        <v>0</v>
      </c>
      <c r="MP15" s="5" t="n">
        <v>0</v>
      </c>
      <c r="MQ15" s="5" t="n">
        <v>0</v>
      </c>
      <c r="MR15" s="5" t="n">
        <v>0</v>
      </c>
      <c r="MS15" s="5" t="n">
        <v>0</v>
      </c>
      <c r="MT15" s="5" t="n">
        <v>0</v>
      </c>
      <c r="MU15" s="5" t="n">
        <v>0</v>
      </c>
      <c r="MV15" s="5" t="n">
        <v>0</v>
      </c>
      <c r="MW15" s="5" t="n">
        <v>0</v>
      </c>
      <c r="MX15" s="5" t="n">
        <v>0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0</v>
      </c>
      <c r="ND15" s="5" t="n">
        <v>0</v>
      </c>
      <c r="NE15" s="5" t="n">
        <v>0</v>
      </c>
      <c r="NF15" s="5" t="n">
        <v>0</v>
      </c>
      <c r="NG15" s="5" t="n">
        <v>0</v>
      </c>
      <c r="NH15" s="5" t="n">
        <v>0</v>
      </c>
      <c r="NI15" s="5" t="n">
        <v>0</v>
      </c>
      <c r="NJ15" s="5" t="n">
        <v>0</v>
      </c>
      <c r="NK15" s="5" t="n">
        <v>0</v>
      </c>
      <c r="NL15" s="5" t="n">
        <v>0</v>
      </c>
      <c r="NM15" s="5" t="n">
        <v>0</v>
      </c>
      <c r="NN15" s="5" t="n">
        <v>0</v>
      </c>
      <c r="NO15" s="5" t="n">
        <v>0</v>
      </c>
      <c r="NP15" s="5" t="n">
        <v>0</v>
      </c>
      <c r="NQ15" s="5" t="n">
        <v>0</v>
      </c>
      <c r="NR15" s="5" t="n">
        <v>0</v>
      </c>
      <c r="NS15" s="5" t="n">
        <v>0</v>
      </c>
      <c r="NT15" s="5" t="n">
        <v>0</v>
      </c>
      <c r="NU15" s="5" t="n">
        <v>0</v>
      </c>
      <c r="NV15" s="5" t="n">
        <v>0</v>
      </c>
      <c r="NW15" s="5" t="n">
        <v>0</v>
      </c>
      <c r="NX15" s="5" t="n">
        <v>0</v>
      </c>
      <c r="NY15" s="5" t="n">
        <v>0</v>
      </c>
      <c r="NZ15" s="5" t="n">
        <v>0</v>
      </c>
      <c r="OA15" s="5" t="n">
        <v>0</v>
      </c>
      <c r="OB15" s="5" t="n">
        <v>0</v>
      </c>
      <c r="OC15" s="5" t="n">
        <v>0</v>
      </c>
      <c r="OD15" s="5" t="n">
        <v>0</v>
      </c>
      <c r="OE15" s="5" t="n">
        <v>0</v>
      </c>
      <c r="OF15" s="5" t="n">
        <v>0</v>
      </c>
      <c r="OG15" s="5" t="n">
        <v>0</v>
      </c>
      <c r="OH15" s="5" t="n">
        <v>0</v>
      </c>
      <c r="OI15" s="5" t="n">
        <v>0</v>
      </c>
      <c r="OJ15" s="5" t="n">
        <v>0</v>
      </c>
      <c r="OK15" s="5" t="n">
        <v>0</v>
      </c>
      <c r="OL15" s="5" t="n">
        <v>0</v>
      </c>
      <c r="OM15" s="5" t="n">
        <v>0</v>
      </c>
      <c r="ON15" s="5" t="n">
        <v>0</v>
      </c>
      <c r="OO15" s="5" t="n">
        <v>0</v>
      </c>
      <c r="OP15" s="5" t="n">
        <v>0</v>
      </c>
      <c r="OQ15" s="5" t="n">
        <v>0</v>
      </c>
      <c r="OR15" s="5" t="n">
        <v>0</v>
      </c>
      <c r="OS15" s="5" t="n">
        <v>0</v>
      </c>
      <c r="OT15" s="5" t="n">
        <v>0</v>
      </c>
      <c r="OU15" s="5" t="n">
        <v>0</v>
      </c>
      <c r="OV15" s="5" t="n">
        <v>0</v>
      </c>
      <c r="OW15" s="5" t="n">
        <v>0</v>
      </c>
      <c r="OX15" s="5" t="n">
        <v>0</v>
      </c>
      <c r="OY15" s="5" t="n">
        <v>0</v>
      </c>
      <c r="OZ15" s="5" t="n">
        <v>0</v>
      </c>
      <c r="PA15" s="5" t="n">
        <v>0</v>
      </c>
      <c r="PB15" s="5" t="n">
        <v>0</v>
      </c>
      <c r="PC15" s="5" t="n">
        <v>0</v>
      </c>
      <c r="PD15" s="5" t="n">
        <v>0</v>
      </c>
      <c r="PE15" s="5" t="n">
        <v>0</v>
      </c>
      <c r="PF15" s="5" t="n">
        <v>0</v>
      </c>
      <c r="PG15" s="5" t="n">
        <v>0</v>
      </c>
      <c r="PH15" s="5" t="n">
        <v>0</v>
      </c>
      <c r="PI15" s="5" t="n">
        <v>0</v>
      </c>
      <c r="PJ15" s="5" t="n">
        <v>0</v>
      </c>
      <c r="PK15" s="5" t="n">
        <v>0</v>
      </c>
      <c r="PL15" s="5" t="n">
        <v>0</v>
      </c>
      <c r="PM15" s="5" t="n">
        <v>0</v>
      </c>
      <c r="PN15" s="5" t="n">
        <v>0</v>
      </c>
      <c r="PO15" s="5" t="n">
        <v>0</v>
      </c>
      <c r="PP15" s="5" t="n">
        <v>0</v>
      </c>
      <c r="PQ15" s="5" t="n">
        <v>0</v>
      </c>
      <c r="PR15" s="5" t="n">
        <v>0</v>
      </c>
      <c r="PS15" s="5" t="n">
        <v>0</v>
      </c>
      <c r="PT15" s="5" t="n">
        <v>0</v>
      </c>
      <c r="PU15" s="5" t="n">
        <v>0</v>
      </c>
      <c r="PV15" s="5" t="n">
        <v>0</v>
      </c>
      <c r="PW15" s="5" t="n">
        <v>0</v>
      </c>
      <c r="PX15" s="5" t="n">
        <v>0</v>
      </c>
      <c r="PY15" s="5" t="n">
        <v>0</v>
      </c>
      <c r="PZ15" s="5" t="n">
        <v>0</v>
      </c>
      <c r="QA15" s="5" t="n">
        <v>0</v>
      </c>
      <c r="QB15" s="5" t="n">
        <v>0</v>
      </c>
      <c r="QC15" s="5" t="n">
        <v>0</v>
      </c>
      <c r="QD15" s="5" t="n">
        <v>0</v>
      </c>
      <c r="QE15" s="5" t="n">
        <v>0</v>
      </c>
      <c r="QF15" s="5" t="n">
        <v>0</v>
      </c>
      <c r="QG15" s="5" t="n">
        <v>0</v>
      </c>
      <c r="QH15" s="5" t="n">
        <v>0</v>
      </c>
      <c r="QI15" s="5" t="n">
        <v>0</v>
      </c>
      <c r="QJ15" s="5" t="n">
        <v>0</v>
      </c>
      <c r="QK15" s="5" t="n">
        <v>0</v>
      </c>
      <c r="QL15" s="5" t="n">
        <v>0</v>
      </c>
      <c r="QM15" s="5" t="n">
        <v>0</v>
      </c>
      <c r="QN15" s="5" t="n">
        <v>0</v>
      </c>
      <c r="QO15" s="5" t="n">
        <v>0</v>
      </c>
      <c r="QP15" s="5" t="n">
        <v>0</v>
      </c>
      <c r="QQ15" s="5" t="n">
        <v>0</v>
      </c>
      <c r="QR15" s="5" t="n">
        <v>0</v>
      </c>
      <c r="QS15" s="5" t="n">
        <v>0</v>
      </c>
      <c r="QT15" s="5" t="n">
        <v>0</v>
      </c>
      <c r="QU15" s="5" t="n">
        <v>0</v>
      </c>
      <c r="QV15" s="5" t="n">
        <v>0</v>
      </c>
      <c r="QW15" s="5" t="n">
        <v>0</v>
      </c>
      <c r="QX15" s="5" t="n">
        <v>0</v>
      </c>
      <c r="QY15" s="5" t="n">
        <v>0</v>
      </c>
      <c r="QZ15" s="5" t="n">
        <v>0</v>
      </c>
      <c r="RA15" s="5" t="n">
        <v>0</v>
      </c>
      <c r="RB15" s="5" t="n">
        <v>0</v>
      </c>
      <c r="RC15" s="5" t="n">
        <v>0</v>
      </c>
      <c r="RD15" s="5" t="n">
        <v>0</v>
      </c>
      <c r="RE15" s="5" t="n">
        <v>0</v>
      </c>
      <c r="RF15" s="5" t="n">
        <v>0</v>
      </c>
      <c r="RG15" s="5" t="n">
        <v>0</v>
      </c>
      <c r="RH15" s="5" t="n">
        <v>0</v>
      </c>
      <c r="RI15" s="5" t="n">
        <v>0</v>
      </c>
      <c r="RJ15" s="5" t="n">
        <v>0</v>
      </c>
      <c r="RK15" s="5" t="n">
        <v>0</v>
      </c>
      <c r="RL15" s="5" t="n">
        <v>0</v>
      </c>
      <c r="RM15" s="5" t="n">
        <v>0</v>
      </c>
      <c r="RN15" s="5" t="n">
        <v>0</v>
      </c>
      <c r="RO15" s="5" t="n">
        <v>0</v>
      </c>
      <c r="RP15" s="5" t="n">
        <v>0</v>
      </c>
      <c r="RQ15" s="5" t="n">
        <v>0</v>
      </c>
      <c r="RR15" s="5" t="n">
        <v>0</v>
      </c>
      <c r="RS15" s="5" t="n">
        <v>0</v>
      </c>
      <c r="RT15" s="5" t="n">
        <v>0</v>
      </c>
      <c r="RU15" s="5" t="n">
        <v>0</v>
      </c>
      <c r="RV15" s="5" t="n">
        <v>0</v>
      </c>
      <c r="RW15" s="5" t="n">
        <v>0</v>
      </c>
      <c r="RX15" s="5" t="n">
        <v>0</v>
      </c>
      <c r="RY15" s="5" t="n">
        <v>0</v>
      </c>
      <c r="RZ15" s="5" t="n">
        <v>0</v>
      </c>
      <c r="SA15" s="5" t="n">
        <v>0</v>
      </c>
      <c r="SB15" s="5" t="n">
        <v>0</v>
      </c>
      <c r="SC15" s="5" t="n">
        <v>0</v>
      </c>
      <c r="SD15" s="5" t="n">
        <v>0</v>
      </c>
      <c r="SE15" s="5" t="n">
        <v>0</v>
      </c>
      <c r="SF15" s="5" t="n">
        <v>0</v>
      </c>
      <c r="SG15" s="5" t="n">
        <v>2</v>
      </c>
      <c r="SH15" s="5" t="n">
        <v>10</v>
      </c>
      <c r="SI15" s="5" t="n">
        <v>0</v>
      </c>
      <c r="SJ15" s="5" t="n">
        <v>0</v>
      </c>
      <c r="SK15" s="5" t="n">
        <v>2</v>
      </c>
      <c r="SL15" s="5" t="n">
        <v>10</v>
      </c>
      <c r="SM15" s="5" t="n">
        <v>0</v>
      </c>
      <c r="SN15" s="5" t="n">
        <v>0</v>
      </c>
      <c r="SO15" s="5" t="n">
        <v>0</v>
      </c>
      <c r="SP15" s="5" t="n">
        <v>0</v>
      </c>
      <c r="SQ15" s="5" t="n">
        <v>0</v>
      </c>
      <c r="SR15" s="5" t="n">
        <v>0</v>
      </c>
      <c r="SS15" s="5" t="n">
        <v>0</v>
      </c>
      <c r="ST15" s="5" t="n">
        <v>0</v>
      </c>
      <c r="SU15" s="5" t="n">
        <v>0</v>
      </c>
      <c r="SV15" s="5" t="n">
        <v>0</v>
      </c>
      <c r="SW15" s="5" t="n">
        <v>0</v>
      </c>
      <c r="SX15" s="5" t="n">
        <v>0</v>
      </c>
      <c r="SY15" s="5" t="n">
        <v>0</v>
      </c>
      <c r="SZ15" s="5" t="n">
        <v>0</v>
      </c>
      <c r="TA15" s="5" t="n">
        <v>0</v>
      </c>
      <c r="TB15" s="5" t="n">
        <v>0</v>
      </c>
      <c r="TC15" s="5" t="n">
        <v>0</v>
      </c>
      <c r="TD15" s="5" t="n">
        <v>0</v>
      </c>
      <c r="TE15" s="5" t="n">
        <v>0</v>
      </c>
      <c r="TF15" s="5" t="n">
        <v>0</v>
      </c>
      <c r="TG15" s="5" t="n">
        <v>0</v>
      </c>
      <c r="TH15" s="5" t="n">
        <v>0</v>
      </c>
      <c r="TI15" s="5" t="n">
        <v>0</v>
      </c>
      <c r="TJ15" s="5" t="n">
        <v>0</v>
      </c>
      <c r="TK15" s="5" t="n">
        <v>0</v>
      </c>
      <c r="TL15" s="5" t="n">
        <v>0</v>
      </c>
      <c r="TM15" s="5" t="n">
        <v>0</v>
      </c>
      <c r="TN15" s="5" t="n">
        <v>0</v>
      </c>
      <c r="TO15" s="5" t="n">
        <v>0</v>
      </c>
      <c r="TP15" s="5" t="n">
        <v>0</v>
      </c>
      <c r="TQ15" s="5" t="n">
        <v>0</v>
      </c>
      <c r="TR15" s="5" t="n">
        <v>0</v>
      </c>
      <c r="TS15" s="5" t="n">
        <v>0</v>
      </c>
      <c r="TT15" s="5" t="n">
        <v>0</v>
      </c>
      <c r="TU15" s="5" t="n">
        <v>0</v>
      </c>
      <c r="TV15" s="5" t="n">
        <v>0</v>
      </c>
      <c r="TW15" s="5" t="n">
        <v>0</v>
      </c>
      <c r="TX15" s="5" t="n">
        <v>0</v>
      </c>
      <c r="TY15" s="5" t="n">
        <v>0</v>
      </c>
      <c r="TZ15" s="5" t="n">
        <v>0</v>
      </c>
      <c r="UA15" s="5" t="n">
        <v>0</v>
      </c>
      <c r="UB15" s="5" t="n">
        <v>0</v>
      </c>
      <c r="UC15" s="5" t="n">
        <v>0</v>
      </c>
      <c r="UD15" s="5" t="n">
        <v>0</v>
      </c>
      <c r="UE15" s="5" t="n">
        <v>0</v>
      </c>
      <c r="UF15" s="5" t="n">
        <v>0</v>
      </c>
      <c r="UG15" s="5" t="n">
        <v>0</v>
      </c>
      <c r="UH15" s="5" t="n">
        <v>0</v>
      </c>
      <c r="UI15" s="5" t="n">
        <v>0</v>
      </c>
      <c r="UJ15" s="5" t="n">
        <v>0</v>
      </c>
      <c r="UK15" s="5" t="n">
        <v>0</v>
      </c>
      <c r="UL15" s="5" t="n">
        <v>0</v>
      </c>
      <c r="UM15" s="5" t="n">
        <v>0</v>
      </c>
      <c r="UN15" s="5" t="n">
        <v>0</v>
      </c>
      <c r="UO15" s="5" t="n">
        <v>0</v>
      </c>
      <c r="UP15" s="5" t="n">
        <v>0</v>
      </c>
      <c r="UQ15" s="5" t="n">
        <v>0</v>
      </c>
      <c r="UR15" s="5" t="n">
        <v>0</v>
      </c>
      <c r="US15" s="5" t="n">
        <v>0</v>
      </c>
      <c r="UT15" s="5" t="n">
        <v>0</v>
      </c>
      <c r="UU15" s="5" t="n">
        <v>0</v>
      </c>
      <c r="UV15" s="5" t="n">
        <v>0</v>
      </c>
      <c r="UW15" s="5" t="n">
        <v>0</v>
      </c>
      <c r="UX15" s="5" t="n">
        <v>0</v>
      </c>
      <c r="UY15" s="5" t="n">
        <v>0</v>
      </c>
      <c r="UZ15" s="5" t="n">
        <v>0</v>
      </c>
      <c r="VA15" s="5" t="n">
        <v>0</v>
      </c>
      <c r="VB15" s="5" t="n">
        <v>0</v>
      </c>
      <c r="VC15" s="5" t="n">
        <v>0</v>
      </c>
      <c r="VD15" s="5" t="n">
        <v>0</v>
      </c>
      <c r="VE15" s="5" t="n">
        <v>0</v>
      </c>
      <c r="VF15" s="5" t="n">
        <v>0</v>
      </c>
      <c r="VG15" s="5" t="n">
        <v>0</v>
      </c>
      <c r="VH15" s="5" t="n">
        <v>0</v>
      </c>
      <c r="VI15" s="5" t="n">
        <v>0</v>
      </c>
      <c r="VJ15" s="5" t="n">
        <v>0</v>
      </c>
      <c r="VK15" s="5" t="n">
        <v>0</v>
      </c>
      <c r="VL15" s="5" t="n">
        <v>0</v>
      </c>
      <c r="VM15" s="5" t="n">
        <v>0</v>
      </c>
      <c r="VN15" s="5" t="n">
        <v>0</v>
      </c>
      <c r="VO15" s="5" t="n">
        <v>0</v>
      </c>
      <c r="VP15" s="5" t="n">
        <v>0</v>
      </c>
      <c r="VQ15" s="5" t="n">
        <v>0</v>
      </c>
      <c r="VR15" s="5" t="n">
        <v>0</v>
      </c>
      <c r="VS15" s="5" t="n">
        <v>0</v>
      </c>
      <c r="VT15" s="5" t="n">
        <v>0</v>
      </c>
      <c r="VU15" s="5" t="n">
        <v>0</v>
      </c>
      <c r="VV15" s="5" t="n">
        <v>0</v>
      </c>
      <c r="VW15" s="5" t="n">
        <v>0</v>
      </c>
      <c r="VX15" s="5" t="n">
        <v>0</v>
      </c>
      <c r="VY15" s="5" t="n">
        <v>0</v>
      </c>
      <c r="VZ15" s="5" t="n">
        <v>0</v>
      </c>
      <c r="WA15" s="5" t="n">
        <v>0</v>
      </c>
      <c r="WB15" s="5" t="n">
        <v>0</v>
      </c>
      <c r="WC15" s="5" t="n">
        <v>0</v>
      </c>
      <c r="WD15" s="5" t="n">
        <v>0</v>
      </c>
      <c r="WE15" s="5" t="n">
        <v>0</v>
      </c>
      <c r="WF15" s="5" t="n">
        <v>0</v>
      </c>
      <c r="WG15" s="5" t="n">
        <v>0</v>
      </c>
      <c r="WH15" s="5" t="n">
        <v>0</v>
      </c>
      <c r="WI15" s="5" t="n">
        <v>0</v>
      </c>
      <c r="WJ15" s="5" t="n">
        <v>0</v>
      </c>
      <c r="WK15" s="5" t="n">
        <v>0</v>
      </c>
      <c r="WL15" s="5" t="n">
        <v>0</v>
      </c>
      <c r="WM15" s="5" t="n">
        <v>0</v>
      </c>
      <c r="WN15" s="5" t="n">
        <v>0</v>
      </c>
      <c r="WO15" s="5" t="n">
        <v>0</v>
      </c>
      <c r="WP15" s="5" t="n">
        <v>0</v>
      </c>
      <c r="WQ15" s="5" t="n">
        <v>0</v>
      </c>
      <c r="WR15" s="5" t="n">
        <v>0</v>
      </c>
      <c r="WS15" s="5" t="n">
        <v>0</v>
      </c>
      <c r="WT15" s="5" t="n">
        <v>0</v>
      </c>
      <c r="WU15" s="5" t="n">
        <v>0</v>
      </c>
      <c r="WV15" s="5" t="n">
        <v>0</v>
      </c>
      <c r="WW15" s="5" t="n">
        <v>0</v>
      </c>
      <c r="WX15" s="5" t="n">
        <v>0</v>
      </c>
      <c r="WY15" s="5" t="n">
        <v>0</v>
      </c>
      <c r="WZ15" s="5" t="n">
        <v>0</v>
      </c>
      <c r="XA15" s="5" t="n">
        <v>0</v>
      </c>
      <c r="XB15" s="5" t="n">
        <v>0</v>
      </c>
      <c r="XC15" s="5" t="n">
        <v>0</v>
      </c>
      <c r="XD15" s="5" t="n">
        <v>0</v>
      </c>
      <c r="XE15" s="5" t="n">
        <v>0</v>
      </c>
      <c r="XF15" s="5" t="n">
        <v>0</v>
      </c>
      <c r="XG15" s="5" t="n">
        <v>0</v>
      </c>
      <c r="XH15" s="5" t="n">
        <v>0</v>
      </c>
      <c r="XI15" s="5" t="n">
        <v>0</v>
      </c>
      <c r="XJ15" s="5" t="n">
        <v>0</v>
      </c>
      <c r="XK15" s="5" t="n">
        <v>0</v>
      </c>
      <c r="XL15" s="5" t="n">
        <v>0</v>
      </c>
      <c r="XM15" s="5" t="n">
        <v>0</v>
      </c>
      <c r="XN15" s="5" t="n">
        <v>0</v>
      </c>
      <c r="XO15" s="5" t="n">
        <v>0</v>
      </c>
      <c r="XP15" s="5" t="n">
        <v>0</v>
      </c>
      <c r="XQ15" s="5" t="n">
        <v>0</v>
      </c>
      <c r="XR15" s="5" t="n">
        <v>0</v>
      </c>
      <c r="XS15" s="5" t="n">
        <v>0</v>
      </c>
      <c r="XT15" s="5" t="n">
        <v>0</v>
      </c>
      <c r="XU15" s="5" t="n">
        <v>0</v>
      </c>
      <c r="XV15" s="5" t="n">
        <v>0</v>
      </c>
      <c r="XW15" s="5" t="n">
        <v>0</v>
      </c>
      <c r="XX15" s="5" t="n">
        <v>0</v>
      </c>
      <c r="XY15" s="5" t="n">
        <v>1</v>
      </c>
      <c r="XZ15" s="5" t="n">
        <v>45</v>
      </c>
      <c r="YA15" s="5" t="n">
        <v>1</v>
      </c>
      <c r="YB15" s="5" t="n">
        <v>45</v>
      </c>
      <c r="YC15" s="5" t="n">
        <v>1</v>
      </c>
      <c r="YD15" s="5" t="n">
        <v>45</v>
      </c>
      <c r="YE15" s="5" t="n">
        <v>1</v>
      </c>
      <c r="YF15" s="5" t="n">
        <v>43</v>
      </c>
      <c r="YG15" s="5" t="n">
        <v>1</v>
      </c>
      <c r="YH15" s="5" t="n">
        <v>43</v>
      </c>
      <c r="YI15" s="5" t="n">
        <v>0</v>
      </c>
      <c r="YJ15" s="5" t="n">
        <v>0</v>
      </c>
      <c r="YK15" s="5" t="n">
        <v>0</v>
      </c>
      <c r="YL15" s="5" t="n">
        <v>0</v>
      </c>
      <c r="YM15" s="5" t="n">
        <v>0</v>
      </c>
      <c r="YN15" s="5" t="n">
        <v>0</v>
      </c>
      <c r="YO15" s="5" t="n">
        <v>0</v>
      </c>
      <c r="YP15" s="5" t="n">
        <v>0</v>
      </c>
      <c r="YQ15" s="5" t="n">
        <v>0</v>
      </c>
      <c r="YR15" s="5" t="n">
        <v>0</v>
      </c>
      <c r="YS15" s="5" t="n">
        <v>0</v>
      </c>
      <c r="YT15" s="5" t="n">
        <v>0</v>
      </c>
      <c r="YU15" s="5" t="n">
        <v>0</v>
      </c>
      <c r="YV15" s="5" t="n">
        <v>0</v>
      </c>
      <c r="YW15" s="5" t="n">
        <v>0</v>
      </c>
      <c r="YX15" s="5" t="n">
        <v>0</v>
      </c>
      <c r="YY15" s="5" t="n">
        <v>0</v>
      </c>
      <c r="YZ15" s="5" t="n">
        <v>0</v>
      </c>
      <c r="ZA15" s="5" t="n">
        <v>0</v>
      </c>
      <c r="ZB15" s="5" t="n">
        <v>0</v>
      </c>
      <c r="ZC15" s="5" t="n">
        <v>0</v>
      </c>
      <c r="ZD15" s="5" t="n">
        <v>0</v>
      </c>
      <c r="ZE15" s="5" t="n">
        <v>0</v>
      </c>
      <c r="ZF15" s="5" t="n">
        <v>0</v>
      </c>
      <c r="ZG15" s="5" t="n">
        <v>0</v>
      </c>
      <c r="ZH15" s="5" t="n">
        <v>0</v>
      </c>
      <c r="ZI15" s="5" t="n">
        <v>0</v>
      </c>
      <c r="ZJ15" s="5" t="n">
        <v>0</v>
      </c>
      <c r="ZK15" s="5" t="n">
        <v>0</v>
      </c>
      <c r="ZL15" s="5" t="n">
        <v>0</v>
      </c>
      <c r="ZM15" s="5" t="n">
        <v>0</v>
      </c>
      <c r="ZN15" s="5" t="n">
        <v>0</v>
      </c>
      <c r="ZO15" s="5" t="n">
        <v>0</v>
      </c>
      <c r="ZP15" s="5" t="n">
        <v>0</v>
      </c>
      <c r="ZQ15" s="5" t="n">
        <v>0</v>
      </c>
      <c r="ZR15" s="5" t="n">
        <v>0</v>
      </c>
      <c r="ZS15" s="5" t="n">
        <v>0</v>
      </c>
      <c r="ZT15" s="5" t="n">
        <v>0</v>
      </c>
      <c r="ZU15" s="5" t="n">
        <v>0</v>
      </c>
      <c r="ZV15" s="5" t="n">
        <v>0</v>
      </c>
      <c r="ZW15" s="5" t="n">
        <v>0</v>
      </c>
      <c r="ZX15" s="5" t="n">
        <v>0</v>
      </c>
      <c r="ZY15" s="5" t="n">
        <v>0</v>
      </c>
      <c r="ZZ15" s="5" t="n">
        <v>0</v>
      </c>
      <c r="AAA15" s="5" t="n">
        <v>0</v>
      </c>
      <c r="AAB15" s="5" t="n">
        <v>0</v>
      </c>
      <c r="AAC15" s="5" t="n">
        <v>0</v>
      </c>
      <c r="AAD15" s="5" t="n">
        <v>0</v>
      </c>
      <c r="AAE15" s="5" t="n">
        <v>0</v>
      </c>
      <c r="AAF15" s="5" t="n">
        <v>0</v>
      </c>
      <c r="AAG15" s="5" t="n">
        <v>0</v>
      </c>
      <c r="AAH15" s="5" t="n">
        <v>0</v>
      </c>
      <c r="AAI15" s="5" t="n">
        <v>1</v>
      </c>
      <c r="AAJ15" s="5" t="n">
        <v>15</v>
      </c>
      <c r="AAK15" s="5" t="n">
        <v>1</v>
      </c>
      <c r="AAL15" s="5" t="n">
        <v>15</v>
      </c>
      <c r="AAM15" s="5" t="n">
        <v>1</v>
      </c>
      <c r="AAN15" s="5" t="n">
        <v>15</v>
      </c>
      <c r="AAO15" s="5" t="n">
        <v>1</v>
      </c>
      <c r="AAP15" s="5" t="n">
        <v>15</v>
      </c>
      <c r="AAQ15" s="5" t="n">
        <v>0</v>
      </c>
      <c r="AAR15" s="5" t="n">
        <v>0</v>
      </c>
      <c r="AAS15" s="5" t="n">
        <v>0</v>
      </c>
      <c r="AAT15" s="5" t="n">
        <v>0</v>
      </c>
      <c r="AAU15" s="5" t="n">
        <v>0</v>
      </c>
      <c r="AAV15" s="5" t="n">
        <v>0</v>
      </c>
      <c r="AAW15" s="5" t="n">
        <v>0</v>
      </c>
      <c r="AAX15" s="5" t="n">
        <v>0</v>
      </c>
      <c r="AAY15" s="5" t="n">
        <v>0</v>
      </c>
      <c r="AAZ15" s="5" t="n">
        <v>0</v>
      </c>
      <c r="ABA15" s="5" t="n">
        <v>0</v>
      </c>
      <c r="ABB15" s="5" t="n">
        <v>0</v>
      </c>
      <c r="ABC15" s="5" t="n">
        <v>0</v>
      </c>
      <c r="ABD15" s="5" t="n">
        <v>0</v>
      </c>
      <c r="ABE15" s="5" t="n">
        <v>0</v>
      </c>
      <c r="ABF15" s="5" t="n">
        <v>0</v>
      </c>
      <c r="ABG15" s="5" t="n">
        <v>0</v>
      </c>
      <c r="ABH15" s="5" t="n">
        <v>0</v>
      </c>
      <c r="ABI15" s="5" t="n">
        <v>0</v>
      </c>
      <c r="ABJ15" s="5" t="n">
        <v>0</v>
      </c>
      <c r="ABK15" s="5" t="n">
        <v>1</v>
      </c>
      <c r="ABL15" s="5" t="n">
        <v>9</v>
      </c>
      <c r="ABM15" s="5" t="n">
        <v>0</v>
      </c>
      <c r="ABN15" s="5" t="n">
        <v>0</v>
      </c>
      <c r="ABO15" s="5" t="n">
        <v>1</v>
      </c>
      <c r="ABP15" s="5" t="n">
        <v>9</v>
      </c>
      <c r="ABQ15" s="5" t="n">
        <v>0</v>
      </c>
      <c r="ABR15" s="5" t="n">
        <v>0</v>
      </c>
      <c r="ABS15" s="5" t="n">
        <v>0</v>
      </c>
      <c r="ABT15" s="5" t="n">
        <v>0</v>
      </c>
      <c r="ABU15" s="5" t="n">
        <v>0</v>
      </c>
      <c r="ABV15" s="5" t="n">
        <v>0</v>
      </c>
      <c r="ABW15" s="5" t="n">
        <v>0</v>
      </c>
      <c r="ABX15" s="5" t="n">
        <v>0</v>
      </c>
      <c r="ABY15" s="5" t="n">
        <v>0</v>
      </c>
      <c r="ABZ15" s="5" t="n">
        <v>0</v>
      </c>
      <c r="ACA15" s="5" t="n">
        <v>0</v>
      </c>
      <c r="ACB15" s="5" t="n">
        <v>0</v>
      </c>
      <c r="ACC15" s="5" t="n">
        <v>0</v>
      </c>
      <c r="ACD15" s="5" t="n">
        <v>0</v>
      </c>
      <c r="ACE15" s="5" t="n">
        <v>0</v>
      </c>
      <c r="ACF15" s="5" t="n">
        <v>0</v>
      </c>
      <c r="ACG15" s="5" t="n">
        <v>0</v>
      </c>
      <c r="ACH15" s="5" t="n">
        <v>0</v>
      </c>
      <c r="ACI15" s="5" t="n">
        <v>0</v>
      </c>
      <c r="ACJ15" s="5" t="n">
        <v>0</v>
      </c>
      <c r="ACK15" s="5" t="n">
        <v>0</v>
      </c>
      <c r="ACL15" s="5" t="n">
        <v>0</v>
      </c>
      <c r="ACM15" s="5" t="n">
        <v>0</v>
      </c>
      <c r="ACN15" s="5" t="n">
        <v>0</v>
      </c>
      <c r="ACO15" s="5" t="n">
        <v>0</v>
      </c>
      <c r="ACP15" s="5" t="n">
        <v>0</v>
      </c>
      <c r="ACQ15" s="5" t="n">
        <v>0</v>
      </c>
      <c r="ACR15" s="5" t="n">
        <v>0</v>
      </c>
      <c r="ACS15" s="5" t="n">
        <v>1</v>
      </c>
      <c r="ACT15" s="5" t="n">
        <v>6</v>
      </c>
      <c r="ACU15" s="5" t="n">
        <v>0</v>
      </c>
      <c r="ACV15" s="5" t="n">
        <v>0</v>
      </c>
      <c r="ACW15" s="5" t="n">
        <v>0</v>
      </c>
      <c r="ACX15" s="5" t="n">
        <v>0</v>
      </c>
      <c r="ACY15" s="5" t="n">
        <v>1</v>
      </c>
      <c r="ACZ15" s="5" t="n">
        <v>6</v>
      </c>
      <c r="ADA15" s="5" t="n">
        <v>0</v>
      </c>
      <c r="ADB15" s="5" t="n">
        <v>0</v>
      </c>
      <c r="ADC15" s="5" t="n">
        <v>0</v>
      </c>
      <c r="ADD15" s="5" t="n">
        <v>0</v>
      </c>
      <c r="ADE15" s="5" t="n">
        <v>0</v>
      </c>
      <c r="ADF15" s="5" t="n">
        <v>0</v>
      </c>
      <c r="ADG15" s="5" t="n">
        <v>0</v>
      </c>
      <c r="ADH15" s="5" t="n">
        <v>0</v>
      </c>
      <c r="ADI15" s="5" t="n">
        <v>0</v>
      </c>
      <c r="ADJ15" s="5" t="n">
        <v>0</v>
      </c>
      <c r="ADK15" s="5" t="n">
        <v>0</v>
      </c>
      <c r="ADL15" s="5" t="n">
        <v>0</v>
      </c>
      <c r="ADM15" s="5" t="n">
        <v>0</v>
      </c>
      <c r="ADN15" s="5" t="n">
        <v>0</v>
      </c>
      <c r="ADO15" s="5" t="n">
        <v>0</v>
      </c>
      <c r="ADP15" s="5" t="n">
        <v>0</v>
      </c>
      <c r="ADQ15" s="5" t="n">
        <v>0</v>
      </c>
      <c r="ADR15" s="5" t="n">
        <v>0</v>
      </c>
      <c r="ADS15" s="5" t="n">
        <v>0</v>
      </c>
      <c r="ADT15" s="5" t="n">
        <v>0</v>
      </c>
      <c r="ADU15" s="5" t="n">
        <v>0</v>
      </c>
      <c r="ADV15" s="5" t="n">
        <v>0</v>
      </c>
      <c r="ADW15" s="5" t="n">
        <v>0</v>
      </c>
      <c r="ADX15" s="5" t="n">
        <v>0</v>
      </c>
      <c r="ADY15" s="5" t="n">
        <v>0</v>
      </c>
      <c r="ADZ15" s="5" t="n">
        <v>0</v>
      </c>
      <c r="AEA15" s="5" t="n">
        <v>0</v>
      </c>
      <c r="AEB15" s="5" t="n">
        <v>0</v>
      </c>
      <c r="AEC15" s="5" t="n">
        <v>0</v>
      </c>
      <c r="AED15" s="5" t="n">
        <v>0</v>
      </c>
      <c r="AEE15" s="5" t="n">
        <v>0</v>
      </c>
      <c r="AEF15" s="5" t="n">
        <v>0</v>
      </c>
      <c r="AEG15" s="5" t="n">
        <v>0</v>
      </c>
      <c r="AEH15" s="5" t="n">
        <v>0</v>
      </c>
      <c r="AEI15" s="5" t="n">
        <v>0</v>
      </c>
      <c r="AEJ15" s="5" t="n">
        <v>0</v>
      </c>
      <c r="AEK15" s="5" t="n">
        <v>0</v>
      </c>
      <c r="AEL15" s="5" t="n">
        <v>0</v>
      </c>
      <c r="AEM15" s="5" t="n">
        <v>0</v>
      </c>
      <c r="AEN15" s="5" t="n">
        <v>0</v>
      </c>
      <c r="AEO15" s="5" t="n">
        <v>0</v>
      </c>
      <c r="AEP15" s="5" t="n">
        <v>0</v>
      </c>
      <c r="AEQ15" s="5" t="n">
        <v>0</v>
      </c>
      <c r="AER15" s="5" t="n">
        <v>0</v>
      </c>
      <c r="AES15" s="5" t="n">
        <v>0</v>
      </c>
      <c r="AET15" s="5" t="n">
        <v>0</v>
      </c>
      <c r="AEU15" s="5" t="n">
        <v>0</v>
      </c>
      <c r="AEV15" s="5" t="n">
        <v>0</v>
      </c>
      <c r="AEW15" s="5" t="n">
        <v>0</v>
      </c>
      <c r="AEX15" s="5" t="n">
        <v>0</v>
      </c>
      <c r="AEY15" s="5" t="n">
        <v>0</v>
      </c>
      <c r="AEZ15" s="5" t="n">
        <v>0</v>
      </c>
      <c r="AFA15" s="5" t="n">
        <v>0</v>
      </c>
      <c r="AFB15" s="5" t="n">
        <v>0</v>
      </c>
      <c r="AFC15" s="5" t="n">
        <v>0</v>
      </c>
      <c r="AFD15" s="5" t="n">
        <v>0</v>
      </c>
      <c r="AFE15" s="5" t="n">
        <v>0</v>
      </c>
      <c r="AFF15" s="5" t="n">
        <v>0</v>
      </c>
      <c r="AFG15" s="5" t="n">
        <v>0</v>
      </c>
      <c r="AFH15" s="5" t="n">
        <v>0</v>
      </c>
      <c r="AFI15" s="5" t="n">
        <v>0</v>
      </c>
      <c r="AFJ15" s="5" t="n">
        <v>0</v>
      </c>
      <c r="AFK15" s="5" t="n">
        <v>0</v>
      </c>
      <c r="AFL15" s="5" t="n">
        <v>0</v>
      </c>
      <c r="AFM15" s="5" t="n">
        <v>1</v>
      </c>
      <c r="AFN15" s="5" t="n">
        <v>2</v>
      </c>
      <c r="AFO15" s="5" t="n">
        <v>0</v>
      </c>
      <c r="AFP15" s="5" t="n">
        <v>0</v>
      </c>
      <c r="AFQ15" s="5" t="n">
        <v>0</v>
      </c>
      <c r="AFR15" s="5" t="n">
        <v>0</v>
      </c>
      <c r="AFS15" s="5" t="n">
        <v>1</v>
      </c>
      <c r="AFT15" s="5" t="n">
        <v>2</v>
      </c>
      <c r="AFU15" s="5" t="n">
        <v>0</v>
      </c>
      <c r="AFV15" s="5" t="n">
        <v>0</v>
      </c>
      <c r="AFW15" s="5" t="n">
        <v>0</v>
      </c>
      <c r="AFX15" s="5" t="n">
        <v>0</v>
      </c>
      <c r="AFY15" s="5" t="n">
        <v>0</v>
      </c>
      <c r="AFZ15" s="5" t="n">
        <v>0</v>
      </c>
      <c r="AGA15" s="5" t="n">
        <v>0</v>
      </c>
      <c r="AGB15" s="5" t="n">
        <v>0</v>
      </c>
      <c r="AGC15" s="5" t="n">
        <v>0</v>
      </c>
      <c r="AGD15" s="5" t="n">
        <v>0</v>
      </c>
      <c r="AGE15" s="5" t="n">
        <v>0</v>
      </c>
      <c r="AGF15" s="5" t="n">
        <v>0</v>
      </c>
      <c r="AGG15" s="5" t="n">
        <v>0</v>
      </c>
      <c r="AGH15" s="5" t="n">
        <v>0</v>
      </c>
      <c r="AGI15" s="5" t="n">
        <v>0</v>
      </c>
      <c r="AGJ15" s="5" t="n">
        <v>0</v>
      </c>
      <c r="AGK15" s="5" t="n">
        <v>0</v>
      </c>
      <c r="AGL15" s="5" t="n">
        <v>0</v>
      </c>
      <c r="AGM15" s="5" t="n">
        <v>0</v>
      </c>
      <c r="AGN15" s="5" t="n">
        <v>0</v>
      </c>
      <c r="AGO15" s="5" t="n">
        <v>0</v>
      </c>
      <c r="AGP15" s="5" t="n">
        <v>0</v>
      </c>
      <c r="AGQ15" s="5" t="n">
        <v>0</v>
      </c>
      <c r="AGR15" s="5" t="n">
        <v>0</v>
      </c>
      <c r="AGS15" s="5" t="n">
        <v>0</v>
      </c>
      <c r="AGT15" s="5" t="n">
        <v>0</v>
      </c>
      <c r="AGU15" s="5" t="n">
        <v>0</v>
      </c>
      <c r="AGV15" s="5" t="n">
        <v>0</v>
      </c>
      <c r="AGW15" s="5" t="n">
        <v>0</v>
      </c>
      <c r="AGX15" s="5" t="n">
        <v>0</v>
      </c>
      <c r="AGY15" s="5" t="n">
        <v>0</v>
      </c>
      <c r="AGZ15" s="5" t="n">
        <v>0</v>
      </c>
      <c r="AHA15" s="5" t="n">
        <v>0</v>
      </c>
      <c r="AHB15" s="5" t="n">
        <v>0</v>
      </c>
      <c r="AHC15" s="5" t="n">
        <v>0</v>
      </c>
      <c r="AHD15" s="5" t="n">
        <v>0</v>
      </c>
      <c r="AHE15" s="5" t="n">
        <v>0</v>
      </c>
      <c r="AHF15" s="5" t="n">
        <v>0</v>
      </c>
      <c r="AHG15" s="5" t="n">
        <v>0</v>
      </c>
      <c r="AHH15" s="5" t="n">
        <v>0</v>
      </c>
      <c r="AHI15" s="5" t="n">
        <v>0</v>
      </c>
      <c r="AHJ15" s="5" t="n">
        <v>0</v>
      </c>
      <c r="AHK15" s="5" t="n">
        <v>0</v>
      </c>
      <c r="AHL15" s="5" t="n">
        <v>0</v>
      </c>
      <c r="AHM15" s="5" t="n">
        <v>0</v>
      </c>
      <c r="AHN15" s="5" t="n">
        <v>0</v>
      </c>
    </row>
    <row r="16">
      <c r="A16" s="2">
        <f>HYPERLINK("#'1808 Norris 1_7_12512 final no '!A1","1808 Norris 1_7_12512 final no pages")</f>
        <v/>
      </c>
      <c r="B16" s="3" t="n">
        <v>331</v>
      </c>
      <c r="C16" s="3" t="n">
        <v>12300</v>
      </c>
      <c r="D16" s="3" t="n">
        <v>7</v>
      </c>
      <c r="E16" s="3" t="n">
        <v>80</v>
      </c>
      <c r="F16" s="3" t="n">
        <v>445</v>
      </c>
      <c r="G16" s="3" t="n">
        <v>72</v>
      </c>
      <c r="H16" s="3" t="n">
        <v>406</v>
      </c>
      <c r="I16" s="3" t="n">
        <v>73</v>
      </c>
      <c r="J16" s="3" t="n">
        <v>1865</v>
      </c>
      <c r="K16" s="3" t="n">
        <v>14</v>
      </c>
      <c r="L16" s="3" t="n">
        <v>33</v>
      </c>
      <c r="M16" s="3" t="n">
        <v>43</v>
      </c>
      <c r="N16" s="3" t="n">
        <v>215</v>
      </c>
      <c r="O16" s="3" t="n">
        <v>40</v>
      </c>
      <c r="P16" s="3" t="n">
        <v>1183</v>
      </c>
      <c r="Q16" s="3" t="n">
        <v>32</v>
      </c>
      <c r="R16" s="3" t="n">
        <v>206</v>
      </c>
      <c r="S16" s="3" t="n">
        <v>30</v>
      </c>
      <c r="T16" s="3" t="n">
        <v>613</v>
      </c>
      <c r="U16" s="3" t="n">
        <v>51</v>
      </c>
      <c r="V16" s="3" t="n">
        <v>1087</v>
      </c>
      <c r="W16" s="3" t="n">
        <v>26</v>
      </c>
      <c r="X16" s="3" t="n">
        <v>624</v>
      </c>
      <c r="Y16" s="3" t="n">
        <v>3</v>
      </c>
      <c r="Z16" s="3" t="n">
        <v>10</v>
      </c>
      <c r="AA16" s="3" t="n">
        <v>3</v>
      </c>
      <c r="AB16" s="3" t="n">
        <v>22</v>
      </c>
      <c r="AC16" s="3" t="n">
        <v>7</v>
      </c>
      <c r="AD16" s="3" t="n">
        <v>13</v>
      </c>
      <c r="AE16" s="3" t="n">
        <v>0</v>
      </c>
      <c r="AF16" s="3" t="n">
        <v>0</v>
      </c>
      <c r="AG16" s="3" t="n">
        <v>7</v>
      </c>
      <c r="AH16" s="3" t="n">
        <v>14</v>
      </c>
      <c r="AI16" s="3" t="n">
        <v>0</v>
      </c>
      <c r="AJ16" s="3" t="n">
        <v>0</v>
      </c>
      <c r="AK16" s="3" t="n">
        <v>25</v>
      </c>
      <c r="AL16" s="3" t="n">
        <v>463</v>
      </c>
      <c r="AM16" s="3" t="n">
        <v>5</v>
      </c>
      <c r="AN16" s="3" t="n">
        <v>11</v>
      </c>
      <c r="AO16" s="3" t="n">
        <v>0</v>
      </c>
      <c r="AP16" s="3" t="n">
        <v>0</v>
      </c>
      <c r="AQ16" s="3" t="n">
        <v>5</v>
      </c>
      <c r="AR16" s="3" t="n">
        <v>33</v>
      </c>
      <c r="AS16" s="3" t="n">
        <v>1</v>
      </c>
      <c r="AT16" s="3" t="n">
        <v>4</v>
      </c>
      <c r="AU16" s="3" t="n">
        <v>0</v>
      </c>
      <c r="AV16" s="3" t="n">
        <v>0</v>
      </c>
      <c r="AW16" s="3" t="n">
        <v>5</v>
      </c>
      <c r="AX16" s="3" t="n">
        <v>10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6</v>
      </c>
      <c r="BD16" s="3" t="n">
        <v>3012</v>
      </c>
      <c r="BE16" s="3" t="n">
        <v>1</v>
      </c>
      <c r="BF16" s="3" t="n">
        <v>4</v>
      </c>
      <c r="BG16" s="3" t="n">
        <v>1</v>
      </c>
      <c r="BH16" s="3" t="n">
        <v>7</v>
      </c>
      <c r="BI16" s="3" t="n">
        <v>4</v>
      </c>
      <c r="BJ16" s="3" t="n">
        <v>28</v>
      </c>
      <c r="BK16" s="3" t="n">
        <v>3</v>
      </c>
      <c r="BL16" s="3" t="n">
        <v>5</v>
      </c>
      <c r="BM16" s="3" t="n">
        <v>7</v>
      </c>
      <c r="BN16" s="3" t="n">
        <v>1038</v>
      </c>
      <c r="BO16" s="3" t="n">
        <v>14</v>
      </c>
      <c r="BP16" s="3" t="n">
        <v>112</v>
      </c>
      <c r="BQ16" s="3" t="n">
        <v>4</v>
      </c>
      <c r="BR16" s="3" t="n">
        <v>3869</v>
      </c>
      <c r="BS16" s="3" t="n">
        <v>0</v>
      </c>
      <c r="BT16" s="3" t="n">
        <v>0</v>
      </c>
      <c r="BU16" s="3" t="n">
        <v>8</v>
      </c>
      <c r="BV16" s="3" t="n">
        <v>97</v>
      </c>
      <c r="BW16" s="3" t="n">
        <v>2</v>
      </c>
      <c r="BX16" s="3" t="n">
        <v>2</v>
      </c>
      <c r="BY16" s="3" t="n">
        <v>1</v>
      </c>
      <c r="BZ16" s="3" t="n">
        <v>4</v>
      </c>
      <c r="CA16" s="3" t="n">
        <v>0</v>
      </c>
      <c r="CB16" s="3" t="n">
        <v>0</v>
      </c>
      <c r="CC16" s="3" t="n">
        <v>3</v>
      </c>
      <c r="CD16" s="3" t="n">
        <v>6</v>
      </c>
      <c r="CE16" s="3" t="n">
        <v>2</v>
      </c>
      <c r="CF16" s="3" t="n">
        <v>7</v>
      </c>
      <c r="CG16" s="3" t="n">
        <v>0</v>
      </c>
      <c r="CH16" s="3" t="n">
        <v>0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4</v>
      </c>
      <c r="CP16" s="3" t="n">
        <v>47</v>
      </c>
      <c r="CQ16" s="3" t="n">
        <v>0</v>
      </c>
      <c r="CR16" s="3" t="n">
        <v>0</v>
      </c>
      <c r="CS16" s="3" t="n">
        <v>4</v>
      </c>
      <c r="CT16" s="3" t="n">
        <v>22</v>
      </c>
      <c r="CU16" s="3" t="n">
        <v>2</v>
      </c>
      <c r="CV16" s="3" t="n">
        <v>3</v>
      </c>
      <c r="CW16" s="3" t="n">
        <v>0</v>
      </c>
      <c r="CX16" s="3" t="n">
        <v>0</v>
      </c>
      <c r="CY16" s="3" t="n">
        <v>6</v>
      </c>
      <c r="CZ16" s="3" t="n">
        <v>114</v>
      </c>
      <c r="DA16" s="3" t="n">
        <v>0</v>
      </c>
      <c r="DB16" s="3" t="n">
        <v>0</v>
      </c>
      <c r="DC16" s="3" t="n">
        <v>0</v>
      </c>
      <c r="DD16" s="3" t="n">
        <v>0</v>
      </c>
      <c r="DE16" s="3" t="n">
        <v>6</v>
      </c>
      <c r="DF16" s="3" t="n">
        <v>199</v>
      </c>
      <c r="DG16" s="3" t="n">
        <v>3</v>
      </c>
      <c r="DH16" s="3" t="n">
        <v>69</v>
      </c>
      <c r="DI16" s="3" t="n">
        <v>0</v>
      </c>
      <c r="DJ16" s="3" t="n">
        <v>0</v>
      </c>
      <c r="DK16" s="3" t="n">
        <v>7</v>
      </c>
      <c r="DL16" s="3" t="n">
        <v>82</v>
      </c>
      <c r="DM16" s="3" t="n">
        <v>1</v>
      </c>
      <c r="DN16" s="3" t="n">
        <v>4</v>
      </c>
      <c r="DO16" s="3" t="n">
        <v>0</v>
      </c>
      <c r="DP16" s="3" t="n">
        <v>0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0</v>
      </c>
      <c r="DZ16" s="3" t="n">
        <v>0</v>
      </c>
      <c r="EA16" s="3" t="n">
        <v>4</v>
      </c>
      <c r="EB16" s="3" t="n">
        <v>71</v>
      </c>
      <c r="EC16" s="3" t="n">
        <v>2</v>
      </c>
      <c r="ED16" s="3" t="n">
        <v>262</v>
      </c>
      <c r="EE16" s="3" t="n">
        <v>2</v>
      </c>
      <c r="EF16" s="3" t="n">
        <v>128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2</v>
      </c>
      <c r="EN16" s="3" t="n">
        <v>4</v>
      </c>
      <c r="EO16" s="3" t="n">
        <v>0</v>
      </c>
      <c r="EP16" s="3" t="n">
        <v>0</v>
      </c>
      <c r="EQ16" s="3" t="n">
        <v>1</v>
      </c>
      <c r="ER16" s="3" t="n">
        <v>16</v>
      </c>
      <c r="ES16" s="3" t="n">
        <v>2</v>
      </c>
      <c r="ET16" s="3" t="n">
        <v>18</v>
      </c>
      <c r="EU16" s="3" t="n">
        <v>0</v>
      </c>
      <c r="EV16" s="3" t="n">
        <v>0</v>
      </c>
      <c r="EW16" s="3" t="n">
        <v>2</v>
      </c>
      <c r="EX16" s="3" t="n">
        <v>37</v>
      </c>
      <c r="EY16" s="3" t="n">
        <v>2</v>
      </c>
      <c r="EZ16" s="3" t="n">
        <v>6</v>
      </c>
      <c r="FA16" s="3" t="n">
        <v>0</v>
      </c>
      <c r="FB16" s="3" t="n">
        <v>0</v>
      </c>
      <c r="FC16" s="3" t="n">
        <v>2</v>
      </c>
      <c r="FD16" s="3" t="n">
        <v>21</v>
      </c>
      <c r="FE16" s="3" t="n">
        <v>0</v>
      </c>
      <c r="FF16" s="3" t="n">
        <v>0</v>
      </c>
      <c r="FG16" s="3" t="n">
        <v>2</v>
      </c>
      <c r="FH16" s="3" t="n">
        <v>128</v>
      </c>
      <c r="FI16" s="3" t="n">
        <v>0</v>
      </c>
      <c r="FJ16" s="3" t="n">
        <v>0</v>
      </c>
      <c r="FK16" s="3" t="n">
        <v>0</v>
      </c>
      <c r="FL16" s="3" t="n">
        <v>0</v>
      </c>
      <c r="FM16" s="3" t="n">
        <v>0</v>
      </c>
      <c r="FN16" s="3" t="n">
        <v>0</v>
      </c>
      <c r="FO16" s="3" t="n">
        <v>0</v>
      </c>
      <c r="FP16" s="3" t="n">
        <v>0</v>
      </c>
      <c r="FQ16" s="3" t="n">
        <v>0</v>
      </c>
      <c r="FR16" s="3" t="n">
        <v>0</v>
      </c>
      <c r="FS16" s="3" t="n">
        <v>0</v>
      </c>
      <c r="FT16" s="3" t="n">
        <v>0</v>
      </c>
      <c r="FU16" s="3" t="n">
        <v>0</v>
      </c>
      <c r="FV16" s="3" t="n">
        <v>0</v>
      </c>
      <c r="FW16" s="3" t="n">
        <v>0</v>
      </c>
      <c r="FX16" s="3" t="n">
        <v>0</v>
      </c>
      <c r="FY16" s="3" t="n">
        <v>0</v>
      </c>
      <c r="FZ16" s="3" t="n">
        <v>0</v>
      </c>
      <c r="GA16" s="3" t="n">
        <v>0</v>
      </c>
      <c r="GB16" s="3" t="n">
        <v>0</v>
      </c>
      <c r="GC16" s="3" t="n">
        <v>2</v>
      </c>
      <c r="GD16" s="3" t="n">
        <v>8</v>
      </c>
      <c r="GE16" s="3" t="n">
        <v>0</v>
      </c>
      <c r="GF16" s="3" t="n">
        <v>0</v>
      </c>
      <c r="GG16" s="3" t="n">
        <v>0</v>
      </c>
      <c r="GH16" s="3" t="n">
        <v>0</v>
      </c>
      <c r="GI16" s="3" t="n">
        <v>0</v>
      </c>
      <c r="GJ16" s="3" t="n">
        <v>0</v>
      </c>
      <c r="GK16" s="3" t="n">
        <v>0</v>
      </c>
      <c r="GL16" s="3" t="n">
        <v>0</v>
      </c>
      <c r="GM16" s="3" t="n">
        <v>0</v>
      </c>
      <c r="GN16" s="3" t="n">
        <v>0</v>
      </c>
      <c r="GO16" s="3" t="n">
        <v>2</v>
      </c>
      <c r="GP16" s="3" t="n">
        <v>3</v>
      </c>
      <c r="GQ16" s="3" t="n">
        <v>0</v>
      </c>
      <c r="GR16" s="3" t="n">
        <v>0</v>
      </c>
      <c r="GS16" s="3" t="n">
        <v>0</v>
      </c>
      <c r="GT16" s="3" t="n">
        <v>0</v>
      </c>
      <c r="GU16" s="3" t="n">
        <v>0</v>
      </c>
      <c r="GV16" s="3" t="n">
        <v>0</v>
      </c>
      <c r="GW16" s="3" t="n">
        <v>0</v>
      </c>
      <c r="GX16" s="3" t="n">
        <v>0</v>
      </c>
      <c r="GY16" s="3" t="n">
        <v>0</v>
      </c>
      <c r="GZ16" s="3" t="n">
        <v>0</v>
      </c>
      <c r="HA16" s="3" t="n">
        <v>6</v>
      </c>
      <c r="HB16" s="3" t="n">
        <v>199</v>
      </c>
      <c r="HC16" s="3" t="n">
        <v>2</v>
      </c>
      <c r="HD16" s="3" t="n">
        <v>97</v>
      </c>
      <c r="HE16" s="3" t="n">
        <v>1</v>
      </c>
      <c r="HF16" s="3" t="n">
        <v>5</v>
      </c>
      <c r="HG16" s="3" t="n">
        <v>2</v>
      </c>
      <c r="HH16" s="3" t="n">
        <v>7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1</v>
      </c>
      <c r="HN16" s="3" t="n">
        <v>1</v>
      </c>
      <c r="HO16" s="3" t="n">
        <v>0</v>
      </c>
      <c r="HP16" s="3" t="n">
        <v>0</v>
      </c>
      <c r="HQ16" s="3" t="n">
        <v>0</v>
      </c>
      <c r="HR16" s="3" t="n">
        <v>0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0</v>
      </c>
      <c r="HX16" s="3" t="n">
        <v>0</v>
      </c>
      <c r="HY16" s="3" t="n">
        <v>6</v>
      </c>
      <c r="HZ16" s="3" t="n">
        <v>199</v>
      </c>
      <c r="IA16" s="3" t="n">
        <v>0</v>
      </c>
      <c r="IB16" s="3" t="n">
        <v>0</v>
      </c>
      <c r="IC16" s="3" t="n">
        <v>4</v>
      </c>
      <c r="ID16" s="3" t="n">
        <v>26</v>
      </c>
      <c r="IE16" s="3" t="n">
        <v>2</v>
      </c>
      <c r="IF16" s="3" t="n">
        <v>12</v>
      </c>
      <c r="IG16" s="3" t="n">
        <v>2</v>
      </c>
      <c r="IH16" s="3" t="n">
        <v>22</v>
      </c>
      <c r="II16" s="3" t="n">
        <v>0</v>
      </c>
      <c r="IJ16" s="3" t="n">
        <v>0</v>
      </c>
      <c r="IK16" s="3" t="n">
        <v>0</v>
      </c>
      <c r="IL16" s="3" t="n">
        <v>0</v>
      </c>
      <c r="IM16" s="3" t="n">
        <v>1</v>
      </c>
      <c r="IN16" s="3" t="n">
        <v>2</v>
      </c>
      <c r="IO16" s="3" t="n">
        <v>0</v>
      </c>
      <c r="IP16" s="3" t="n">
        <v>0</v>
      </c>
      <c r="IQ16" s="3" t="n">
        <v>1</v>
      </c>
      <c r="IR16" s="3" t="n">
        <v>139</v>
      </c>
      <c r="IS16" s="3" t="n">
        <v>0</v>
      </c>
      <c r="IT16" s="3" t="n">
        <v>0</v>
      </c>
      <c r="IU16" s="3" t="n">
        <v>0</v>
      </c>
      <c r="IV16" s="3" t="n">
        <v>0</v>
      </c>
      <c r="IW16" s="3" t="n">
        <v>0</v>
      </c>
      <c r="IX16" s="3" t="n">
        <v>0</v>
      </c>
      <c r="IY16" s="3" t="n">
        <v>3</v>
      </c>
      <c r="IZ16" s="3" t="n">
        <v>22</v>
      </c>
      <c r="JA16" s="3" t="n">
        <v>0</v>
      </c>
      <c r="JB16" s="3" t="n">
        <v>0</v>
      </c>
      <c r="JC16" s="3" t="n">
        <v>0</v>
      </c>
      <c r="JD16" s="3" t="n">
        <v>0</v>
      </c>
      <c r="JE16" s="3" t="n">
        <v>0</v>
      </c>
      <c r="JF16" s="3" t="n">
        <v>0</v>
      </c>
      <c r="JG16" s="3" t="n">
        <v>0</v>
      </c>
      <c r="JH16" s="3" t="n">
        <v>0</v>
      </c>
      <c r="JI16" s="3" t="n">
        <v>1</v>
      </c>
      <c r="JJ16" s="3" t="n">
        <v>13</v>
      </c>
      <c r="JK16" s="3" t="n">
        <v>0</v>
      </c>
      <c r="JL16" s="3" t="n">
        <v>0</v>
      </c>
      <c r="JM16" s="3" t="n">
        <v>0</v>
      </c>
      <c r="JN16" s="3" t="n">
        <v>0</v>
      </c>
      <c r="JO16" s="3" t="n">
        <v>2</v>
      </c>
      <c r="JP16" s="3" t="n">
        <v>35</v>
      </c>
      <c r="JQ16" s="3" t="n">
        <v>3</v>
      </c>
      <c r="JR16" s="3" t="n">
        <v>92</v>
      </c>
      <c r="JS16" s="3" t="n">
        <v>1</v>
      </c>
      <c r="JT16" s="3" t="n">
        <v>3</v>
      </c>
      <c r="JU16" s="3" t="n">
        <v>0</v>
      </c>
      <c r="JV16" s="3" t="n">
        <v>0</v>
      </c>
      <c r="JW16" s="3" t="n">
        <v>0</v>
      </c>
      <c r="JX16" s="3" t="n">
        <v>0</v>
      </c>
      <c r="JY16" s="3" t="n">
        <v>3</v>
      </c>
      <c r="JZ16" s="3" t="n">
        <v>22</v>
      </c>
      <c r="KA16" s="3" t="n">
        <v>0</v>
      </c>
      <c r="KB16" s="3" t="n">
        <v>0</v>
      </c>
      <c r="KC16" s="3" t="n">
        <v>2</v>
      </c>
      <c r="KD16" s="3" t="n">
        <v>13</v>
      </c>
      <c r="KE16" s="3" t="n">
        <v>0</v>
      </c>
      <c r="KF16" s="3" t="n">
        <v>0</v>
      </c>
      <c r="KG16" s="3" t="n">
        <v>2</v>
      </c>
      <c r="KH16" s="3" t="n">
        <v>5</v>
      </c>
      <c r="KI16" s="3" t="n">
        <v>0</v>
      </c>
      <c r="KJ16" s="3" t="n">
        <v>0</v>
      </c>
      <c r="KK16" s="3" t="n">
        <v>0</v>
      </c>
      <c r="KL16" s="3" t="n">
        <v>0</v>
      </c>
      <c r="KM16" s="3" t="n">
        <v>0</v>
      </c>
      <c r="KN16" s="3" t="n">
        <v>0</v>
      </c>
      <c r="KO16" s="3" t="n">
        <v>0</v>
      </c>
      <c r="KP16" s="3" t="n">
        <v>0</v>
      </c>
      <c r="KQ16" s="3" t="n">
        <v>0</v>
      </c>
      <c r="KR16" s="3" t="n">
        <v>0</v>
      </c>
      <c r="KS16" s="3" t="n">
        <v>0</v>
      </c>
      <c r="KT16" s="3" t="n">
        <v>0</v>
      </c>
      <c r="KU16" s="3" t="n">
        <v>0</v>
      </c>
      <c r="KV16" s="3" t="n">
        <v>0</v>
      </c>
      <c r="KW16" s="3" t="n">
        <v>0</v>
      </c>
      <c r="KX16" s="3" t="n">
        <v>0</v>
      </c>
      <c r="KY16" s="3" t="n">
        <v>0</v>
      </c>
      <c r="KZ16" s="3" t="n">
        <v>0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2</v>
      </c>
      <c r="LL16" s="3" t="n">
        <v>77</v>
      </c>
      <c r="LM16" s="3" t="n">
        <v>0</v>
      </c>
      <c r="LN16" s="3" t="n">
        <v>0</v>
      </c>
      <c r="LO16" s="3" t="n">
        <v>0</v>
      </c>
      <c r="LP16" s="3" t="n">
        <v>0</v>
      </c>
      <c r="LQ16" s="3" t="n">
        <v>0</v>
      </c>
      <c r="LR16" s="3" t="n">
        <v>0</v>
      </c>
      <c r="LS16" s="3" t="n">
        <v>0</v>
      </c>
      <c r="LT16" s="3" t="n">
        <v>0</v>
      </c>
      <c r="LU16" s="3" t="n">
        <v>3</v>
      </c>
      <c r="LV16" s="3" t="n">
        <v>43</v>
      </c>
      <c r="LW16" s="3" t="n">
        <v>0</v>
      </c>
      <c r="LX16" s="3" t="n">
        <v>0</v>
      </c>
      <c r="LY16" s="3" t="n">
        <v>0</v>
      </c>
      <c r="LZ16" s="3" t="n">
        <v>0</v>
      </c>
      <c r="MA16" s="3" t="n">
        <v>1</v>
      </c>
      <c r="MB16" s="3" t="n">
        <v>15</v>
      </c>
      <c r="MC16" s="3" t="n">
        <v>0</v>
      </c>
      <c r="MD16" s="3" t="n">
        <v>0</v>
      </c>
      <c r="ME16" s="3" t="n">
        <v>0</v>
      </c>
      <c r="MF16" s="3" t="n">
        <v>0</v>
      </c>
      <c r="MG16" s="3" t="n">
        <v>0</v>
      </c>
      <c r="MH16" s="3" t="n">
        <v>0</v>
      </c>
      <c r="MI16" s="3" t="n">
        <v>0</v>
      </c>
      <c r="MJ16" s="3" t="n">
        <v>0</v>
      </c>
      <c r="MK16" s="3" t="n">
        <v>2</v>
      </c>
      <c r="ML16" s="3" t="n">
        <v>19</v>
      </c>
      <c r="MM16" s="3" t="n">
        <v>1</v>
      </c>
      <c r="MN16" s="3" t="n">
        <v>2</v>
      </c>
      <c r="MO16" s="3" t="n">
        <v>0</v>
      </c>
      <c r="MP16" s="3" t="n">
        <v>0</v>
      </c>
      <c r="MQ16" s="3" t="n">
        <v>0</v>
      </c>
      <c r="MR16" s="3" t="n">
        <v>0</v>
      </c>
      <c r="MS16" s="3" t="n">
        <v>0</v>
      </c>
      <c r="MT16" s="3" t="n">
        <v>0</v>
      </c>
      <c r="MU16" s="3" t="n">
        <v>1</v>
      </c>
      <c r="MV16" s="3" t="n">
        <v>201</v>
      </c>
      <c r="MW16" s="3" t="n">
        <v>0</v>
      </c>
      <c r="MX16" s="3" t="n">
        <v>0</v>
      </c>
      <c r="MY16" s="3" t="n">
        <v>0</v>
      </c>
      <c r="MZ16" s="3" t="n">
        <v>0</v>
      </c>
      <c r="NA16" s="3" t="n">
        <v>0</v>
      </c>
      <c r="NB16" s="3" t="n">
        <v>0</v>
      </c>
      <c r="NC16" s="3" t="n">
        <v>0</v>
      </c>
      <c r="ND16" s="3" t="n">
        <v>0</v>
      </c>
      <c r="NE16" s="3" t="n">
        <v>1</v>
      </c>
      <c r="NF16" s="3" t="n">
        <v>24</v>
      </c>
      <c r="NG16" s="3" t="n">
        <v>0</v>
      </c>
      <c r="NH16" s="3" t="n">
        <v>0</v>
      </c>
      <c r="NI16" s="3" t="n">
        <v>0</v>
      </c>
      <c r="NJ16" s="3" t="n">
        <v>0</v>
      </c>
      <c r="NK16" s="3" t="n">
        <v>0</v>
      </c>
      <c r="NL16" s="3" t="n">
        <v>0</v>
      </c>
      <c r="NM16" s="3" t="n">
        <v>0</v>
      </c>
      <c r="NN16" s="3" t="n">
        <v>0</v>
      </c>
      <c r="NO16" s="3" t="n">
        <v>0</v>
      </c>
      <c r="NP16" s="3" t="n">
        <v>0</v>
      </c>
      <c r="NQ16" s="3" t="n">
        <v>2</v>
      </c>
      <c r="NR16" s="3" t="n">
        <v>67</v>
      </c>
      <c r="NS16" s="3" t="n">
        <v>0</v>
      </c>
      <c r="NT16" s="3" t="n">
        <v>0</v>
      </c>
      <c r="NU16" s="3" t="n">
        <v>0</v>
      </c>
      <c r="NV16" s="3" t="n">
        <v>0</v>
      </c>
      <c r="NW16" s="3" t="n">
        <v>0</v>
      </c>
      <c r="NX16" s="3" t="n">
        <v>0</v>
      </c>
      <c r="NY16" s="3" t="n">
        <v>0</v>
      </c>
      <c r="NZ16" s="3" t="n">
        <v>0</v>
      </c>
      <c r="OA16" s="3" t="n">
        <v>0</v>
      </c>
      <c r="OB16" s="3" t="n">
        <v>0</v>
      </c>
      <c r="OC16" s="3" t="n">
        <v>0</v>
      </c>
      <c r="OD16" s="3" t="n">
        <v>0</v>
      </c>
      <c r="OE16" s="3" t="n">
        <v>1</v>
      </c>
      <c r="OF16" s="3" t="n">
        <v>3</v>
      </c>
      <c r="OG16" s="3" t="n">
        <v>0</v>
      </c>
      <c r="OH16" s="3" t="n">
        <v>0</v>
      </c>
      <c r="OI16" s="3" t="n">
        <v>0</v>
      </c>
      <c r="OJ16" s="3" t="n">
        <v>0</v>
      </c>
      <c r="OK16" s="3" t="n">
        <v>0</v>
      </c>
      <c r="OL16" s="3" t="n">
        <v>0</v>
      </c>
      <c r="OM16" s="3" t="n">
        <v>0</v>
      </c>
      <c r="ON16" s="3" t="n">
        <v>0</v>
      </c>
      <c r="OO16" s="3" t="n">
        <v>0</v>
      </c>
      <c r="OP16" s="3" t="n">
        <v>0</v>
      </c>
      <c r="OQ16" s="3" t="n">
        <v>0</v>
      </c>
      <c r="OR16" s="3" t="n">
        <v>0</v>
      </c>
      <c r="OS16" s="3" t="n">
        <v>0</v>
      </c>
      <c r="OT16" s="3" t="n">
        <v>0</v>
      </c>
      <c r="OU16" s="3" t="n">
        <v>0</v>
      </c>
      <c r="OV16" s="3" t="n">
        <v>0</v>
      </c>
      <c r="OW16" s="3" t="n">
        <v>0</v>
      </c>
      <c r="OX16" s="3" t="n">
        <v>0</v>
      </c>
      <c r="OY16" s="3" t="n">
        <v>0</v>
      </c>
      <c r="OZ16" s="3" t="n">
        <v>0</v>
      </c>
      <c r="PA16" s="3" t="n">
        <v>1</v>
      </c>
      <c r="PB16" s="3" t="n">
        <v>1</v>
      </c>
      <c r="PC16" s="3" t="n">
        <v>3</v>
      </c>
      <c r="PD16" s="3" t="n">
        <v>8</v>
      </c>
      <c r="PE16" s="3" t="n">
        <v>2</v>
      </c>
      <c r="PF16" s="3" t="n">
        <v>4</v>
      </c>
      <c r="PG16" s="3" t="n">
        <v>1</v>
      </c>
      <c r="PH16" s="3" t="n">
        <v>2</v>
      </c>
      <c r="PI16" s="3" t="n">
        <v>0</v>
      </c>
      <c r="PJ16" s="3" t="n">
        <v>0</v>
      </c>
      <c r="PK16" s="3" t="n">
        <v>1</v>
      </c>
      <c r="PL16" s="3" t="n">
        <v>2</v>
      </c>
      <c r="PM16" s="3" t="n">
        <v>0</v>
      </c>
      <c r="PN16" s="3" t="n">
        <v>0</v>
      </c>
      <c r="PO16" s="3" t="n">
        <v>0</v>
      </c>
      <c r="PP16" s="3" t="n">
        <v>0</v>
      </c>
      <c r="PQ16" s="3" t="n">
        <v>0</v>
      </c>
      <c r="PR16" s="3" t="n">
        <v>0</v>
      </c>
      <c r="PS16" s="3" t="n">
        <v>0</v>
      </c>
      <c r="PT16" s="3" t="n">
        <v>0</v>
      </c>
      <c r="PU16" s="3" t="n">
        <v>0</v>
      </c>
      <c r="PV16" s="3" t="n">
        <v>0</v>
      </c>
      <c r="PW16" s="3" t="n">
        <v>0</v>
      </c>
      <c r="PX16" s="3" t="n">
        <v>0</v>
      </c>
      <c r="PY16" s="3" t="n">
        <v>0</v>
      </c>
      <c r="PZ16" s="3" t="n">
        <v>0</v>
      </c>
      <c r="QA16" s="3" t="n">
        <v>0</v>
      </c>
      <c r="QB16" s="3" t="n">
        <v>0</v>
      </c>
      <c r="QC16" s="3" t="n">
        <v>0</v>
      </c>
      <c r="QD16" s="3" t="n">
        <v>0</v>
      </c>
      <c r="QE16" s="3" t="n">
        <v>0</v>
      </c>
      <c r="QF16" s="3" t="n">
        <v>0</v>
      </c>
      <c r="QG16" s="3" t="n">
        <v>0</v>
      </c>
      <c r="QH16" s="3" t="n">
        <v>0</v>
      </c>
      <c r="QI16" s="3" t="n">
        <v>0</v>
      </c>
      <c r="QJ16" s="3" t="n">
        <v>0</v>
      </c>
      <c r="QK16" s="3" t="n">
        <v>0</v>
      </c>
      <c r="QL16" s="3" t="n">
        <v>0</v>
      </c>
      <c r="QM16" s="3" t="n">
        <v>0</v>
      </c>
      <c r="QN16" s="3" t="n">
        <v>0</v>
      </c>
      <c r="QO16" s="3" t="n">
        <v>0</v>
      </c>
      <c r="QP16" s="3" t="n">
        <v>0</v>
      </c>
      <c r="QQ16" s="3" t="n">
        <v>0</v>
      </c>
      <c r="QR16" s="3" t="n">
        <v>0</v>
      </c>
      <c r="QS16" s="3" t="n">
        <v>0</v>
      </c>
      <c r="QT16" s="3" t="n">
        <v>0</v>
      </c>
      <c r="QU16" s="3" t="n">
        <v>0</v>
      </c>
      <c r="QV16" s="3" t="n">
        <v>0</v>
      </c>
      <c r="QW16" s="3" t="n">
        <v>0</v>
      </c>
      <c r="QX16" s="3" t="n">
        <v>0</v>
      </c>
      <c r="QY16" s="3" t="n">
        <v>0</v>
      </c>
      <c r="QZ16" s="3" t="n">
        <v>0</v>
      </c>
      <c r="RA16" s="3" t="n">
        <v>0</v>
      </c>
      <c r="RB16" s="3" t="n">
        <v>0</v>
      </c>
      <c r="RC16" s="3" t="n">
        <v>0</v>
      </c>
      <c r="RD16" s="3" t="n">
        <v>0</v>
      </c>
      <c r="RE16" s="3" t="n">
        <v>0</v>
      </c>
      <c r="RF16" s="3" t="n">
        <v>0</v>
      </c>
      <c r="RG16" s="3" t="n">
        <v>0</v>
      </c>
      <c r="RH16" s="3" t="n">
        <v>0</v>
      </c>
      <c r="RI16" s="3" t="n">
        <v>0</v>
      </c>
      <c r="RJ16" s="3" t="n">
        <v>0</v>
      </c>
      <c r="RK16" s="3" t="n">
        <v>0</v>
      </c>
      <c r="RL16" s="3" t="n">
        <v>0</v>
      </c>
      <c r="RM16" s="3" t="n">
        <v>0</v>
      </c>
      <c r="RN16" s="3" t="n">
        <v>0</v>
      </c>
      <c r="RO16" s="3" t="n">
        <v>0</v>
      </c>
      <c r="RP16" s="3" t="n">
        <v>0</v>
      </c>
      <c r="RQ16" s="3" t="n">
        <v>0</v>
      </c>
      <c r="RR16" s="3" t="n">
        <v>0</v>
      </c>
      <c r="RS16" s="3" t="n">
        <v>0</v>
      </c>
      <c r="RT16" s="3" t="n">
        <v>0</v>
      </c>
      <c r="RU16" s="3" t="n">
        <v>0</v>
      </c>
      <c r="RV16" s="3" t="n">
        <v>0</v>
      </c>
      <c r="RW16" s="3" t="n">
        <v>1</v>
      </c>
      <c r="RX16" s="3" t="n">
        <v>3</v>
      </c>
      <c r="RY16" s="3" t="n">
        <v>0</v>
      </c>
      <c r="RZ16" s="3" t="n">
        <v>0</v>
      </c>
      <c r="SA16" s="3" t="n">
        <v>0</v>
      </c>
      <c r="SB16" s="3" t="n">
        <v>0</v>
      </c>
      <c r="SC16" s="3" t="n">
        <v>0</v>
      </c>
      <c r="SD16" s="3" t="n">
        <v>0</v>
      </c>
      <c r="SE16" s="3" t="n">
        <v>0</v>
      </c>
      <c r="SF16" s="3" t="n">
        <v>0</v>
      </c>
      <c r="SG16" s="3" t="n">
        <v>0</v>
      </c>
      <c r="SH16" s="3" t="n">
        <v>0</v>
      </c>
      <c r="SI16" s="3" t="n">
        <v>0</v>
      </c>
      <c r="SJ16" s="3" t="n">
        <v>0</v>
      </c>
      <c r="SK16" s="3" t="n">
        <v>0</v>
      </c>
      <c r="SL16" s="3" t="n">
        <v>0</v>
      </c>
      <c r="SM16" s="3" t="n">
        <v>0</v>
      </c>
      <c r="SN16" s="3" t="n">
        <v>0</v>
      </c>
      <c r="SO16" s="3" t="n">
        <v>0</v>
      </c>
      <c r="SP16" s="3" t="n">
        <v>0</v>
      </c>
      <c r="SQ16" s="3" t="n">
        <v>0</v>
      </c>
      <c r="SR16" s="3" t="n">
        <v>0</v>
      </c>
      <c r="SS16" s="3" t="n">
        <v>0</v>
      </c>
      <c r="ST16" s="3" t="n">
        <v>0</v>
      </c>
      <c r="SU16" s="3" t="n">
        <v>1</v>
      </c>
      <c r="SV16" s="3" t="n">
        <v>3</v>
      </c>
      <c r="SW16" s="3" t="n">
        <v>0</v>
      </c>
      <c r="SX16" s="3" t="n">
        <v>0</v>
      </c>
      <c r="SY16" s="3" t="n">
        <v>1</v>
      </c>
      <c r="SZ16" s="3" t="n">
        <v>3</v>
      </c>
      <c r="TA16" s="3" t="n">
        <v>0</v>
      </c>
      <c r="TB16" s="3" t="n">
        <v>0</v>
      </c>
      <c r="TC16" s="3" t="n">
        <v>0</v>
      </c>
      <c r="TD16" s="3" t="n">
        <v>0</v>
      </c>
      <c r="TE16" s="3" t="n">
        <v>0</v>
      </c>
      <c r="TF16" s="3" t="n">
        <v>0</v>
      </c>
      <c r="TG16" s="3" t="n">
        <v>0</v>
      </c>
      <c r="TH16" s="3" t="n">
        <v>0</v>
      </c>
      <c r="TI16" s="3" t="n">
        <v>0</v>
      </c>
      <c r="TJ16" s="3" t="n">
        <v>0</v>
      </c>
      <c r="TK16" s="3" t="n">
        <v>0</v>
      </c>
      <c r="TL16" s="3" t="n">
        <v>0</v>
      </c>
      <c r="TM16" s="3" t="n">
        <v>0</v>
      </c>
      <c r="TN16" s="3" t="n">
        <v>0</v>
      </c>
      <c r="TO16" s="3" t="n">
        <v>0</v>
      </c>
      <c r="TP16" s="3" t="n">
        <v>0</v>
      </c>
      <c r="TQ16" s="3" t="n">
        <v>0</v>
      </c>
      <c r="TR16" s="3" t="n">
        <v>0</v>
      </c>
      <c r="TS16" s="3" t="n">
        <v>0</v>
      </c>
      <c r="TT16" s="3" t="n">
        <v>0</v>
      </c>
      <c r="TU16" s="3" t="n">
        <v>0</v>
      </c>
      <c r="TV16" s="3" t="n">
        <v>0</v>
      </c>
      <c r="TW16" s="3" t="n">
        <v>0</v>
      </c>
      <c r="TX16" s="3" t="n">
        <v>0</v>
      </c>
      <c r="TY16" s="3" t="n">
        <v>0</v>
      </c>
      <c r="TZ16" s="3" t="n">
        <v>0</v>
      </c>
      <c r="UA16" s="3" t="n">
        <v>0</v>
      </c>
      <c r="UB16" s="3" t="n">
        <v>0</v>
      </c>
      <c r="UC16" s="3" t="n">
        <v>0</v>
      </c>
      <c r="UD16" s="3" t="n">
        <v>0</v>
      </c>
      <c r="UE16" s="3" t="n">
        <v>0</v>
      </c>
      <c r="UF16" s="3" t="n">
        <v>0</v>
      </c>
      <c r="UG16" s="3" t="n">
        <v>0</v>
      </c>
      <c r="UH16" s="3" t="n">
        <v>0</v>
      </c>
      <c r="UI16" s="3" t="n">
        <v>2</v>
      </c>
      <c r="UJ16" s="3" t="n">
        <v>3</v>
      </c>
      <c r="UK16" s="3" t="n">
        <v>0</v>
      </c>
      <c r="UL16" s="3" t="n">
        <v>0</v>
      </c>
      <c r="UM16" s="3" t="n">
        <v>0</v>
      </c>
      <c r="UN16" s="3" t="n">
        <v>0</v>
      </c>
      <c r="UO16" s="3" t="n">
        <v>0</v>
      </c>
      <c r="UP16" s="3" t="n">
        <v>0</v>
      </c>
      <c r="UQ16" s="3" t="n">
        <v>0</v>
      </c>
      <c r="UR16" s="3" t="n">
        <v>0</v>
      </c>
      <c r="US16" s="3" t="n">
        <v>0</v>
      </c>
      <c r="UT16" s="3" t="n">
        <v>0</v>
      </c>
      <c r="UU16" s="3" t="n">
        <v>0</v>
      </c>
      <c r="UV16" s="3" t="n">
        <v>0</v>
      </c>
      <c r="UW16" s="3" t="n">
        <v>0</v>
      </c>
      <c r="UX16" s="3" t="n">
        <v>0</v>
      </c>
      <c r="UY16" s="3" t="n">
        <v>0</v>
      </c>
      <c r="UZ16" s="3" t="n">
        <v>0</v>
      </c>
      <c r="VA16" s="3" t="n">
        <v>0</v>
      </c>
      <c r="VB16" s="3" t="n">
        <v>0</v>
      </c>
      <c r="VC16" s="3" t="n">
        <v>0</v>
      </c>
      <c r="VD16" s="3" t="n">
        <v>0</v>
      </c>
      <c r="VE16" s="3" t="n">
        <v>0</v>
      </c>
      <c r="VF16" s="3" t="n">
        <v>0</v>
      </c>
      <c r="VG16" s="3" t="n">
        <v>0</v>
      </c>
      <c r="VH16" s="3" t="n">
        <v>0</v>
      </c>
      <c r="VI16" s="3" t="n">
        <v>0</v>
      </c>
      <c r="VJ16" s="3" t="n">
        <v>0</v>
      </c>
      <c r="VK16" s="3" t="n">
        <v>0</v>
      </c>
      <c r="VL16" s="3" t="n">
        <v>0</v>
      </c>
      <c r="VM16" s="3" t="n">
        <v>0</v>
      </c>
      <c r="VN16" s="3" t="n">
        <v>0</v>
      </c>
      <c r="VO16" s="3" t="n">
        <v>0</v>
      </c>
      <c r="VP16" s="3" t="n">
        <v>0</v>
      </c>
      <c r="VQ16" s="3" t="n">
        <v>0</v>
      </c>
      <c r="VR16" s="3" t="n">
        <v>0</v>
      </c>
      <c r="VS16" s="3" t="n">
        <v>0</v>
      </c>
      <c r="VT16" s="3" t="n">
        <v>0</v>
      </c>
      <c r="VU16" s="3" t="n">
        <v>0</v>
      </c>
      <c r="VV16" s="3" t="n">
        <v>0</v>
      </c>
      <c r="VW16" s="3" t="n">
        <v>0</v>
      </c>
      <c r="VX16" s="3" t="n">
        <v>0</v>
      </c>
      <c r="VY16" s="3" t="n">
        <v>0</v>
      </c>
      <c r="VZ16" s="3" t="n">
        <v>0</v>
      </c>
      <c r="WA16" s="3" t="n">
        <v>0</v>
      </c>
      <c r="WB16" s="3" t="n">
        <v>0</v>
      </c>
      <c r="WC16" s="3" t="n">
        <v>0</v>
      </c>
      <c r="WD16" s="3" t="n">
        <v>0</v>
      </c>
      <c r="WE16" s="3" t="n">
        <v>0</v>
      </c>
      <c r="WF16" s="3" t="n">
        <v>0</v>
      </c>
      <c r="WG16" s="3" t="n">
        <v>0</v>
      </c>
      <c r="WH16" s="3" t="n">
        <v>0</v>
      </c>
      <c r="WI16" s="3" t="n">
        <v>0</v>
      </c>
      <c r="WJ16" s="3" t="n">
        <v>0</v>
      </c>
      <c r="WK16" s="3" t="n">
        <v>0</v>
      </c>
      <c r="WL16" s="3" t="n">
        <v>0</v>
      </c>
      <c r="WM16" s="3" t="n">
        <v>0</v>
      </c>
      <c r="WN16" s="3" t="n">
        <v>0</v>
      </c>
      <c r="WO16" s="3" t="n">
        <v>0</v>
      </c>
      <c r="WP16" s="3" t="n">
        <v>0</v>
      </c>
      <c r="WQ16" s="3" t="n">
        <v>0</v>
      </c>
      <c r="WR16" s="3" t="n">
        <v>0</v>
      </c>
      <c r="WS16" s="3" t="n">
        <v>0</v>
      </c>
      <c r="WT16" s="3" t="n">
        <v>0</v>
      </c>
      <c r="WU16" s="3" t="n">
        <v>0</v>
      </c>
      <c r="WV16" s="3" t="n">
        <v>0</v>
      </c>
      <c r="WW16" s="3" t="n">
        <v>1</v>
      </c>
      <c r="WX16" s="3" t="n">
        <v>96</v>
      </c>
      <c r="WY16" s="3" t="n">
        <v>0</v>
      </c>
      <c r="WZ16" s="3" t="n">
        <v>0</v>
      </c>
      <c r="XA16" s="3" t="n">
        <v>0</v>
      </c>
      <c r="XB16" s="3" t="n">
        <v>0</v>
      </c>
      <c r="XC16" s="3" t="n">
        <v>0</v>
      </c>
      <c r="XD16" s="3" t="n">
        <v>0</v>
      </c>
      <c r="XE16" s="3" t="n">
        <v>0</v>
      </c>
      <c r="XF16" s="3" t="n">
        <v>0</v>
      </c>
      <c r="XG16" s="3" t="n">
        <v>0</v>
      </c>
      <c r="XH16" s="3" t="n">
        <v>0</v>
      </c>
      <c r="XI16" s="3" t="n">
        <v>0</v>
      </c>
      <c r="XJ16" s="3" t="n">
        <v>0</v>
      </c>
      <c r="XK16" s="3" t="n">
        <v>0</v>
      </c>
      <c r="XL16" s="3" t="n">
        <v>0</v>
      </c>
      <c r="XM16" s="3" t="n">
        <v>0</v>
      </c>
      <c r="XN16" s="3" t="n">
        <v>0</v>
      </c>
      <c r="XO16" s="3" t="n">
        <v>0</v>
      </c>
      <c r="XP16" s="3" t="n">
        <v>0</v>
      </c>
      <c r="XQ16" s="3" t="n">
        <v>0</v>
      </c>
      <c r="XR16" s="3" t="n">
        <v>0</v>
      </c>
      <c r="XS16" s="3" t="n">
        <v>0</v>
      </c>
      <c r="XT16" s="3" t="n">
        <v>0</v>
      </c>
      <c r="XU16" s="3" t="n">
        <v>0</v>
      </c>
      <c r="XV16" s="3" t="n">
        <v>0</v>
      </c>
      <c r="XW16" s="3" t="n">
        <v>0</v>
      </c>
      <c r="XX16" s="3" t="n">
        <v>0</v>
      </c>
      <c r="XY16" s="3" t="n">
        <v>0</v>
      </c>
      <c r="XZ16" s="3" t="n">
        <v>0</v>
      </c>
      <c r="YA16" s="3" t="n">
        <v>0</v>
      </c>
      <c r="YB16" s="3" t="n">
        <v>0</v>
      </c>
      <c r="YC16" s="3" t="n">
        <v>0</v>
      </c>
      <c r="YD16" s="3" t="n">
        <v>0</v>
      </c>
      <c r="YE16" s="3" t="n">
        <v>0</v>
      </c>
      <c r="YF16" s="3" t="n">
        <v>0</v>
      </c>
      <c r="YG16" s="3" t="n">
        <v>0</v>
      </c>
      <c r="YH16" s="3" t="n">
        <v>0</v>
      </c>
      <c r="YI16" s="3" t="n">
        <v>0</v>
      </c>
      <c r="YJ16" s="3" t="n">
        <v>0</v>
      </c>
      <c r="YK16" s="3" t="n">
        <v>0</v>
      </c>
      <c r="YL16" s="3" t="n">
        <v>0</v>
      </c>
      <c r="YM16" s="3" t="n">
        <v>0</v>
      </c>
      <c r="YN16" s="3" t="n">
        <v>0</v>
      </c>
      <c r="YO16" s="3" t="n">
        <v>0</v>
      </c>
      <c r="YP16" s="3" t="n">
        <v>0</v>
      </c>
      <c r="YQ16" s="3" t="n">
        <v>0</v>
      </c>
      <c r="YR16" s="3" t="n">
        <v>0</v>
      </c>
      <c r="YS16" s="3" t="n">
        <v>0</v>
      </c>
      <c r="YT16" s="3" t="n">
        <v>0</v>
      </c>
      <c r="YU16" s="3" t="n">
        <v>1</v>
      </c>
      <c r="YV16" s="3" t="n">
        <v>32</v>
      </c>
      <c r="YW16" s="3" t="n">
        <v>0</v>
      </c>
      <c r="YX16" s="3" t="n">
        <v>0</v>
      </c>
      <c r="YY16" s="3" t="n">
        <v>0</v>
      </c>
      <c r="YZ16" s="3" t="n">
        <v>0</v>
      </c>
      <c r="ZA16" s="3" t="n">
        <v>0</v>
      </c>
      <c r="ZB16" s="3" t="n">
        <v>0</v>
      </c>
      <c r="ZC16" s="3" t="n">
        <v>0</v>
      </c>
      <c r="ZD16" s="3" t="n">
        <v>0</v>
      </c>
      <c r="ZE16" s="3" t="n">
        <v>0</v>
      </c>
      <c r="ZF16" s="3" t="n">
        <v>0</v>
      </c>
      <c r="ZG16" s="3" t="n">
        <v>0</v>
      </c>
      <c r="ZH16" s="3" t="n">
        <v>0</v>
      </c>
      <c r="ZI16" s="3" t="n">
        <v>0</v>
      </c>
      <c r="ZJ16" s="3" t="n">
        <v>0</v>
      </c>
      <c r="ZK16" s="3" t="n">
        <v>0</v>
      </c>
      <c r="ZL16" s="3" t="n">
        <v>0</v>
      </c>
      <c r="ZM16" s="3" t="n">
        <v>0</v>
      </c>
      <c r="ZN16" s="3" t="n">
        <v>0</v>
      </c>
      <c r="ZO16" s="3" t="n">
        <v>0</v>
      </c>
      <c r="ZP16" s="3" t="n">
        <v>0</v>
      </c>
      <c r="ZQ16" s="3" t="n">
        <v>0</v>
      </c>
      <c r="ZR16" s="3" t="n">
        <v>0</v>
      </c>
      <c r="ZS16" s="3" t="n">
        <v>0</v>
      </c>
      <c r="ZT16" s="3" t="n">
        <v>0</v>
      </c>
      <c r="ZU16" s="3" t="n">
        <v>0</v>
      </c>
      <c r="ZV16" s="3" t="n">
        <v>0</v>
      </c>
      <c r="ZW16" s="3" t="n">
        <v>0</v>
      </c>
      <c r="ZX16" s="3" t="n">
        <v>0</v>
      </c>
      <c r="ZY16" s="3" t="n">
        <v>0</v>
      </c>
      <c r="ZZ16" s="3" t="n">
        <v>0</v>
      </c>
      <c r="AAA16" s="3" t="n">
        <v>0</v>
      </c>
      <c r="AAB16" s="3" t="n">
        <v>0</v>
      </c>
      <c r="AAC16" s="3" t="n">
        <v>0</v>
      </c>
      <c r="AAD16" s="3" t="n">
        <v>0</v>
      </c>
      <c r="AAE16" s="3" t="n">
        <v>1</v>
      </c>
      <c r="AAF16" s="3" t="n">
        <v>16</v>
      </c>
      <c r="AAG16" s="3" t="n">
        <v>0</v>
      </c>
      <c r="AAH16" s="3" t="n">
        <v>0</v>
      </c>
      <c r="AAI16" s="3" t="n">
        <v>0</v>
      </c>
      <c r="AAJ16" s="3" t="n">
        <v>0</v>
      </c>
      <c r="AAK16" s="3" t="n">
        <v>0</v>
      </c>
      <c r="AAL16" s="3" t="n">
        <v>0</v>
      </c>
      <c r="AAM16" s="3" t="n">
        <v>0</v>
      </c>
      <c r="AAN16" s="3" t="n">
        <v>0</v>
      </c>
      <c r="AAO16" s="3" t="n">
        <v>0</v>
      </c>
      <c r="AAP16" s="3" t="n">
        <v>0</v>
      </c>
      <c r="AAQ16" s="3" t="n">
        <v>0</v>
      </c>
      <c r="AAR16" s="3" t="n">
        <v>0</v>
      </c>
      <c r="AAS16" s="3" t="n">
        <v>1</v>
      </c>
      <c r="AAT16" s="3" t="n">
        <v>15</v>
      </c>
      <c r="AAU16" s="3" t="n">
        <v>0</v>
      </c>
      <c r="AAV16" s="3" t="n">
        <v>0</v>
      </c>
      <c r="AAW16" s="3" t="n">
        <v>0</v>
      </c>
      <c r="AAX16" s="3" t="n">
        <v>0</v>
      </c>
      <c r="AAY16" s="3" t="n">
        <v>0</v>
      </c>
      <c r="AAZ16" s="3" t="n">
        <v>0</v>
      </c>
      <c r="ABA16" s="3" t="n">
        <v>0</v>
      </c>
      <c r="ABB16" s="3" t="n">
        <v>0</v>
      </c>
      <c r="ABC16" s="3" t="n">
        <v>0</v>
      </c>
      <c r="ABD16" s="3" t="n">
        <v>0</v>
      </c>
      <c r="ABE16" s="3" t="n">
        <v>0</v>
      </c>
      <c r="ABF16" s="3" t="n">
        <v>0</v>
      </c>
      <c r="ABG16" s="3" t="n">
        <v>0</v>
      </c>
      <c r="ABH16" s="3" t="n">
        <v>0</v>
      </c>
      <c r="ABI16" s="3" t="n">
        <v>0</v>
      </c>
      <c r="ABJ16" s="3" t="n">
        <v>0</v>
      </c>
      <c r="ABK16" s="3" t="n">
        <v>0</v>
      </c>
      <c r="ABL16" s="3" t="n">
        <v>0</v>
      </c>
      <c r="ABM16" s="3" t="n">
        <v>0</v>
      </c>
      <c r="ABN16" s="3" t="n">
        <v>0</v>
      </c>
      <c r="ABO16" s="3" t="n">
        <v>0</v>
      </c>
      <c r="ABP16" s="3" t="n">
        <v>0</v>
      </c>
      <c r="ABQ16" s="3" t="n">
        <v>0</v>
      </c>
      <c r="ABR16" s="3" t="n">
        <v>0</v>
      </c>
      <c r="ABS16" s="3" t="n">
        <v>0</v>
      </c>
      <c r="ABT16" s="3" t="n">
        <v>0</v>
      </c>
      <c r="ABU16" s="3" t="n">
        <v>0</v>
      </c>
      <c r="ABV16" s="3" t="n">
        <v>0</v>
      </c>
      <c r="ABW16" s="3" t="n">
        <v>1</v>
      </c>
      <c r="ABX16" s="3" t="n">
        <v>8</v>
      </c>
      <c r="ABY16" s="3" t="n">
        <v>0</v>
      </c>
      <c r="ABZ16" s="3" t="n">
        <v>0</v>
      </c>
      <c r="ACA16" s="3" t="n">
        <v>0</v>
      </c>
      <c r="ACB16" s="3" t="n">
        <v>0</v>
      </c>
      <c r="ACC16" s="3" t="n">
        <v>0</v>
      </c>
      <c r="ACD16" s="3" t="n">
        <v>0</v>
      </c>
      <c r="ACE16" s="3" t="n">
        <v>0</v>
      </c>
      <c r="ACF16" s="3" t="n">
        <v>0</v>
      </c>
      <c r="ACG16" s="3" t="n">
        <v>0</v>
      </c>
      <c r="ACH16" s="3" t="n">
        <v>0</v>
      </c>
      <c r="ACI16" s="3" t="n">
        <v>0</v>
      </c>
      <c r="ACJ16" s="3" t="n">
        <v>0</v>
      </c>
      <c r="ACK16" s="3" t="n">
        <v>0</v>
      </c>
      <c r="ACL16" s="3" t="n">
        <v>0</v>
      </c>
      <c r="ACM16" s="3" t="n">
        <v>0</v>
      </c>
      <c r="ACN16" s="3" t="n">
        <v>0</v>
      </c>
      <c r="ACO16" s="3" t="n">
        <v>0</v>
      </c>
      <c r="ACP16" s="3" t="n">
        <v>0</v>
      </c>
      <c r="ACQ16" s="3" t="n">
        <v>0</v>
      </c>
      <c r="ACR16" s="3" t="n">
        <v>0</v>
      </c>
      <c r="ACS16" s="3" t="n">
        <v>0</v>
      </c>
      <c r="ACT16" s="3" t="n">
        <v>0</v>
      </c>
      <c r="ACU16" s="3" t="n">
        <v>0</v>
      </c>
      <c r="ACV16" s="3" t="n">
        <v>0</v>
      </c>
      <c r="ACW16" s="3" t="n">
        <v>0</v>
      </c>
      <c r="ACX16" s="3" t="n">
        <v>0</v>
      </c>
      <c r="ACY16" s="3" t="n">
        <v>0</v>
      </c>
      <c r="ACZ16" s="3" t="n">
        <v>0</v>
      </c>
      <c r="ADA16" s="3" t="n">
        <v>0</v>
      </c>
      <c r="ADB16" s="3" t="n">
        <v>0</v>
      </c>
      <c r="ADC16" s="3" t="n">
        <v>0</v>
      </c>
      <c r="ADD16" s="3" t="n">
        <v>0</v>
      </c>
      <c r="ADE16" s="3" t="n">
        <v>0</v>
      </c>
      <c r="ADF16" s="3" t="n">
        <v>0</v>
      </c>
      <c r="ADG16" s="3" t="n">
        <v>0</v>
      </c>
      <c r="ADH16" s="3" t="n">
        <v>0</v>
      </c>
      <c r="ADI16" s="3" t="n">
        <v>0</v>
      </c>
      <c r="ADJ16" s="3" t="n">
        <v>0</v>
      </c>
      <c r="ADK16" s="3" t="n">
        <v>0</v>
      </c>
      <c r="ADL16" s="3" t="n">
        <v>0</v>
      </c>
      <c r="ADM16" s="3" t="n">
        <v>0</v>
      </c>
      <c r="ADN16" s="3" t="n">
        <v>0</v>
      </c>
      <c r="ADO16" s="3" t="n">
        <v>0</v>
      </c>
      <c r="ADP16" s="3" t="n">
        <v>0</v>
      </c>
      <c r="ADQ16" s="3" t="n">
        <v>0</v>
      </c>
      <c r="ADR16" s="3" t="n">
        <v>0</v>
      </c>
      <c r="ADS16" s="3" t="n">
        <v>0</v>
      </c>
      <c r="ADT16" s="3" t="n">
        <v>0</v>
      </c>
      <c r="ADU16" s="3" t="n">
        <v>0</v>
      </c>
      <c r="ADV16" s="3" t="n">
        <v>0</v>
      </c>
      <c r="ADW16" s="3" t="n">
        <v>0</v>
      </c>
      <c r="ADX16" s="3" t="n">
        <v>0</v>
      </c>
      <c r="ADY16" s="3" t="n">
        <v>0</v>
      </c>
      <c r="ADZ16" s="3" t="n">
        <v>0</v>
      </c>
      <c r="AEA16" s="3" t="n">
        <v>0</v>
      </c>
      <c r="AEB16" s="3" t="n">
        <v>0</v>
      </c>
      <c r="AEC16" s="3" t="n">
        <v>0</v>
      </c>
      <c r="AED16" s="3" t="n">
        <v>0</v>
      </c>
      <c r="AEE16" s="3" t="n">
        <v>0</v>
      </c>
      <c r="AEF16" s="3" t="n">
        <v>0</v>
      </c>
      <c r="AEG16" s="3" t="n">
        <v>0</v>
      </c>
      <c r="AEH16" s="3" t="n">
        <v>0</v>
      </c>
      <c r="AEI16" s="3" t="n">
        <v>1</v>
      </c>
      <c r="AEJ16" s="3" t="n">
        <v>4</v>
      </c>
      <c r="AEK16" s="3" t="n">
        <v>0</v>
      </c>
      <c r="AEL16" s="3" t="n">
        <v>0</v>
      </c>
      <c r="AEM16" s="3" t="n">
        <v>0</v>
      </c>
      <c r="AEN16" s="3" t="n">
        <v>0</v>
      </c>
      <c r="AEO16" s="3" t="n">
        <v>0</v>
      </c>
      <c r="AEP16" s="3" t="n">
        <v>0</v>
      </c>
      <c r="AEQ16" s="3" t="n">
        <v>0</v>
      </c>
      <c r="AER16" s="3" t="n">
        <v>0</v>
      </c>
      <c r="AES16" s="3" t="n">
        <v>0</v>
      </c>
      <c r="AET16" s="3" t="n">
        <v>0</v>
      </c>
      <c r="AEU16" s="3" t="n">
        <v>0</v>
      </c>
      <c r="AEV16" s="3" t="n">
        <v>0</v>
      </c>
      <c r="AEW16" s="3" t="n">
        <v>0</v>
      </c>
      <c r="AEX16" s="3" t="n">
        <v>0</v>
      </c>
      <c r="AEY16" s="3" t="n">
        <v>0</v>
      </c>
      <c r="AEZ16" s="3" t="n">
        <v>0</v>
      </c>
      <c r="AFA16" s="3" t="n">
        <v>0</v>
      </c>
      <c r="AFB16" s="3" t="n">
        <v>0</v>
      </c>
      <c r="AFC16" s="3" t="n">
        <v>0</v>
      </c>
      <c r="AFD16" s="3" t="n">
        <v>0</v>
      </c>
      <c r="AFE16" s="3" t="n">
        <v>1</v>
      </c>
      <c r="AFF16" s="3" t="n">
        <v>2</v>
      </c>
      <c r="AFG16" s="3" t="n">
        <v>1</v>
      </c>
      <c r="AFH16" s="3" t="n">
        <v>2</v>
      </c>
      <c r="AFI16" s="3" t="n">
        <v>0</v>
      </c>
      <c r="AFJ16" s="3" t="n">
        <v>0</v>
      </c>
      <c r="AFK16" s="3" t="n">
        <v>0</v>
      </c>
      <c r="AFL16" s="3" t="n">
        <v>0</v>
      </c>
      <c r="AFM16" s="3" t="n">
        <v>0</v>
      </c>
      <c r="AFN16" s="3" t="n">
        <v>0</v>
      </c>
      <c r="AFO16" s="3" t="n">
        <v>0</v>
      </c>
      <c r="AFP16" s="3" t="n">
        <v>0</v>
      </c>
      <c r="AFQ16" s="3" t="n">
        <v>0</v>
      </c>
      <c r="AFR16" s="3" t="n">
        <v>0</v>
      </c>
      <c r="AFS16" s="3" t="n">
        <v>0</v>
      </c>
      <c r="AFT16" s="3" t="n">
        <v>0</v>
      </c>
      <c r="AFU16" s="3" t="n">
        <v>0</v>
      </c>
      <c r="AFV16" s="3" t="n">
        <v>0</v>
      </c>
      <c r="AFW16" s="3" t="n">
        <v>0</v>
      </c>
      <c r="AFX16" s="3" t="n">
        <v>0</v>
      </c>
      <c r="AFY16" s="3" t="n">
        <v>0</v>
      </c>
      <c r="AFZ16" s="3" t="n">
        <v>0</v>
      </c>
      <c r="AGA16" s="3" t="n">
        <v>0</v>
      </c>
      <c r="AGB16" s="3" t="n">
        <v>0</v>
      </c>
      <c r="AGC16" s="3" t="n">
        <v>0</v>
      </c>
      <c r="AGD16" s="3" t="n">
        <v>0</v>
      </c>
      <c r="AGE16" s="3" t="n">
        <v>0</v>
      </c>
      <c r="AGF16" s="3" t="n">
        <v>0</v>
      </c>
      <c r="AGG16" s="3" t="n">
        <v>0</v>
      </c>
      <c r="AGH16" s="3" t="n">
        <v>0</v>
      </c>
      <c r="AGI16" s="3" t="n">
        <v>0</v>
      </c>
      <c r="AGJ16" s="3" t="n">
        <v>0</v>
      </c>
      <c r="AGK16" s="3" t="n">
        <v>0</v>
      </c>
      <c r="AGL16" s="3" t="n">
        <v>0</v>
      </c>
      <c r="AGM16" s="3" t="n">
        <v>0</v>
      </c>
      <c r="AGN16" s="3" t="n">
        <v>0</v>
      </c>
      <c r="AGO16" s="3" t="n">
        <v>1</v>
      </c>
      <c r="AGP16" s="3" t="n">
        <v>1</v>
      </c>
      <c r="AGQ16" s="3" t="n">
        <v>0</v>
      </c>
      <c r="AGR16" s="3" t="n">
        <v>0</v>
      </c>
      <c r="AGS16" s="3" t="n">
        <v>0</v>
      </c>
      <c r="AGT16" s="3" t="n">
        <v>0</v>
      </c>
      <c r="AGU16" s="3" t="n">
        <v>0</v>
      </c>
      <c r="AGV16" s="3" t="n">
        <v>0</v>
      </c>
      <c r="AGW16" s="3" t="n">
        <v>1</v>
      </c>
      <c r="AGX16" s="3" t="n">
        <v>1</v>
      </c>
      <c r="AGY16" s="3" t="n">
        <v>1</v>
      </c>
      <c r="AGZ16" s="3" t="n">
        <v>1</v>
      </c>
      <c r="AHA16" s="3" t="n">
        <v>0</v>
      </c>
      <c r="AHB16" s="3" t="n">
        <v>0</v>
      </c>
      <c r="AHC16" s="3" t="n">
        <v>0</v>
      </c>
      <c r="AHD16" s="3" t="n">
        <v>0</v>
      </c>
      <c r="AHE16" s="3" t="n">
        <v>0</v>
      </c>
      <c r="AHF16" s="3" t="n">
        <v>0</v>
      </c>
      <c r="AHG16" s="3" t="n">
        <v>1</v>
      </c>
      <c r="AHH16" s="3" t="n">
        <v>1</v>
      </c>
      <c r="AHI16" s="3" t="n">
        <v>1</v>
      </c>
      <c r="AHJ16" s="3" t="n">
        <v>1</v>
      </c>
      <c r="AHK16" s="3" t="n">
        <v>1</v>
      </c>
      <c r="AHL16" s="3" t="n">
        <v>1</v>
      </c>
      <c r="AHM16" s="3" t="n">
        <v>0</v>
      </c>
      <c r="AHN16" s="3" t="n">
        <v>0</v>
      </c>
    </row>
    <row r="17">
      <c r="A17" s="4">
        <f>HYPERLINK("#'1828 Harvey 1_3_13500 final no '!A1","1828 Harvey 1_3_13500 final no pages")</f>
        <v/>
      </c>
      <c r="B17" s="5" t="n">
        <v>280</v>
      </c>
      <c r="C17" s="5" t="n">
        <v>12876</v>
      </c>
      <c r="D17" s="5" t="n">
        <v>3</v>
      </c>
      <c r="E17" s="5" t="n">
        <v>92</v>
      </c>
      <c r="F17" s="5" t="n">
        <v>563</v>
      </c>
      <c r="G17" s="5" t="n">
        <v>84</v>
      </c>
      <c r="H17" s="5" t="n">
        <v>529</v>
      </c>
      <c r="I17" s="5" t="n">
        <v>83</v>
      </c>
      <c r="J17" s="5" t="n">
        <v>2600</v>
      </c>
      <c r="K17" s="5" t="n">
        <v>2</v>
      </c>
      <c r="L17" s="5" t="n">
        <v>2</v>
      </c>
      <c r="M17" s="5" t="n">
        <v>65</v>
      </c>
      <c r="N17" s="5" t="n">
        <v>356</v>
      </c>
      <c r="O17" s="5" t="n">
        <v>59</v>
      </c>
      <c r="P17" s="5" t="n">
        <v>2154</v>
      </c>
      <c r="Q17" s="5" t="n">
        <v>26</v>
      </c>
      <c r="R17" s="5" t="n">
        <v>205</v>
      </c>
      <c r="S17" s="5" t="n">
        <v>24</v>
      </c>
      <c r="T17" s="5" t="n">
        <v>446</v>
      </c>
      <c r="U17" s="5" t="n">
        <v>12</v>
      </c>
      <c r="V17" s="5" t="n">
        <v>550</v>
      </c>
      <c r="W17" s="5" t="n">
        <v>11</v>
      </c>
      <c r="X17" s="5" t="n">
        <v>517</v>
      </c>
      <c r="Y17" s="5" t="n">
        <v>0</v>
      </c>
      <c r="Z17" s="5" t="n">
        <v>0</v>
      </c>
      <c r="AA17" s="5" t="n">
        <v>36</v>
      </c>
      <c r="AB17" s="5" t="n">
        <v>1198</v>
      </c>
      <c r="AC17" s="5" t="n">
        <v>2</v>
      </c>
      <c r="AD17" s="5" t="n">
        <v>2</v>
      </c>
      <c r="AE17" s="5" t="n">
        <v>34</v>
      </c>
      <c r="AF17" s="5" t="n">
        <v>1157</v>
      </c>
      <c r="AG17" s="5" t="n">
        <v>3</v>
      </c>
      <c r="AH17" s="5" t="n">
        <v>6</v>
      </c>
      <c r="AI17" s="5" t="n">
        <v>0</v>
      </c>
      <c r="AJ17" s="5" t="n">
        <v>0</v>
      </c>
      <c r="AK17" s="5" t="n">
        <v>1</v>
      </c>
      <c r="AL17" s="5" t="n">
        <v>33</v>
      </c>
      <c r="AM17" s="5" t="n">
        <v>0</v>
      </c>
      <c r="AN17" s="5" t="n">
        <v>0</v>
      </c>
      <c r="AO17" s="5" t="n">
        <v>2</v>
      </c>
      <c r="AP17" s="5" t="n">
        <v>16</v>
      </c>
      <c r="AQ17" s="5" t="n">
        <v>6</v>
      </c>
      <c r="AR17" s="5" t="n">
        <v>28</v>
      </c>
      <c r="AS17" s="5" t="n">
        <v>0</v>
      </c>
      <c r="AT17" s="5" t="n">
        <v>0</v>
      </c>
      <c r="AU17" s="5" t="n">
        <v>0</v>
      </c>
      <c r="AV17" s="5" t="n">
        <v>0</v>
      </c>
      <c r="AW17" s="5" t="n">
        <v>3</v>
      </c>
      <c r="AX17" s="5" t="n">
        <v>7</v>
      </c>
      <c r="AY17" s="5" t="n">
        <v>0</v>
      </c>
      <c r="AZ17" s="5" t="n">
        <v>0</v>
      </c>
      <c r="BA17" s="5" t="n">
        <v>0</v>
      </c>
      <c r="BB17" s="5" t="n">
        <v>0</v>
      </c>
      <c r="BC17" s="5" t="n">
        <v>3</v>
      </c>
      <c r="BD17" s="5" t="n">
        <v>8135</v>
      </c>
      <c r="BE17" s="5" t="n">
        <v>2</v>
      </c>
      <c r="BF17" s="5" t="n">
        <v>41</v>
      </c>
      <c r="BG17" s="5" t="n">
        <v>2</v>
      </c>
      <c r="BH17" s="5" t="n">
        <v>44</v>
      </c>
      <c r="BI17" s="5" t="n">
        <v>5</v>
      </c>
      <c r="BJ17" s="5" t="n">
        <v>24</v>
      </c>
      <c r="BK17" s="5" t="n">
        <v>2</v>
      </c>
      <c r="BL17" s="5" t="n">
        <v>8</v>
      </c>
      <c r="BM17" s="5" t="n">
        <v>3</v>
      </c>
      <c r="BN17" s="5" t="n">
        <v>404</v>
      </c>
      <c r="BO17" s="5" t="n">
        <v>1</v>
      </c>
      <c r="BP17" s="5" t="n">
        <v>33</v>
      </c>
      <c r="BQ17" s="5" t="n">
        <v>2</v>
      </c>
      <c r="BR17" s="5" t="n">
        <v>4007</v>
      </c>
      <c r="BS17" s="5" t="n">
        <v>0</v>
      </c>
      <c r="BT17" s="5" t="n">
        <v>0</v>
      </c>
      <c r="BU17" s="5" t="n">
        <v>0</v>
      </c>
      <c r="BV17" s="5" t="n">
        <v>0</v>
      </c>
      <c r="BW17" s="5" t="n">
        <v>0</v>
      </c>
      <c r="BX17" s="5" t="n">
        <v>0</v>
      </c>
      <c r="BY17" s="5" t="n">
        <v>0</v>
      </c>
      <c r="BZ17" s="5" t="n">
        <v>0</v>
      </c>
      <c r="CA17" s="5" t="n">
        <v>0</v>
      </c>
      <c r="CB17" s="5" t="n">
        <v>0</v>
      </c>
      <c r="CC17" s="5" t="n">
        <v>0</v>
      </c>
      <c r="CD17" s="5" t="n">
        <v>0</v>
      </c>
      <c r="CE17" s="5" t="n">
        <v>2</v>
      </c>
      <c r="CF17" s="5" t="n">
        <v>9</v>
      </c>
      <c r="CG17" s="5" t="n">
        <v>0</v>
      </c>
      <c r="CH17" s="5" t="n">
        <v>0</v>
      </c>
      <c r="CI17" s="5" t="n">
        <v>0</v>
      </c>
      <c r="CJ17" s="5" t="n">
        <v>0</v>
      </c>
      <c r="CK17" s="5" t="n">
        <v>6</v>
      </c>
      <c r="CL17" s="5" t="n">
        <v>19</v>
      </c>
      <c r="CM17" s="5" t="n">
        <v>0</v>
      </c>
      <c r="CN17" s="5" t="n">
        <v>0</v>
      </c>
      <c r="CO17" s="5" t="n">
        <v>0</v>
      </c>
      <c r="CP17" s="5" t="n">
        <v>0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1</v>
      </c>
      <c r="CV17" s="5" t="n">
        <v>7</v>
      </c>
      <c r="CW17" s="5" t="n">
        <v>4</v>
      </c>
      <c r="CX17" s="5" t="n">
        <v>1547</v>
      </c>
      <c r="CY17" s="5" t="n">
        <v>1</v>
      </c>
      <c r="CZ17" s="5" t="n">
        <v>3</v>
      </c>
      <c r="DA17" s="5" t="n">
        <v>0</v>
      </c>
      <c r="DB17" s="5" t="n">
        <v>0</v>
      </c>
      <c r="DC17" s="5" t="n">
        <v>0</v>
      </c>
      <c r="DD17" s="5" t="n">
        <v>0</v>
      </c>
      <c r="DE17" s="5" t="n">
        <v>0</v>
      </c>
      <c r="DF17" s="5" t="n">
        <v>0</v>
      </c>
      <c r="DG17" s="5" t="n">
        <v>0</v>
      </c>
      <c r="DH17" s="5" t="n">
        <v>0</v>
      </c>
      <c r="DI17" s="5" t="n">
        <v>3</v>
      </c>
      <c r="DJ17" s="5" t="n">
        <v>28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2</v>
      </c>
      <c r="DP17" s="5" t="n">
        <v>9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4</v>
      </c>
      <c r="DZ17" s="5" t="n">
        <v>1547</v>
      </c>
      <c r="EA17" s="5" t="n">
        <v>0</v>
      </c>
      <c r="EB17" s="5" t="n">
        <v>0</v>
      </c>
      <c r="EC17" s="5" t="n">
        <v>1</v>
      </c>
      <c r="ED17" s="5" t="n">
        <v>335</v>
      </c>
      <c r="EE17" s="5" t="n">
        <v>0</v>
      </c>
      <c r="EF17" s="5" t="n">
        <v>0</v>
      </c>
      <c r="EG17" s="5" t="n">
        <v>0</v>
      </c>
      <c r="EH17" s="5" t="n">
        <v>0</v>
      </c>
      <c r="EI17" s="5" t="n">
        <v>0</v>
      </c>
      <c r="EJ17" s="5" t="n">
        <v>0</v>
      </c>
      <c r="EK17" s="5" t="n">
        <v>0</v>
      </c>
      <c r="EL17" s="5" t="n">
        <v>0</v>
      </c>
      <c r="EM17" s="5" t="n">
        <v>0</v>
      </c>
      <c r="EN17" s="5" t="n">
        <v>0</v>
      </c>
      <c r="EO17" s="5" t="n">
        <v>0</v>
      </c>
      <c r="EP17" s="5" t="n">
        <v>0</v>
      </c>
      <c r="EQ17" s="5" t="n">
        <v>1</v>
      </c>
      <c r="ER17" s="5" t="n">
        <v>34</v>
      </c>
      <c r="ES17" s="5" t="n">
        <v>0</v>
      </c>
      <c r="ET17" s="5" t="n">
        <v>0</v>
      </c>
      <c r="EU17" s="5" t="n">
        <v>3</v>
      </c>
      <c r="EV17" s="5" t="n">
        <v>28</v>
      </c>
      <c r="EW17" s="5" t="n">
        <v>0</v>
      </c>
      <c r="EX17" s="5" t="n">
        <v>0</v>
      </c>
      <c r="EY17" s="5" t="n">
        <v>0</v>
      </c>
      <c r="EZ17" s="5" t="n">
        <v>0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1</v>
      </c>
      <c r="FF17" s="5" t="n">
        <v>1</v>
      </c>
      <c r="FG17" s="5" t="n">
        <v>0</v>
      </c>
      <c r="FH17" s="5" t="n">
        <v>0</v>
      </c>
      <c r="FI17" s="5" t="n">
        <v>0</v>
      </c>
      <c r="FJ17" s="5" t="n">
        <v>0</v>
      </c>
      <c r="FK17" s="5" t="n">
        <v>0</v>
      </c>
      <c r="FL17" s="5" t="n">
        <v>0</v>
      </c>
      <c r="FM17" s="5" t="n">
        <v>1</v>
      </c>
      <c r="FN17" s="5" t="n">
        <v>11</v>
      </c>
      <c r="FO17" s="5" t="n">
        <v>1</v>
      </c>
      <c r="FP17" s="5" t="n">
        <v>11</v>
      </c>
      <c r="FQ17" s="5" t="n">
        <v>1</v>
      </c>
      <c r="FR17" s="5" t="n">
        <v>2</v>
      </c>
      <c r="FS17" s="5" t="n">
        <v>0</v>
      </c>
      <c r="FT17" s="5" t="n">
        <v>0</v>
      </c>
      <c r="FU17" s="5" t="n">
        <v>0</v>
      </c>
      <c r="FV17" s="5" t="n">
        <v>0</v>
      </c>
      <c r="FW17" s="5" t="n">
        <v>0</v>
      </c>
      <c r="FX17" s="5" t="n">
        <v>0</v>
      </c>
      <c r="FY17" s="5" t="n">
        <v>0</v>
      </c>
      <c r="FZ17" s="5" t="n">
        <v>0</v>
      </c>
      <c r="GA17" s="5" t="n">
        <v>1</v>
      </c>
      <c r="GB17" s="5" t="n">
        <v>50</v>
      </c>
      <c r="GC17" s="5" t="n">
        <v>0</v>
      </c>
      <c r="GD17" s="5" t="n">
        <v>0</v>
      </c>
      <c r="GE17" s="5" t="n">
        <v>0</v>
      </c>
      <c r="GF17" s="5" t="n">
        <v>0</v>
      </c>
      <c r="GG17" s="5" t="n">
        <v>0</v>
      </c>
      <c r="GH17" s="5" t="n">
        <v>0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2</v>
      </c>
      <c r="GN17" s="5" t="n">
        <v>16</v>
      </c>
      <c r="GO17" s="5" t="n">
        <v>0</v>
      </c>
      <c r="GP17" s="5" t="n">
        <v>0</v>
      </c>
      <c r="GQ17" s="5" t="n">
        <v>1</v>
      </c>
      <c r="GR17" s="5" t="n">
        <v>18</v>
      </c>
      <c r="GS17" s="5" t="n">
        <v>3</v>
      </c>
      <c r="GT17" s="5" t="n">
        <v>35</v>
      </c>
      <c r="GU17" s="5" t="n">
        <v>0</v>
      </c>
      <c r="GV17" s="5" t="n">
        <v>0</v>
      </c>
      <c r="GW17" s="5" t="n">
        <v>0</v>
      </c>
      <c r="GX17" s="5" t="n">
        <v>0</v>
      </c>
      <c r="GY17" s="5" t="n">
        <v>0</v>
      </c>
      <c r="GZ17" s="5" t="n">
        <v>0</v>
      </c>
      <c r="HA17" s="5" t="n">
        <v>0</v>
      </c>
      <c r="HB17" s="5" t="n">
        <v>0</v>
      </c>
      <c r="HC17" s="5" t="n">
        <v>0</v>
      </c>
      <c r="HD17" s="5" t="n">
        <v>0</v>
      </c>
      <c r="HE17" s="5" t="n">
        <v>1</v>
      </c>
      <c r="HF17" s="5" t="n">
        <v>4</v>
      </c>
      <c r="HG17" s="5" t="n">
        <v>0</v>
      </c>
      <c r="HH17" s="5" t="n">
        <v>0</v>
      </c>
      <c r="HI17" s="5" t="n">
        <v>2</v>
      </c>
      <c r="HJ17" s="5" t="n">
        <v>14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0</v>
      </c>
      <c r="HX17" s="5" t="n">
        <v>0</v>
      </c>
      <c r="HY17" s="5" t="n">
        <v>0</v>
      </c>
      <c r="HZ17" s="5" t="n">
        <v>0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0</v>
      </c>
      <c r="IP17" s="5" t="n">
        <v>0</v>
      </c>
      <c r="IQ17" s="5" t="n">
        <v>0</v>
      </c>
      <c r="IR17" s="5" t="n">
        <v>0</v>
      </c>
      <c r="IS17" s="5" t="n">
        <v>0</v>
      </c>
      <c r="IT17" s="5" t="n">
        <v>0</v>
      </c>
      <c r="IU17" s="5" t="n">
        <v>2</v>
      </c>
      <c r="IV17" s="5" t="n">
        <v>44</v>
      </c>
      <c r="IW17" s="5" t="n">
        <v>0</v>
      </c>
      <c r="IX17" s="5" t="n">
        <v>0</v>
      </c>
      <c r="IY17" s="5" t="n">
        <v>2</v>
      </c>
      <c r="IZ17" s="5" t="n">
        <v>5</v>
      </c>
      <c r="JA17" s="5" t="n">
        <v>1</v>
      </c>
      <c r="JB17" s="5" t="n">
        <v>2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0</v>
      </c>
      <c r="JH17" s="5" t="n">
        <v>0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2</v>
      </c>
      <c r="JR17" s="5" t="n">
        <v>29</v>
      </c>
      <c r="JS17" s="5" t="n">
        <v>0</v>
      </c>
      <c r="JT17" s="5" t="n">
        <v>0</v>
      </c>
      <c r="JU17" s="5" t="n">
        <v>0</v>
      </c>
      <c r="JV17" s="5" t="n">
        <v>0</v>
      </c>
      <c r="JW17" s="5" t="n">
        <v>0</v>
      </c>
      <c r="JX17" s="5" t="n">
        <v>0</v>
      </c>
      <c r="JY17" s="5" t="n">
        <v>2</v>
      </c>
      <c r="JZ17" s="5" t="n">
        <v>5</v>
      </c>
      <c r="KA17" s="5" t="n">
        <v>0</v>
      </c>
      <c r="KB17" s="5" t="n">
        <v>0</v>
      </c>
      <c r="KC17" s="5" t="n">
        <v>0</v>
      </c>
      <c r="KD17" s="5" t="n">
        <v>0</v>
      </c>
      <c r="KE17" s="5" t="n">
        <v>3</v>
      </c>
      <c r="KF17" s="5" t="n">
        <v>7</v>
      </c>
      <c r="KG17" s="5" t="n">
        <v>1</v>
      </c>
      <c r="KH17" s="5" t="n">
        <v>1</v>
      </c>
      <c r="KI17" s="5" t="n">
        <v>0</v>
      </c>
      <c r="KJ17" s="5" t="n">
        <v>0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0</v>
      </c>
      <c r="KP17" s="5" t="n">
        <v>0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0</v>
      </c>
      <c r="KX17" s="5" t="n">
        <v>0</v>
      </c>
      <c r="KY17" s="5" t="n">
        <v>0</v>
      </c>
      <c r="KZ17" s="5" t="n">
        <v>0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2</v>
      </c>
      <c r="LL17" s="5" t="n">
        <v>29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0</v>
      </c>
      <c r="LT17" s="5" t="n">
        <v>0</v>
      </c>
      <c r="LU17" s="5" t="n">
        <v>0</v>
      </c>
      <c r="LV17" s="5" t="n">
        <v>0</v>
      </c>
      <c r="LW17" s="5" t="n">
        <v>1</v>
      </c>
      <c r="LX17" s="5" t="n">
        <v>50</v>
      </c>
      <c r="LY17" s="5" t="n">
        <v>3</v>
      </c>
      <c r="LZ17" s="5" t="n">
        <v>35</v>
      </c>
      <c r="MA17" s="5" t="n">
        <v>0</v>
      </c>
      <c r="MB17" s="5" t="n">
        <v>0</v>
      </c>
      <c r="MC17" s="5" t="n">
        <v>0</v>
      </c>
      <c r="MD17" s="5" t="n">
        <v>0</v>
      </c>
      <c r="ME17" s="5" t="n">
        <v>0</v>
      </c>
      <c r="MF17" s="5" t="n">
        <v>0</v>
      </c>
      <c r="MG17" s="5" t="n">
        <v>0</v>
      </c>
      <c r="MH17" s="5" t="n">
        <v>0</v>
      </c>
      <c r="MI17" s="5" t="n">
        <v>0</v>
      </c>
      <c r="MJ17" s="5" t="n">
        <v>0</v>
      </c>
      <c r="MK17" s="5" t="n">
        <v>2</v>
      </c>
      <c r="ML17" s="5" t="n">
        <v>5</v>
      </c>
      <c r="MM17" s="5" t="n">
        <v>1</v>
      </c>
      <c r="MN17" s="5" t="n">
        <v>2</v>
      </c>
      <c r="MO17" s="5" t="n">
        <v>0</v>
      </c>
      <c r="MP17" s="5" t="n">
        <v>0</v>
      </c>
      <c r="MQ17" s="5" t="n">
        <v>1</v>
      </c>
      <c r="MR17" s="5" t="n">
        <v>194</v>
      </c>
      <c r="MS17" s="5" t="n">
        <v>0</v>
      </c>
      <c r="MT17" s="5" t="n">
        <v>0</v>
      </c>
      <c r="MU17" s="5" t="n">
        <v>0</v>
      </c>
      <c r="MV17" s="5" t="n">
        <v>0</v>
      </c>
      <c r="MW17" s="5" t="n">
        <v>0</v>
      </c>
      <c r="MX17" s="5" t="n">
        <v>0</v>
      </c>
      <c r="MY17" s="5" t="n">
        <v>2</v>
      </c>
      <c r="MZ17" s="5" t="n">
        <v>297</v>
      </c>
      <c r="NA17" s="5" t="n">
        <v>2</v>
      </c>
      <c r="NB17" s="5" t="n">
        <v>201</v>
      </c>
      <c r="NC17" s="5" t="n">
        <v>0</v>
      </c>
      <c r="ND17" s="5" t="n">
        <v>0</v>
      </c>
      <c r="NE17" s="5" t="n">
        <v>0</v>
      </c>
      <c r="NF17" s="5" t="n">
        <v>0</v>
      </c>
      <c r="NG17" s="5" t="n">
        <v>0</v>
      </c>
      <c r="NH17" s="5" t="n">
        <v>0</v>
      </c>
      <c r="NI17" s="5" t="n">
        <v>0</v>
      </c>
      <c r="NJ17" s="5" t="n">
        <v>0</v>
      </c>
      <c r="NK17" s="5" t="n">
        <v>0</v>
      </c>
      <c r="NL17" s="5" t="n">
        <v>0</v>
      </c>
      <c r="NM17" s="5" t="n">
        <v>0</v>
      </c>
      <c r="NN17" s="5" t="n">
        <v>0</v>
      </c>
      <c r="NO17" s="5" t="n">
        <v>0</v>
      </c>
      <c r="NP17" s="5" t="n">
        <v>0</v>
      </c>
      <c r="NQ17" s="5" t="n">
        <v>0</v>
      </c>
      <c r="NR17" s="5" t="n">
        <v>0</v>
      </c>
      <c r="NS17" s="5" t="n">
        <v>0</v>
      </c>
      <c r="NT17" s="5" t="n">
        <v>0</v>
      </c>
      <c r="NU17" s="5" t="n">
        <v>0</v>
      </c>
      <c r="NV17" s="5" t="n">
        <v>0</v>
      </c>
      <c r="NW17" s="5" t="n">
        <v>0</v>
      </c>
      <c r="NX17" s="5" t="n">
        <v>0</v>
      </c>
      <c r="NY17" s="5" t="n">
        <v>0</v>
      </c>
      <c r="NZ17" s="5" t="n">
        <v>0</v>
      </c>
      <c r="OA17" s="5" t="n">
        <v>0</v>
      </c>
      <c r="OB17" s="5" t="n">
        <v>0</v>
      </c>
      <c r="OC17" s="5" t="n">
        <v>1</v>
      </c>
      <c r="OD17" s="5" t="n">
        <v>3</v>
      </c>
      <c r="OE17" s="5" t="n">
        <v>0</v>
      </c>
      <c r="OF17" s="5" t="n">
        <v>0</v>
      </c>
      <c r="OG17" s="5" t="n">
        <v>0</v>
      </c>
      <c r="OH17" s="5" t="n">
        <v>0</v>
      </c>
      <c r="OI17" s="5" t="n">
        <v>0</v>
      </c>
      <c r="OJ17" s="5" t="n">
        <v>0</v>
      </c>
      <c r="OK17" s="5" t="n">
        <v>3</v>
      </c>
      <c r="OL17" s="5" t="n">
        <v>28</v>
      </c>
      <c r="OM17" s="5" t="n">
        <v>0</v>
      </c>
      <c r="ON17" s="5" t="n">
        <v>0</v>
      </c>
      <c r="OO17" s="5" t="n">
        <v>0</v>
      </c>
      <c r="OP17" s="5" t="n">
        <v>0</v>
      </c>
      <c r="OQ17" s="5" t="n">
        <v>0</v>
      </c>
      <c r="OR17" s="5" t="n">
        <v>0</v>
      </c>
      <c r="OS17" s="5" t="n">
        <v>0</v>
      </c>
      <c r="OT17" s="5" t="n">
        <v>0</v>
      </c>
      <c r="OU17" s="5" t="n">
        <v>0</v>
      </c>
      <c r="OV17" s="5" t="n">
        <v>0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0</v>
      </c>
      <c r="PB17" s="5" t="n">
        <v>0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0</v>
      </c>
      <c r="PH17" s="5" t="n">
        <v>0</v>
      </c>
      <c r="PI17" s="5" t="n">
        <v>0</v>
      </c>
      <c r="PJ17" s="5" t="n">
        <v>0</v>
      </c>
      <c r="PK17" s="5" t="n">
        <v>0</v>
      </c>
      <c r="PL17" s="5" t="n">
        <v>0</v>
      </c>
      <c r="PM17" s="5" t="n">
        <v>0</v>
      </c>
      <c r="PN17" s="5" t="n">
        <v>0</v>
      </c>
      <c r="PO17" s="5" t="n">
        <v>0</v>
      </c>
      <c r="PP17" s="5" t="n">
        <v>0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0</v>
      </c>
      <c r="PV17" s="5" t="n">
        <v>0</v>
      </c>
      <c r="PW17" s="5" t="n">
        <v>0</v>
      </c>
      <c r="PX17" s="5" t="n">
        <v>0</v>
      </c>
      <c r="PY17" s="5" t="n">
        <v>0</v>
      </c>
      <c r="PZ17" s="5" t="n">
        <v>0</v>
      </c>
      <c r="QA17" s="5" t="n">
        <v>0</v>
      </c>
      <c r="QB17" s="5" t="n">
        <v>0</v>
      </c>
      <c r="QC17" s="5" t="n">
        <v>0</v>
      </c>
      <c r="QD17" s="5" t="n">
        <v>0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2</v>
      </c>
      <c r="QJ17" s="5" t="n">
        <v>281</v>
      </c>
      <c r="QK17" s="5" t="n">
        <v>2</v>
      </c>
      <c r="QL17" s="5" t="n">
        <v>281</v>
      </c>
      <c r="QM17" s="5" t="n">
        <v>2</v>
      </c>
      <c r="QN17" s="5" t="n">
        <v>201</v>
      </c>
      <c r="QO17" s="5" t="n">
        <v>0</v>
      </c>
      <c r="QP17" s="5" t="n">
        <v>0</v>
      </c>
      <c r="QQ17" s="5" t="n">
        <v>0</v>
      </c>
      <c r="QR17" s="5" t="n">
        <v>0</v>
      </c>
      <c r="QS17" s="5" t="n">
        <v>0</v>
      </c>
      <c r="QT17" s="5" t="n">
        <v>0</v>
      </c>
      <c r="QU17" s="5" t="n">
        <v>0</v>
      </c>
      <c r="QV17" s="5" t="n">
        <v>0</v>
      </c>
      <c r="QW17" s="5" t="n">
        <v>0</v>
      </c>
      <c r="QX17" s="5" t="n">
        <v>0</v>
      </c>
      <c r="QY17" s="5" t="n">
        <v>1</v>
      </c>
      <c r="QZ17" s="5" t="n">
        <v>3</v>
      </c>
      <c r="RA17" s="5" t="n">
        <v>0</v>
      </c>
      <c r="RB17" s="5" t="n">
        <v>0</v>
      </c>
      <c r="RC17" s="5" t="n">
        <v>0</v>
      </c>
      <c r="RD17" s="5" t="n">
        <v>0</v>
      </c>
      <c r="RE17" s="5" t="n">
        <v>0</v>
      </c>
      <c r="RF17" s="5" t="n">
        <v>0</v>
      </c>
      <c r="RG17" s="5" t="n">
        <v>1</v>
      </c>
      <c r="RH17" s="5" t="n">
        <v>33</v>
      </c>
      <c r="RI17" s="5" t="n">
        <v>2</v>
      </c>
      <c r="RJ17" s="5" t="n">
        <v>32</v>
      </c>
      <c r="RK17" s="5" t="n">
        <v>1</v>
      </c>
      <c r="RL17" s="5" t="n">
        <v>3</v>
      </c>
      <c r="RM17" s="5" t="n">
        <v>0</v>
      </c>
      <c r="RN17" s="5" t="n">
        <v>0</v>
      </c>
      <c r="RO17" s="5" t="n">
        <v>0</v>
      </c>
      <c r="RP17" s="5" t="n">
        <v>0</v>
      </c>
      <c r="RQ17" s="5" t="n">
        <v>1</v>
      </c>
      <c r="RR17" s="5" t="n">
        <v>11</v>
      </c>
      <c r="RS17" s="5" t="n">
        <v>0</v>
      </c>
      <c r="RT17" s="5" t="n">
        <v>0</v>
      </c>
      <c r="RU17" s="5" t="n">
        <v>2</v>
      </c>
      <c r="RV17" s="5" t="n">
        <v>20</v>
      </c>
      <c r="RW17" s="5" t="n">
        <v>0</v>
      </c>
      <c r="RX17" s="5" t="n">
        <v>0</v>
      </c>
      <c r="RY17" s="5" t="n">
        <v>0</v>
      </c>
      <c r="RZ17" s="5" t="n">
        <v>0</v>
      </c>
      <c r="SA17" s="5" t="n">
        <v>1</v>
      </c>
      <c r="SB17" s="5" t="n">
        <v>7</v>
      </c>
      <c r="SC17" s="5" t="n">
        <v>0</v>
      </c>
      <c r="SD17" s="5" t="n">
        <v>0</v>
      </c>
      <c r="SE17" s="5" t="n">
        <v>0</v>
      </c>
      <c r="SF17" s="5" t="n">
        <v>0</v>
      </c>
      <c r="SG17" s="5" t="n">
        <v>0</v>
      </c>
      <c r="SH17" s="5" t="n">
        <v>0</v>
      </c>
      <c r="SI17" s="5" t="n">
        <v>0</v>
      </c>
      <c r="SJ17" s="5" t="n">
        <v>0</v>
      </c>
      <c r="SK17" s="5" t="n">
        <v>0</v>
      </c>
      <c r="SL17" s="5" t="n">
        <v>0</v>
      </c>
      <c r="SM17" s="5" t="n">
        <v>0</v>
      </c>
      <c r="SN17" s="5" t="n">
        <v>0</v>
      </c>
      <c r="SO17" s="5" t="n">
        <v>0</v>
      </c>
      <c r="SP17" s="5" t="n">
        <v>0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0</v>
      </c>
      <c r="TD17" s="5" t="n">
        <v>0</v>
      </c>
      <c r="TE17" s="5" t="n">
        <v>0</v>
      </c>
      <c r="TF17" s="5" t="n">
        <v>0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0</v>
      </c>
      <c r="TL17" s="5" t="n">
        <v>0</v>
      </c>
      <c r="TM17" s="5" t="n">
        <v>0</v>
      </c>
      <c r="TN17" s="5" t="n">
        <v>0</v>
      </c>
      <c r="TO17" s="5" t="n">
        <v>0</v>
      </c>
      <c r="TP17" s="5" t="n">
        <v>0</v>
      </c>
      <c r="TQ17" s="5" t="n">
        <v>0</v>
      </c>
      <c r="TR17" s="5" t="n">
        <v>0</v>
      </c>
      <c r="TS17" s="5" t="n">
        <v>0</v>
      </c>
      <c r="TT17" s="5" t="n">
        <v>0</v>
      </c>
      <c r="TU17" s="5" t="n">
        <v>0</v>
      </c>
      <c r="TV17" s="5" t="n">
        <v>0</v>
      </c>
      <c r="TW17" s="5" t="n">
        <v>0</v>
      </c>
      <c r="TX17" s="5" t="n">
        <v>0</v>
      </c>
      <c r="TY17" s="5" t="n">
        <v>0</v>
      </c>
      <c r="TZ17" s="5" t="n">
        <v>0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1</v>
      </c>
      <c r="UF17" s="5" t="n">
        <v>1</v>
      </c>
      <c r="UG17" s="5" t="n">
        <v>0</v>
      </c>
      <c r="UH17" s="5" t="n">
        <v>0</v>
      </c>
      <c r="UI17" s="5" t="n">
        <v>0</v>
      </c>
      <c r="UJ17" s="5" t="n">
        <v>0</v>
      </c>
      <c r="UK17" s="5" t="n">
        <v>0</v>
      </c>
      <c r="UL17" s="5" t="n">
        <v>0</v>
      </c>
      <c r="UM17" s="5" t="n">
        <v>0</v>
      </c>
      <c r="UN17" s="5" t="n">
        <v>0</v>
      </c>
      <c r="UO17" s="5" t="n">
        <v>1</v>
      </c>
      <c r="UP17" s="5" t="n">
        <v>1</v>
      </c>
      <c r="UQ17" s="5" t="n">
        <v>0</v>
      </c>
      <c r="UR17" s="5" t="n">
        <v>0</v>
      </c>
      <c r="US17" s="5" t="n">
        <v>0</v>
      </c>
      <c r="UT17" s="5" t="n">
        <v>0</v>
      </c>
      <c r="UU17" s="5" t="n">
        <v>0</v>
      </c>
      <c r="UV17" s="5" t="n">
        <v>0</v>
      </c>
      <c r="UW17" s="5" t="n">
        <v>0</v>
      </c>
      <c r="UX17" s="5" t="n">
        <v>0</v>
      </c>
      <c r="UY17" s="5" t="n">
        <v>0</v>
      </c>
      <c r="UZ17" s="5" t="n">
        <v>0</v>
      </c>
      <c r="VA17" s="5" t="n">
        <v>0</v>
      </c>
      <c r="VB17" s="5" t="n">
        <v>0</v>
      </c>
      <c r="VC17" s="5" t="n">
        <v>0</v>
      </c>
      <c r="VD17" s="5" t="n">
        <v>0</v>
      </c>
      <c r="VE17" s="5" t="n">
        <v>0</v>
      </c>
      <c r="VF17" s="5" t="n">
        <v>0</v>
      </c>
      <c r="VG17" s="5" t="n">
        <v>0</v>
      </c>
      <c r="VH17" s="5" t="n">
        <v>0</v>
      </c>
      <c r="VI17" s="5" t="n">
        <v>0</v>
      </c>
      <c r="VJ17" s="5" t="n">
        <v>0</v>
      </c>
      <c r="VK17" s="5" t="n">
        <v>0</v>
      </c>
      <c r="VL17" s="5" t="n">
        <v>0</v>
      </c>
      <c r="VM17" s="5" t="n">
        <v>0</v>
      </c>
      <c r="VN17" s="5" t="n">
        <v>0</v>
      </c>
      <c r="VO17" s="5" t="n">
        <v>0</v>
      </c>
      <c r="VP17" s="5" t="n">
        <v>0</v>
      </c>
      <c r="VQ17" s="5" t="n">
        <v>1</v>
      </c>
      <c r="VR17" s="5" t="n">
        <v>335</v>
      </c>
      <c r="VS17" s="5" t="n">
        <v>0</v>
      </c>
      <c r="VT17" s="5" t="n">
        <v>0</v>
      </c>
      <c r="VU17" s="5" t="n">
        <v>0</v>
      </c>
      <c r="VV17" s="5" t="n">
        <v>0</v>
      </c>
      <c r="VW17" s="5" t="n">
        <v>0</v>
      </c>
      <c r="VX17" s="5" t="n">
        <v>0</v>
      </c>
      <c r="VY17" s="5" t="n">
        <v>1</v>
      </c>
      <c r="VZ17" s="5" t="n">
        <v>194</v>
      </c>
      <c r="WA17" s="5" t="n">
        <v>0</v>
      </c>
      <c r="WB17" s="5" t="n">
        <v>0</v>
      </c>
      <c r="WC17" s="5" t="n">
        <v>0</v>
      </c>
      <c r="WD17" s="5" t="n">
        <v>0</v>
      </c>
      <c r="WE17" s="5" t="n">
        <v>0</v>
      </c>
      <c r="WF17" s="5" t="n">
        <v>0</v>
      </c>
      <c r="WG17" s="5" t="n">
        <v>0</v>
      </c>
      <c r="WH17" s="5" t="n">
        <v>0</v>
      </c>
      <c r="WI17" s="5" t="n">
        <v>0</v>
      </c>
      <c r="WJ17" s="5" t="n">
        <v>0</v>
      </c>
      <c r="WK17" s="5" t="n">
        <v>0</v>
      </c>
      <c r="WL17" s="5" t="n">
        <v>0</v>
      </c>
      <c r="WM17" s="5" t="n">
        <v>0</v>
      </c>
      <c r="WN17" s="5" t="n">
        <v>0</v>
      </c>
      <c r="WO17" s="5" t="n">
        <v>0</v>
      </c>
      <c r="WP17" s="5" t="n">
        <v>0</v>
      </c>
      <c r="WQ17" s="5" t="n">
        <v>0</v>
      </c>
      <c r="WR17" s="5" t="n">
        <v>0</v>
      </c>
      <c r="WS17" s="5" t="n">
        <v>0</v>
      </c>
      <c r="WT17" s="5" t="n">
        <v>0</v>
      </c>
      <c r="WU17" s="5" t="n">
        <v>0</v>
      </c>
      <c r="WV17" s="5" t="n">
        <v>0</v>
      </c>
      <c r="WW17" s="5" t="n">
        <v>0</v>
      </c>
      <c r="WX17" s="5" t="n">
        <v>0</v>
      </c>
      <c r="WY17" s="5" t="n">
        <v>0</v>
      </c>
      <c r="WZ17" s="5" t="n">
        <v>0</v>
      </c>
      <c r="XA17" s="5" t="n">
        <v>0</v>
      </c>
      <c r="XB17" s="5" t="n">
        <v>0</v>
      </c>
      <c r="XC17" s="5" t="n">
        <v>0</v>
      </c>
      <c r="XD17" s="5" t="n">
        <v>0</v>
      </c>
      <c r="XE17" s="5" t="n">
        <v>0</v>
      </c>
      <c r="XF17" s="5" t="n">
        <v>0</v>
      </c>
      <c r="XG17" s="5" t="n">
        <v>0</v>
      </c>
      <c r="XH17" s="5" t="n">
        <v>0</v>
      </c>
      <c r="XI17" s="5" t="n">
        <v>0</v>
      </c>
      <c r="XJ17" s="5" t="n">
        <v>0</v>
      </c>
      <c r="XK17" s="5" t="n">
        <v>0</v>
      </c>
      <c r="XL17" s="5" t="n">
        <v>0</v>
      </c>
      <c r="XM17" s="5" t="n">
        <v>0</v>
      </c>
      <c r="XN17" s="5" t="n">
        <v>0</v>
      </c>
      <c r="XO17" s="5" t="n">
        <v>0</v>
      </c>
      <c r="XP17" s="5" t="n">
        <v>0</v>
      </c>
      <c r="XQ17" s="5" t="n">
        <v>0</v>
      </c>
      <c r="XR17" s="5" t="n">
        <v>0</v>
      </c>
      <c r="XS17" s="5" t="n">
        <v>0</v>
      </c>
      <c r="XT17" s="5" t="n">
        <v>0</v>
      </c>
      <c r="XU17" s="5" t="n">
        <v>0</v>
      </c>
      <c r="XV17" s="5" t="n">
        <v>0</v>
      </c>
      <c r="XW17" s="5" t="n">
        <v>0</v>
      </c>
      <c r="XX17" s="5" t="n">
        <v>0</v>
      </c>
      <c r="XY17" s="5" t="n">
        <v>0</v>
      </c>
      <c r="XZ17" s="5" t="n">
        <v>0</v>
      </c>
      <c r="YA17" s="5" t="n">
        <v>0</v>
      </c>
      <c r="YB17" s="5" t="n">
        <v>0</v>
      </c>
      <c r="YC17" s="5" t="n">
        <v>0</v>
      </c>
      <c r="YD17" s="5" t="n">
        <v>0</v>
      </c>
      <c r="YE17" s="5" t="n">
        <v>0</v>
      </c>
      <c r="YF17" s="5" t="n">
        <v>0</v>
      </c>
      <c r="YG17" s="5" t="n">
        <v>0</v>
      </c>
      <c r="YH17" s="5" t="n">
        <v>0</v>
      </c>
      <c r="YI17" s="5" t="n">
        <v>0</v>
      </c>
      <c r="YJ17" s="5" t="n">
        <v>0</v>
      </c>
      <c r="YK17" s="5" t="n">
        <v>0</v>
      </c>
      <c r="YL17" s="5" t="n">
        <v>0</v>
      </c>
      <c r="YM17" s="5" t="n">
        <v>0</v>
      </c>
      <c r="YN17" s="5" t="n">
        <v>0</v>
      </c>
      <c r="YO17" s="5" t="n">
        <v>0</v>
      </c>
      <c r="YP17" s="5" t="n">
        <v>0</v>
      </c>
      <c r="YQ17" s="5" t="n">
        <v>0</v>
      </c>
      <c r="YR17" s="5" t="n">
        <v>0</v>
      </c>
      <c r="YS17" s="5" t="n">
        <v>0</v>
      </c>
      <c r="YT17" s="5" t="n">
        <v>0</v>
      </c>
      <c r="YU17" s="5" t="n">
        <v>0</v>
      </c>
      <c r="YV17" s="5" t="n">
        <v>0</v>
      </c>
      <c r="YW17" s="5" t="n">
        <v>0</v>
      </c>
      <c r="YX17" s="5" t="n">
        <v>0</v>
      </c>
      <c r="YY17" s="5" t="n">
        <v>0</v>
      </c>
      <c r="YZ17" s="5" t="n">
        <v>0</v>
      </c>
      <c r="ZA17" s="5" t="n">
        <v>0</v>
      </c>
      <c r="ZB17" s="5" t="n">
        <v>0</v>
      </c>
      <c r="ZC17" s="5" t="n">
        <v>0</v>
      </c>
      <c r="ZD17" s="5" t="n">
        <v>0</v>
      </c>
      <c r="ZE17" s="5" t="n">
        <v>0</v>
      </c>
      <c r="ZF17" s="5" t="n">
        <v>0</v>
      </c>
      <c r="ZG17" s="5" t="n">
        <v>0</v>
      </c>
      <c r="ZH17" s="5" t="n">
        <v>0</v>
      </c>
      <c r="ZI17" s="5" t="n">
        <v>0</v>
      </c>
      <c r="ZJ17" s="5" t="n">
        <v>0</v>
      </c>
      <c r="ZK17" s="5" t="n">
        <v>0</v>
      </c>
      <c r="ZL17" s="5" t="n">
        <v>0</v>
      </c>
      <c r="ZM17" s="5" t="n">
        <v>0</v>
      </c>
      <c r="ZN17" s="5" t="n">
        <v>0</v>
      </c>
      <c r="ZO17" s="5" t="n">
        <v>0</v>
      </c>
      <c r="ZP17" s="5" t="n">
        <v>0</v>
      </c>
      <c r="ZQ17" s="5" t="n">
        <v>0</v>
      </c>
      <c r="ZR17" s="5" t="n">
        <v>0</v>
      </c>
      <c r="ZS17" s="5" t="n">
        <v>0</v>
      </c>
      <c r="ZT17" s="5" t="n">
        <v>0</v>
      </c>
      <c r="ZU17" s="5" t="n">
        <v>0</v>
      </c>
      <c r="ZV17" s="5" t="n">
        <v>0</v>
      </c>
      <c r="ZW17" s="5" t="n">
        <v>0</v>
      </c>
      <c r="ZX17" s="5" t="n">
        <v>0</v>
      </c>
      <c r="ZY17" s="5" t="n">
        <v>0</v>
      </c>
      <c r="ZZ17" s="5" t="n">
        <v>0</v>
      </c>
      <c r="AAA17" s="5" t="n">
        <v>0</v>
      </c>
      <c r="AAB17" s="5" t="n">
        <v>0</v>
      </c>
      <c r="AAC17" s="5" t="n">
        <v>0</v>
      </c>
      <c r="AAD17" s="5" t="n">
        <v>0</v>
      </c>
      <c r="AAE17" s="5" t="n">
        <v>0</v>
      </c>
      <c r="AAF17" s="5" t="n">
        <v>0</v>
      </c>
      <c r="AAG17" s="5" t="n">
        <v>0</v>
      </c>
      <c r="AAH17" s="5" t="n">
        <v>0</v>
      </c>
      <c r="AAI17" s="5" t="n">
        <v>0</v>
      </c>
      <c r="AAJ17" s="5" t="n">
        <v>0</v>
      </c>
      <c r="AAK17" s="5" t="n">
        <v>0</v>
      </c>
      <c r="AAL17" s="5" t="n">
        <v>0</v>
      </c>
      <c r="AAM17" s="5" t="n">
        <v>0</v>
      </c>
      <c r="AAN17" s="5" t="n">
        <v>0</v>
      </c>
      <c r="AAO17" s="5" t="n">
        <v>0</v>
      </c>
      <c r="AAP17" s="5" t="n">
        <v>0</v>
      </c>
      <c r="AAQ17" s="5" t="n">
        <v>0</v>
      </c>
      <c r="AAR17" s="5" t="n">
        <v>0</v>
      </c>
      <c r="AAS17" s="5" t="n">
        <v>0</v>
      </c>
      <c r="AAT17" s="5" t="n">
        <v>0</v>
      </c>
      <c r="AAU17" s="5" t="n">
        <v>0</v>
      </c>
      <c r="AAV17" s="5" t="n">
        <v>0</v>
      </c>
      <c r="AAW17" s="5" t="n">
        <v>0</v>
      </c>
      <c r="AAX17" s="5" t="n">
        <v>0</v>
      </c>
      <c r="AAY17" s="5" t="n">
        <v>0</v>
      </c>
      <c r="AAZ17" s="5" t="n">
        <v>0</v>
      </c>
      <c r="ABA17" s="5" t="n">
        <v>0</v>
      </c>
      <c r="ABB17" s="5" t="n">
        <v>0</v>
      </c>
      <c r="ABC17" s="5" t="n">
        <v>0</v>
      </c>
      <c r="ABD17" s="5" t="n">
        <v>0</v>
      </c>
      <c r="ABE17" s="5" t="n">
        <v>0</v>
      </c>
      <c r="ABF17" s="5" t="n">
        <v>0</v>
      </c>
      <c r="ABG17" s="5" t="n">
        <v>0</v>
      </c>
      <c r="ABH17" s="5" t="n">
        <v>0</v>
      </c>
      <c r="ABI17" s="5" t="n">
        <v>0</v>
      </c>
      <c r="ABJ17" s="5" t="n">
        <v>0</v>
      </c>
      <c r="ABK17" s="5" t="n">
        <v>0</v>
      </c>
      <c r="ABL17" s="5" t="n">
        <v>0</v>
      </c>
      <c r="ABM17" s="5" t="n">
        <v>0</v>
      </c>
      <c r="ABN17" s="5" t="n">
        <v>0</v>
      </c>
      <c r="ABO17" s="5" t="n">
        <v>0</v>
      </c>
      <c r="ABP17" s="5" t="n">
        <v>0</v>
      </c>
      <c r="ABQ17" s="5" t="n">
        <v>0</v>
      </c>
      <c r="ABR17" s="5" t="n">
        <v>0</v>
      </c>
      <c r="ABS17" s="5" t="n">
        <v>1</v>
      </c>
      <c r="ABT17" s="5" t="n">
        <v>8</v>
      </c>
      <c r="ABU17" s="5" t="n">
        <v>0</v>
      </c>
      <c r="ABV17" s="5" t="n">
        <v>0</v>
      </c>
      <c r="ABW17" s="5" t="n">
        <v>0</v>
      </c>
      <c r="ABX17" s="5" t="n">
        <v>0</v>
      </c>
      <c r="ABY17" s="5" t="n">
        <v>1</v>
      </c>
      <c r="ABZ17" s="5" t="n">
        <v>8</v>
      </c>
      <c r="ACA17" s="5" t="n">
        <v>0</v>
      </c>
      <c r="ACB17" s="5" t="n">
        <v>0</v>
      </c>
      <c r="ACC17" s="5" t="n">
        <v>1</v>
      </c>
      <c r="ACD17" s="5" t="n">
        <v>7</v>
      </c>
      <c r="ACE17" s="5" t="n">
        <v>0</v>
      </c>
      <c r="ACF17" s="5" t="n">
        <v>0</v>
      </c>
      <c r="ACG17" s="5" t="n">
        <v>0</v>
      </c>
      <c r="ACH17" s="5" t="n">
        <v>0</v>
      </c>
      <c r="ACI17" s="5" t="n">
        <v>1</v>
      </c>
      <c r="ACJ17" s="5" t="n">
        <v>7</v>
      </c>
      <c r="ACK17" s="5" t="n">
        <v>0</v>
      </c>
      <c r="ACL17" s="5" t="n">
        <v>0</v>
      </c>
      <c r="ACM17" s="5" t="n">
        <v>0</v>
      </c>
      <c r="ACN17" s="5" t="n">
        <v>0</v>
      </c>
      <c r="ACO17" s="5" t="n">
        <v>0</v>
      </c>
      <c r="ACP17" s="5" t="n">
        <v>0</v>
      </c>
      <c r="ACQ17" s="5" t="n">
        <v>0</v>
      </c>
      <c r="ACR17" s="5" t="n">
        <v>0</v>
      </c>
      <c r="ACS17" s="5" t="n">
        <v>0</v>
      </c>
      <c r="ACT17" s="5" t="n">
        <v>0</v>
      </c>
      <c r="ACU17" s="5" t="n">
        <v>0</v>
      </c>
      <c r="ACV17" s="5" t="n">
        <v>0</v>
      </c>
      <c r="ACW17" s="5" t="n">
        <v>0</v>
      </c>
      <c r="ACX17" s="5" t="n">
        <v>0</v>
      </c>
      <c r="ACY17" s="5" t="n">
        <v>0</v>
      </c>
      <c r="ACZ17" s="5" t="n">
        <v>0</v>
      </c>
      <c r="ADA17" s="5" t="n">
        <v>0</v>
      </c>
      <c r="ADB17" s="5" t="n">
        <v>0</v>
      </c>
      <c r="ADC17" s="5" t="n">
        <v>0</v>
      </c>
      <c r="ADD17" s="5" t="n">
        <v>0</v>
      </c>
      <c r="ADE17" s="5" t="n">
        <v>0</v>
      </c>
      <c r="ADF17" s="5" t="n">
        <v>0</v>
      </c>
      <c r="ADG17" s="5" t="n">
        <v>0</v>
      </c>
      <c r="ADH17" s="5" t="n">
        <v>0</v>
      </c>
      <c r="ADI17" s="5" t="n">
        <v>0</v>
      </c>
      <c r="ADJ17" s="5" t="n">
        <v>0</v>
      </c>
      <c r="ADK17" s="5" t="n">
        <v>0</v>
      </c>
      <c r="ADL17" s="5" t="n">
        <v>0</v>
      </c>
      <c r="ADM17" s="5" t="n">
        <v>0</v>
      </c>
      <c r="ADN17" s="5" t="n">
        <v>0</v>
      </c>
      <c r="ADO17" s="5" t="n">
        <v>0</v>
      </c>
      <c r="ADP17" s="5" t="n">
        <v>0</v>
      </c>
      <c r="ADQ17" s="5" t="n">
        <v>0</v>
      </c>
      <c r="ADR17" s="5" t="n">
        <v>0</v>
      </c>
      <c r="ADS17" s="5" t="n">
        <v>0</v>
      </c>
      <c r="ADT17" s="5" t="n">
        <v>0</v>
      </c>
      <c r="ADU17" s="5" t="n">
        <v>0</v>
      </c>
      <c r="ADV17" s="5" t="n">
        <v>0</v>
      </c>
      <c r="ADW17" s="5" t="n">
        <v>0</v>
      </c>
      <c r="ADX17" s="5" t="n">
        <v>0</v>
      </c>
      <c r="ADY17" s="5" t="n">
        <v>0</v>
      </c>
      <c r="ADZ17" s="5" t="n">
        <v>0</v>
      </c>
      <c r="AEA17" s="5" t="n">
        <v>0</v>
      </c>
      <c r="AEB17" s="5" t="n">
        <v>0</v>
      </c>
      <c r="AEC17" s="5" t="n">
        <v>0</v>
      </c>
      <c r="AED17" s="5" t="n">
        <v>0</v>
      </c>
      <c r="AEE17" s="5" t="n">
        <v>0</v>
      </c>
      <c r="AEF17" s="5" t="n">
        <v>0</v>
      </c>
      <c r="AEG17" s="5" t="n">
        <v>0</v>
      </c>
      <c r="AEH17" s="5" t="n">
        <v>0</v>
      </c>
      <c r="AEI17" s="5" t="n">
        <v>0</v>
      </c>
      <c r="AEJ17" s="5" t="n">
        <v>0</v>
      </c>
      <c r="AEK17" s="5" t="n">
        <v>0</v>
      </c>
      <c r="AEL17" s="5" t="n">
        <v>0</v>
      </c>
      <c r="AEM17" s="5" t="n">
        <v>0</v>
      </c>
      <c r="AEN17" s="5" t="n">
        <v>0</v>
      </c>
      <c r="AEO17" s="5" t="n">
        <v>0</v>
      </c>
      <c r="AEP17" s="5" t="n">
        <v>0</v>
      </c>
      <c r="AEQ17" s="5" t="n">
        <v>0</v>
      </c>
      <c r="AER17" s="5" t="n">
        <v>0</v>
      </c>
      <c r="AES17" s="5" t="n">
        <v>0</v>
      </c>
      <c r="AET17" s="5" t="n">
        <v>0</v>
      </c>
      <c r="AEU17" s="5" t="n">
        <v>0</v>
      </c>
      <c r="AEV17" s="5" t="n">
        <v>0</v>
      </c>
      <c r="AEW17" s="5" t="n">
        <v>1</v>
      </c>
      <c r="AEX17" s="5" t="n">
        <v>3</v>
      </c>
      <c r="AEY17" s="5" t="n">
        <v>0</v>
      </c>
      <c r="AEZ17" s="5" t="n">
        <v>0</v>
      </c>
      <c r="AFA17" s="5" t="n">
        <v>0</v>
      </c>
      <c r="AFB17" s="5" t="n">
        <v>0</v>
      </c>
      <c r="AFC17" s="5" t="n">
        <v>0</v>
      </c>
      <c r="AFD17" s="5" t="n">
        <v>0</v>
      </c>
      <c r="AFE17" s="5" t="n">
        <v>0</v>
      </c>
      <c r="AFF17" s="5" t="n">
        <v>0</v>
      </c>
      <c r="AFG17" s="5" t="n">
        <v>0</v>
      </c>
      <c r="AFH17" s="5" t="n">
        <v>0</v>
      </c>
      <c r="AFI17" s="5" t="n">
        <v>0</v>
      </c>
      <c r="AFJ17" s="5" t="n">
        <v>0</v>
      </c>
      <c r="AFK17" s="5" t="n">
        <v>0</v>
      </c>
      <c r="AFL17" s="5" t="n">
        <v>0</v>
      </c>
      <c r="AFM17" s="5" t="n">
        <v>0</v>
      </c>
      <c r="AFN17" s="5" t="n">
        <v>0</v>
      </c>
      <c r="AFO17" s="5" t="n">
        <v>0</v>
      </c>
      <c r="AFP17" s="5" t="n">
        <v>0</v>
      </c>
      <c r="AFQ17" s="5" t="n">
        <v>0</v>
      </c>
      <c r="AFR17" s="5" t="n">
        <v>0</v>
      </c>
      <c r="AFS17" s="5" t="n">
        <v>0</v>
      </c>
      <c r="AFT17" s="5" t="n">
        <v>0</v>
      </c>
      <c r="AFU17" s="5" t="n">
        <v>0</v>
      </c>
      <c r="AFV17" s="5" t="n">
        <v>0</v>
      </c>
      <c r="AFW17" s="5" t="n">
        <v>0</v>
      </c>
      <c r="AFX17" s="5" t="n">
        <v>0</v>
      </c>
      <c r="AFY17" s="5" t="n">
        <v>0</v>
      </c>
      <c r="AFZ17" s="5" t="n">
        <v>0</v>
      </c>
      <c r="AGA17" s="5" t="n">
        <v>0</v>
      </c>
      <c r="AGB17" s="5" t="n">
        <v>0</v>
      </c>
      <c r="AGC17" s="5" t="n">
        <v>0</v>
      </c>
      <c r="AGD17" s="5" t="n">
        <v>0</v>
      </c>
      <c r="AGE17" s="5" t="n">
        <v>0</v>
      </c>
      <c r="AGF17" s="5" t="n">
        <v>0</v>
      </c>
      <c r="AGG17" s="5" t="n">
        <v>0</v>
      </c>
      <c r="AGH17" s="5" t="n">
        <v>0</v>
      </c>
      <c r="AGI17" s="5" t="n">
        <v>0</v>
      </c>
      <c r="AGJ17" s="5" t="n">
        <v>0</v>
      </c>
      <c r="AGK17" s="5" t="n">
        <v>0</v>
      </c>
      <c r="AGL17" s="5" t="n">
        <v>0</v>
      </c>
      <c r="AGM17" s="5" t="n">
        <v>0</v>
      </c>
      <c r="AGN17" s="5" t="n">
        <v>0</v>
      </c>
      <c r="AGO17" s="5" t="n">
        <v>0</v>
      </c>
      <c r="AGP17" s="5" t="n">
        <v>0</v>
      </c>
      <c r="AGQ17" s="5" t="n">
        <v>0</v>
      </c>
      <c r="AGR17" s="5" t="n">
        <v>0</v>
      </c>
      <c r="AGS17" s="5" t="n">
        <v>0</v>
      </c>
      <c r="AGT17" s="5" t="n">
        <v>0</v>
      </c>
      <c r="AGU17" s="5" t="n">
        <v>0</v>
      </c>
      <c r="AGV17" s="5" t="n">
        <v>0</v>
      </c>
      <c r="AGW17" s="5" t="n">
        <v>0</v>
      </c>
      <c r="AGX17" s="5" t="n">
        <v>0</v>
      </c>
      <c r="AGY17" s="5" t="n">
        <v>0</v>
      </c>
      <c r="AGZ17" s="5" t="n">
        <v>0</v>
      </c>
      <c r="AHA17" s="5" t="n">
        <v>0</v>
      </c>
      <c r="AHB17" s="5" t="n">
        <v>0</v>
      </c>
      <c r="AHC17" s="5" t="n">
        <v>0</v>
      </c>
      <c r="AHD17" s="5" t="n">
        <v>0</v>
      </c>
      <c r="AHE17" s="5" t="n">
        <v>0</v>
      </c>
      <c r="AHF17" s="5" t="n">
        <v>0</v>
      </c>
      <c r="AHG17" s="5" t="n">
        <v>0</v>
      </c>
      <c r="AHH17" s="5" t="n">
        <v>0</v>
      </c>
      <c r="AHI17" s="5" t="n">
        <v>0</v>
      </c>
      <c r="AHJ17" s="5" t="n">
        <v>0</v>
      </c>
      <c r="AHK17" s="5" t="n">
        <v>0</v>
      </c>
      <c r="AHL17" s="5" t="n">
        <v>0</v>
      </c>
      <c r="AHM17" s="5" t="n">
        <v>0</v>
      </c>
      <c r="AHN17" s="5" t="n">
        <v>0</v>
      </c>
    </row>
    <row r="18">
      <c r="A18" s="2">
        <f>HYPERLINK("#'1828 Derenz 1_9_14614 final no '!A1","1828 Derenz 1_9_14614 final no pages no footnotes")</f>
        <v/>
      </c>
      <c r="B18" s="3" t="n">
        <v>438</v>
      </c>
      <c r="C18" s="3" t="n">
        <v>14550</v>
      </c>
      <c r="D18" s="3" t="n">
        <v>9</v>
      </c>
      <c r="E18" s="3" t="n">
        <v>152</v>
      </c>
      <c r="F18" s="3" t="n">
        <v>936</v>
      </c>
      <c r="G18" s="3" t="n">
        <v>151</v>
      </c>
      <c r="H18" s="3" t="n">
        <v>926</v>
      </c>
      <c r="I18" s="3" t="n">
        <v>137</v>
      </c>
      <c r="J18" s="3" t="n">
        <v>4854</v>
      </c>
      <c r="K18" s="3" t="n">
        <v>32</v>
      </c>
      <c r="L18" s="3" t="n">
        <v>70</v>
      </c>
      <c r="M18" s="3" t="n">
        <v>63</v>
      </c>
      <c r="N18" s="3" t="n">
        <v>372</v>
      </c>
      <c r="O18" s="3" t="n">
        <v>54</v>
      </c>
      <c r="P18" s="3" t="n">
        <v>2371</v>
      </c>
      <c r="Q18" s="3" t="n">
        <v>58</v>
      </c>
      <c r="R18" s="3" t="n">
        <v>358</v>
      </c>
      <c r="S18" s="3" t="n">
        <v>55</v>
      </c>
      <c r="T18" s="3" t="n">
        <v>1366</v>
      </c>
      <c r="U18" s="3" t="n">
        <v>25</v>
      </c>
      <c r="V18" s="3" t="n">
        <v>990</v>
      </c>
      <c r="W18" s="3" t="n">
        <v>14</v>
      </c>
      <c r="X18" s="3" t="n">
        <v>454</v>
      </c>
      <c r="Y18" s="3" t="n">
        <v>22</v>
      </c>
      <c r="Z18" s="3" t="n">
        <v>33</v>
      </c>
      <c r="AA18" s="3" t="n">
        <v>14</v>
      </c>
      <c r="AB18" s="3" t="n">
        <v>588</v>
      </c>
      <c r="AC18" s="3" t="n">
        <v>4</v>
      </c>
      <c r="AD18" s="3" t="n">
        <v>4</v>
      </c>
      <c r="AE18" s="3" t="n">
        <v>6</v>
      </c>
      <c r="AF18" s="3" t="n">
        <v>249</v>
      </c>
      <c r="AG18" s="3" t="n">
        <v>9</v>
      </c>
      <c r="AH18" s="3" t="n">
        <v>18</v>
      </c>
      <c r="AI18" s="3" t="n">
        <v>0</v>
      </c>
      <c r="AJ18" s="3" t="n">
        <v>0</v>
      </c>
      <c r="AK18" s="3" t="n">
        <v>7</v>
      </c>
      <c r="AL18" s="3" t="n">
        <v>246</v>
      </c>
      <c r="AM18" s="3" t="n">
        <v>15</v>
      </c>
      <c r="AN18" s="3" t="n">
        <v>35</v>
      </c>
      <c r="AO18" s="3" t="n">
        <v>15</v>
      </c>
      <c r="AP18" s="3" t="n">
        <v>1244</v>
      </c>
      <c r="AQ18" s="3" t="n">
        <v>6</v>
      </c>
      <c r="AR18" s="3" t="n">
        <v>30</v>
      </c>
      <c r="AS18" s="3" t="n">
        <v>5</v>
      </c>
      <c r="AT18" s="3" t="n">
        <v>20</v>
      </c>
      <c r="AU18" s="3" t="n">
        <v>0</v>
      </c>
      <c r="AV18" s="3" t="n">
        <v>0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6</v>
      </c>
      <c r="BD18" s="3" t="n">
        <v>6505</v>
      </c>
      <c r="BE18" s="3" t="n">
        <v>3</v>
      </c>
      <c r="BF18" s="3" t="n">
        <v>126</v>
      </c>
      <c r="BG18" s="3" t="n">
        <v>0</v>
      </c>
      <c r="BH18" s="3" t="n">
        <v>0</v>
      </c>
      <c r="BI18" s="3" t="n">
        <v>5</v>
      </c>
      <c r="BJ18" s="3" t="n">
        <v>26</v>
      </c>
      <c r="BK18" s="3" t="n">
        <v>4</v>
      </c>
      <c r="BL18" s="3" t="n">
        <v>8</v>
      </c>
      <c r="BM18" s="3" t="n">
        <v>2</v>
      </c>
      <c r="BN18" s="3" t="n">
        <v>340</v>
      </c>
      <c r="BO18" s="3" t="n">
        <v>1</v>
      </c>
      <c r="BP18" s="3" t="n">
        <v>11</v>
      </c>
      <c r="BQ18" s="3" t="n">
        <v>5</v>
      </c>
      <c r="BR18" s="3" t="n">
        <v>4277</v>
      </c>
      <c r="BS18" s="3" t="n">
        <v>1</v>
      </c>
      <c r="BT18" s="3" t="n">
        <v>2</v>
      </c>
      <c r="BU18" s="3" t="n">
        <v>0</v>
      </c>
      <c r="BV18" s="3" t="n">
        <v>0</v>
      </c>
      <c r="BW18" s="3" t="n">
        <v>1</v>
      </c>
      <c r="BX18" s="3" t="n">
        <v>1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3</v>
      </c>
      <c r="CF18" s="3" t="n">
        <v>14</v>
      </c>
      <c r="CG18" s="3" t="n">
        <v>0</v>
      </c>
      <c r="CH18" s="3" t="n">
        <v>0</v>
      </c>
      <c r="CI18" s="3" t="n">
        <v>28</v>
      </c>
      <c r="CJ18" s="3" t="n">
        <v>194</v>
      </c>
      <c r="CK18" s="3" t="n">
        <v>0</v>
      </c>
      <c r="CL18" s="3" t="n">
        <v>0</v>
      </c>
      <c r="CM18" s="3" t="n">
        <v>8</v>
      </c>
      <c r="CN18" s="3" t="n">
        <v>300</v>
      </c>
      <c r="CO18" s="3" t="n">
        <v>0</v>
      </c>
      <c r="CP18" s="3" t="n">
        <v>0</v>
      </c>
      <c r="CQ18" s="3" t="n">
        <v>25</v>
      </c>
      <c r="CR18" s="3" t="n">
        <v>985</v>
      </c>
      <c r="CS18" s="3" t="n">
        <v>2</v>
      </c>
      <c r="CT18" s="3" t="n">
        <v>7</v>
      </c>
      <c r="CU18" s="3" t="n">
        <v>1</v>
      </c>
      <c r="CV18" s="3" t="n">
        <v>2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9</v>
      </c>
      <c r="DD18" s="3" t="n">
        <v>11</v>
      </c>
      <c r="DE18" s="3" t="n">
        <v>3</v>
      </c>
      <c r="DF18" s="3" t="n">
        <v>2545</v>
      </c>
      <c r="DG18" s="3" t="n">
        <v>2</v>
      </c>
      <c r="DH18" s="3" t="n">
        <v>79</v>
      </c>
      <c r="DI18" s="3" t="n">
        <v>1</v>
      </c>
      <c r="DJ18" s="3" t="n">
        <v>8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2</v>
      </c>
      <c r="DP18" s="3" t="n">
        <v>8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8</v>
      </c>
      <c r="EJ18" s="3" t="n">
        <v>304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1</v>
      </c>
      <c r="ET18" s="3" t="n">
        <v>12</v>
      </c>
      <c r="EU18" s="3" t="n">
        <v>1</v>
      </c>
      <c r="EV18" s="3" t="n">
        <v>8</v>
      </c>
      <c r="EW18" s="3" t="n">
        <v>0</v>
      </c>
      <c r="EX18" s="3" t="n">
        <v>0</v>
      </c>
      <c r="EY18" s="3" t="n">
        <v>0</v>
      </c>
      <c r="EZ18" s="3" t="n">
        <v>0</v>
      </c>
      <c r="FA18" s="3" t="n">
        <v>0</v>
      </c>
      <c r="FB18" s="3" t="n">
        <v>0</v>
      </c>
      <c r="FC18" s="3" t="n">
        <v>0</v>
      </c>
      <c r="FD18" s="3" t="n">
        <v>0</v>
      </c>
      <c r="FE18" s="3" t="n">
        <v>1</v>
      </c>
      <c r="FF18" s="3" t="n">
        <v>2</v>
      </c>
      <c r="FG18" s="3" t="n">
        <v>0</v>
      </c>
      <c r="FH18" s="3" t="n">
        <v>0</v>
      </c>
      <c r="FI18" s="3" t="n">
        <v>2</v>
      </c>
      <c r="FJ18" s="3" t="n">
        <v>16</v>
      </c>
      <c r="FK18" s="3" t="n">
        <v>11</v>
      </c>
      <c r="FL18" s="3" t="n">
        <v>2372</v>
      </c>
      <c r="FM18" s="3" t="n">
        <v>0</v>
      </c>
      <c r="FN18" s="3" t="n">
        <v>0</v>
      </c>
      <c r="FO18" s="3" t="n">
        <v>0</v>
      </c>
      <c r="FP18" s="3" t="n">
        <v>0</v>
      </c>
      <c r="FQ18" s="3" t="n">
        <v>0</v>
      </c>
      <c r="FR18" s="3" t="n">
        <v>0</v>
      </c>
      <c r="FS18" s="3" t="n">
        <v>0</v>
      </c>
      <c r="FT18" s="3" t="n">
        <v>0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0</v>
      </c>
      <c r="GB18" s="3" t="n">
        <v>0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2</v>
      </c>
      <c r="GN18" s="3" t="n">
        <v>492</v>
      </c>
      <c r="GO18" s="3" t="n">
        <v>0</v>
      </c>
      <c r="GP18" s="3" t="n">
        <v>0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0</v>
      </c>
      <c r="GV18" s="3" t="n">
        <v>0</v>
      </c>
      <c r="GW18" s="3" t="n">
        <v>9</v>
      </c>
      <c r="GX18" s="3" t="n">
        <v>11</v>
      </c>
      <c r="GY18" s="3" t="n">
        <v>0</v>
      </c>
      <c r="GZ18" s="3" t="n">
        <v>0</v>
      </c>
      <c r="HA18" s="3" t="n">
        <v>1</v>
      </c>
      <c r="HB18" s="3" t="n">
        <v>26</v>
      </c>
      <c r="HC18" s="3" t="n">
        <v>0</v>
      </c>
      <c r="HD18" s="3" t="n">
        <v>0</v>
      </c>
      <c r="HE18" s="3" t="n">
        <v>0</v>
      </c>
      <c r="HF18" s="3" t="n">
        <v>0</v>
      </c>
      <c r="HG18" s="3" t="n">
        <v>1</v>
      </c>
      <c r="HH18" s="3" t="n">
        <v>6</v>
      </c>
      <c r="HI18" s="3" t="n">
        <v>1</v>
      </c>
      <c r="HJ18" s="3" t="n">
        <v>10</v>
      </c>
      <c r="HK18" s="3" t="n">
        <v>0</v>
      </c>
      <c r="HL18" s="3" t="n">
        <v>0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0</v>
      </c>
      <c r="HR18" s="3" t="n">
        <v>0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1</v>
      </c>
      <c r="IN18" s="3" t="n">
        <v>2</v>
      </c>
      <c r="IO18" s="3" t="n">
        <v>0</v>
      </c>
      <c r="IP18" s="3" t="n">
        <v>0</v>
      </c>
      <c r="IQ18" s="3" t="n">
        <v>1</v>
      </c>
      <c r="IR18" s="3" t="n">
        <v>97</v>
      </c>
      <c r="IS18" s="3" t="n">
        <v>0</v>
      </c>
      <c r="IT18" s="3" t="n">
        <v>0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1</v>
      </c>
      <c r="JB18" s="3" t="n">
        <v>2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0</v>
      </c>
      <c r="JT18" s="3" t="n">
        <v>0</v>
      </c>
      <c r="JU18" s="3" t="n">
        <v>0</v>
      </c>
      <c r="JV18" s="3" t="n">
        <v>0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0</v>
      </c>
      <c r="KD18" s="3" t="n">
        <v>0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1</v>
      </c>
      <c r="KJ18" s="3" t="n">
        <v>2</v>
      </c>
      <c r="KK18" s="3" t="n">
        <v>0</v>
      </c>
      <c r="KL18" s="3" t="n">
        <v>0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2</v>
      </c>
      <c r="KR18" s="3" t="n">
        <v>2527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1</v>
      </c>
      <c r="KX18" s="3" t="n">
        <v>516</v>
      </c>
      <c r="KY18" s="3" t="n">
        <v>0</v>
      </c>
      <c r="KZ18" s="3" t="n">
        <v>0</v>
      </c>
      <c r="LA18" s="3" t="n">
        <v>4</v>
      </c>
      <c r="LB18" s="3" t="n">
        <v>290</v>
      </c>
      <c r="LC18" s="3" t="n">
        <v>0</v>
      </c>
      <c r="LD18" s="3" t="n">
        <v>0</v>
      </c>
      <c r="LE18" s="3" t="n">
        <v>4</v>
      </c>
      <c r="LF18" s="3" t="n">
        <v>201</v>
      </c>
      <c r="LG18" s="3" t="n">
        <v>0</v>
      </c>
      <c r="LH18" s="3" t="n">
        <v>0</v>
      </c>
      <c r="LI18" s="3" t="n">
        <v>0</v>
      </c>
      <c r="LJ18" s="3" t="n">
        <v>0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1</v>
      </c>
      <c r="LT18" s="3" t="n">
        <v>32</v>
      </c>
      <c r="LU18" s="3" t="n">
        <v>0</v>
      </c>
      <c r="LV18" s="3" t="n">
        <v>0</v>
      </c>
      <c r="LW18" s="3" t="n">
        <v>0</v>
      </c>
      <c r="LX18" s="3" t="n">
        <v>0</v>
      </c>
      <c r="LY18" s="3" t="n">
        <v>0</v>
      </c>
      <c r="LZ18" s="3" t="n">
        <v>0</v>
      </c>
      <c r="MA18" s="3" t="n">
        <v>0</v>
      </c>
      <c r="MB18" s="3" t="n">
        <v>0</v>
      </c>
      <c r="MC18" s="3" t="n">
        <v>2</v>
      </c>
      <c r="MD18" s="3" t="n">
        <v>11</v>
      </c>
      <c r="ME18" s="3" t="n">
        <v>2</v>
      </c>
      <c r="MF18" s="3" t="n">
        <v>11</v>
      </c>
      <c r="MG18" s="3" t="n">
        <v>0</v>
      </c>
      <c r="MH18" s="3" t="n">
        <v>0</v>
      </c>
      <c r="MI18" s="3" t="n">
        <v>0</v>
      </c>
      <c r="MJ18" s="3" t="n">
        <v>0</v>
      </c>
      <c r="MK18" s="3" t="n">
        <v>0</v>
      </c>
      <c r="ML18" s="3" t="n">
        <v>0</v>
      </c>
      <c r="MM18" s="3" t="n">
        <v>0</v>
      </c>
      <c r="MN18" s="3" t="n">
        <v>0</v>
      </c>
      <c r="MO18" s="3" t="n">
        <v>3</v>
      </c>
      <c r="MP18" s="3" t="n">
        <v>5</v>
      </c>
      <c r="MQ18" s="3" t="n">
        <v>1</v>
      </c>
      <c r="MR18" s="3" t="n">
        <v>192</v>
      </c>
      <c r="MS18" s="3" t="n">
        <v>0</v>
      </c>
      <c r="MT18" s="3" t="n">
        <v>0</v>
      </c>
      <c r="MU18" s="3" t="n">
        <v>0</v>
      </c>
      <c r="MV18" s="3" t="n">
        <v>0</v>
      </c>
      <c r="MW18" s="3" t="n">
        <v>0</v>
      </c>
      <c r="MX18" s="3" t="n">
        <v>0</v>
      </c>
      <c r="MY18" s="3" t="n">
        <v>0</v>
      </c>
      <c r="MZ18" s="3" t="n">
        <v>0</v>
      </c>
      <c r="NA18" s="3" t="n">
        <v>0</v>
      </c>
      <c r="NB18" s="3" t="n">
        <v>0</v>
      </c>
      <c r="NC18" s="3" t="n">
        <v>1</v>
      </c>
      <c r="ND18" s="3" t="n">
        <v>63</v>
      </c>
      <c r="NE18" s="3" t="n">
        <v>0</v>
      </c>
      <c r="NF18" s="3" t="n">
        <v>0</v>
      </c>
      <c r="NG18" s="3" t="n">
        <v>0</v>
      </c>
      <c r="NH18" s="3" t="n">
        <v>0</v>
      </c>
      <c r="NI18" s="3" t="n">
        <v>0</v>
      </c>
      <c r="NJ18" s="3" t="n">
        <v>0</v>
      </c>
      <c r="NK18" s="3" t="n">
        <v>0</v>
      </c>
      <c r="NL18" s="3" t="n">
        <v>0</v>
      </c>
      <c r="NM18" s="3" t="n">
        <v>0</v>
      </c>
      <c r="NN18" s="3" t="n">
        <v>0</v>
      </c>
      <c r="NO18" s="3" t="n">
        <v>0</v>
      </c>
      <c r="NP18" s="3" t="n">
        <v>0</v>
      </c>
      <c r="NQ18" s="3" t="n">
        <v>0</v>
      </c>
      <c r="NR18" s="3" t="n">
        <v>0</v>
      </c>
      <c r="NS18" s="3" t="n">
        <v>3</v>
      </c>
      <c r="NT18" s="3" t="n">
        <v>83</v>
      </c>
      <c r="NU18" s="3" t="n">
        <v>0</v>
      </c>
      <c r="NV18" s="3" t="n">
        <v>0</v>
      </c>
      <c r="NW18" s="3" t="n">
        <v>0</v>
      </c>
      <c r="NX18" s="3" t="n">
        <v>0</v>
      </c>
      <c r="NY18" s="3" t="n">
        <v>0</v>
      </c>
      <c r="NZ18" s="3" t="n">
        <v>0</v>
      </c>
      <c r="OA18" s="3" t="n">
        <v>0</v>
      </c>
      <c r="OB18" s="3" t="n">
        <v>0</v>
      </c>
      <c r="OC18" s="3" t="n">
        <v>0</v>
      </c>
      <c r="OD18" s="3" t="n">
        <v>0</v>
      </c>
      <c r="OE18" s="3" t="n">
        <v>0</v>
      </c>
      <c r="OF18" s="3" t="n">
        <v>0</v>
      </c>
      <c r="OG18" s="3" t="n">
        <v>0</v>
      </c>
      <c r="OH18" s="3" t="n">
        <v>0</v>
      </c>
      <c r="OI18" s="3" t="n">
        <v>3</v>
      </c>
      <c r="OJ18" s="3" t="n">
        <v>30</v>
      </c>
      <c r="OK18" s="3" t="n">
        <v>0</v>
      </c>
      <c r="OL18" s="3" t="n">
        <v>0</v>
      </c>
      <c r="OM18" s="3" t="n">
        <v>0</v>
      </c>
      <c r="ON18" s="3" t="n">
        <v>0</v>
      </c>
      <c r="OO18" s="3" t="n">
        <v>0</v>
      </c>
      <c r="OP18" s="3" t="n">
        <v>0</v>
      </c>
      <c r="OQ18" s="3" t="n">
        <v>0</v>
      </c>
      <c r="OR18" s="3" t="n">
        <v>0</v>
      </c>
      <c r="OS18" s="3" t="n">
        <v>0</v>
      </c>
      <c r="OT18" s="3" t="n">
        <v>0</v>
      </c>
      <c r="OU18" s="3" t="n">
        <v>0</v>
      </c>
      <c r="OV18" s="3" t="n">
        <v>0</v>
      </c>
      <c r="OW18" s="3" t="n">
        <v>0</v>
      </c>
      <c r="OX18" s="3" t="n">
        <v>0</v>
      </c>
      <c r="OY18" s="3" t="n">
        <v>0</v>
      </c>
      <c r="OZ18" s="3" t="n">
        <v>0</v>
      </c>
      <c r="PA18" s="3" t="n">
        <v>0</v>
      </c>
      <c r="PB18" s="3" t="n">
        <v>0</v>
      </c>
      <c r="PC18" s="3" t="n">
        <v>0</v>
      </c>
      <c r="PD18" s="3" t="n">
        <v>0</v>
      </c>
      <c r="PE18" s="3" t="n">
        <v>0</v>
      </c>
      <c r="PF18" s="3" t="n">
        <v>0</v>
      </c>
      <c r="PG18" s="3" t="n">
        <v>0</v>
      </c>
      <c r="PH18" s="3" t="n">
        <v>0</v>
      </c>
      <c r="PI18" s="3" t="n">
        <v>0</v>
      </c>
      <c r="PJ18" s="3" t="n">
        <v>0</v>
      </c>
      <c r="PK18" s="3" t="n">
        <v>0</v>
      </c>
      <c r="PL18" s="3" t="n">
        <v>0</v>
      </c>
      <c r="PM18" s="3" t="n">
        <v>0</v>
      </c>
      <c r="PN18" s="3" t="n">
        <v>0</v>
      </c>
      <c r="PO18" s="3" t="n">
        <v>0</v>
      </c>
      <c r="PP18" s="3" t="n">
        <v>0</v>
      </c>
      <c r="PQ18" s="3" t="n">
        <v>0</v>
      </c>
      <c r="PR18" s="3" t="n">
        <v>0</v>
      </c>
      <c r="PS18" s="3" t="n">
        <v>0</v>
      </c>
      <c r="PT18" s="3" t="n">
        <v>0</v>
      </c>
      <c r="PU18" s="3" t="n">
        <v>0</v>
      </c>
      <c r="PV18" s="3" t="n">
        <v>0</v>
      </c>
      <c r="PW18" s="3" t="n">
        <v>3</v>
      </c>
      <c r="PX18" s="3" t="n">
        <v>3</v>
      </c>
      <c r="PY18" s="3" t="n">
        <v>0</v>
      </c>
      <c r="PZ18" s="3" t="n">
        <v>0</v>
      </c>
      <c r="QA18" s="3" t="n">
        <v>0</v>
      </c>
      <c r="QB18" s="3" t="n">
        <v>0</v>
      </c>
      <c r="QC18" s="3" t="n">
        <v>0</v>
      </c>
      <c r="QD18" s="3" t="n">
        <v>0</v>
      </c>
      <c r="QE18" s="3" t="n">
        <v>2</v>
      </c>
      <c r="QF18" s="3" t="n">
        <v>2814</v>
      </c>
      <c r="QG18" s="3" t="n">
        <v>0</v>
      </c>
      <c r="QH18" s="3" t="n">
        <v>0</v>
      </c>
      <c r="QI18" s="3" t="n">
        <v>0</v>
      </c>
      <c r="QJ18" s="3" t="n">
        <v>0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0</v>
      </c>
      <c r="QP18" s="3" t="n">
        <v>0</v>
      </c>
      <c r="QQ18" s="3" t="n">
        <v>0</v>
      </c>
      <c r="QR18" s="3" t="n">
        <v>0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0</v>
      </c>
      <c r="QX18" s="3" t="n">
        <v>0</v>
      </c>
      <c r="QY18" s="3" t="n">
        <v>0</v>
      </c>
      <c r="QZ18" s="3" t="n">
        <v>0</v>
      </c>
      <c r="RA18" s="3" t="n">
        <v>1</v>
      </c>
      <c r="RB18" s="3" t="n">
        <v>31</v>
      </c>
      <c r="RC18" s="3" t="n">
        <v>0</v>
      </c>
      <c r="RD18" s="3" t="n">
        <v>0</v>
      </c>
      <c r="RE18" s="3" t="n">
        <v>0</v>
      </c>
      <c r="RF18" s="3" t="n">
        <v>0</v>
      </c>
      <c r="RG18" s="3" t="n">
        <v>1</v>
      </c>
      <c r="RH18" s="3" t="n">
        <v>11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0</v>
      </c>
      <c r="RN18" s="3" t="n">
        <v>0</v>
      </c>
      <c r="RO18" s="3" t="n">
        <v>0</v>
      </c>
      <c r="RP18" s="3" t="n">
        <v>0</v>
      </c>
      <c r="RQ18" s="3" t="n">
        <v>0</v>
      </c>
      <c r="RR18" s="3" t="n">
        <v>0</v>
      </c>
      <c r="RS18" s="3" t="n">
        <v>0</v>
      </c>
      <c r="RT18" s="3" t="n">
        <v>0</v>
      </c>
      <c r="RU18" s="3" t="n">
        <v>0</v>
      </c>
      <c r="RV18" s="3" t="n">
        <v>0</v>
      </c>
      <c r="RW18" s="3" t="n">
        <v>0</v>
      </c>
      <c r="RX18" s="3" t="n">
        <v>0</v>
      </c>
      <c r="RY18" s="3" t="n">
        <v>0</v>
      </c>
      <c r="RZ18" s="3" t="n">
        <v>0</v>
      </c>
      <c r="SA18" s="3" t="n">
        <v>1</v>
      </c>
      <c r="SB18" s="3" t="n">
        <v>8</v>
      </c>
      <c r="SC18" s="3" t="n">
        <v>0</v>
      </c>
      <c r="SD18" s="3" t="n">
        <v>0</v>
      </c>
      <c r="SE18" s="3" t="n">
        <v>0</v>
      </c>
      <c r="SF18" s="3" t="n">
        <v>0</v>
      </c>
      <c r="SG18" s="3" t="n">
        <v>0</v>
      </c>
      <c r="SH18" s="3" t="n">
        <v>0</v>
      </c>
      <c r="SI18" s="3" t="n">
        <v>0</v>
      </c>
      <c r="SJ18" s="3" t="n">
        <v>0</v>
      </c>
      <c r="SK18" s="3" t="n">
        <v>0</v>
      </c>
      <c r="SL18" s="3" t="n">
        <v>0</v>
      </c>
      <c r="SM18" s="3" t="n">
        <v>0</v>
      </c>
      <c r="SN18" s="3" t="n">
        <v>0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0</v>
      </c>
      <c r="SX18" s="3" t="n">
        <v>0</v>
      </c>
      <c r="SY18" s="3" t="n">
        <v>0</v>
      </c>
      <c r="SZ18" s="3" t="n">
        <v>0</v>
      </c>
      <c r="TA18" s="3" t="n">
        <v>0</v>
      </c>
      <c r="TB18" s="3" t="n">
        <v>0</v>
      </c>
      <c r="TC18" s="3" t="n">
        <v>0</v>
      </c>
      <c r="TD18" s="3" t="n">
        <v>0</v>
      </c>
      <c r="TE18" s="3" t="n">
        <v>0</v>
      </c>
      <c r="TF18" s="3" t="n">
        <v>0</v>
      </c>
      <c r="TG18" s="3" t="n">
        <v>0</v>
      </c>
      <c r="TH18" s="3" t="n">
        <v>0</v>
      </c>
      <c r="TI18" s="3" t="n">
        <v>0</v>
      </c>
      <c r="TJ18" s="3" t="n">
        <v>0</v>
      </c>
      <c r="TK18" s="3" t="n">
        <v>0</v>
      </c>
      <c r="TL18" s="3" t="n">
        <v>0</v>
      </c>
      <c r="TM18" s="3" t="n">
        <v>0</v>
      </c>
      <c r="TN18" s="3" t="n">
        <v>0</v>
      </c>
      <c r="TO18" s="3" t="n">
        <v>0</v>
      </c>
      <c r="TP18" s="3" t="n">
        <v>0</v>
      </c>
      <c r="TQ18" s="3" t="n">
        <v>0</v>
      </c>
      <c r="TR18" s="3" t="n">
        <v>0</v>
      </c>
      <c r="TS18" s="3" t="n">
        <v>0</v>
      </c>
      <c r="TT18" s="3" t="n">
        <v>0</v>
      </c>
      <c r="TU18" s="3" t="n">
        <v>0</v>
      </c>
      <c r="TV18" s="3" t="n">
        <v>0</v>
      </c>
      <c r="TW18" s="3" t="n">
        <v>0</v>
      </c>
      <c r="TX18" s="3" t="n">
        <v>0</v>
      </c>
      <c r="TY18" s="3" t="n">
        <v>0</v>
      </c>
      <c r="TZ18" s="3" t="n">
        <v>0</v>
      </c>
      <c r="UA18" s="3" t="n">
        <v>0</v>
      </c>
      <c r="UB18" s="3" t="n">
        <v>0</v>
      </c>
      <c r="UC18" s="3" t="n">
        <v>0</v>
      </c>
      <c r="UD18" s="3" t="n">
        <v>0</v>
      </c>
      <c r="UE18" s="3" t="n">
        <v>0</v>
      </c>
      <c r="UF18" s="3" t="n">
        <v>0</v>
      </c>
      <c r="UG18" s="3" t="n">
        <v>0</v>
      </c>
      <c r="UH18" s="3" t="n">
        <v>0</v>
      </c>
      <c r="UI18" s="3" t="n">
        <v>0</v>
      </c>
      <c r="UJ18" s="3" t="n">
        <v>0</v>
      </c>
      <c r="UK18" s="3" t="n">
        <v>2</v>
      </c>
      <c r="UL18" s="3" t="n">
        <v>3</v>
      </c>
      <c r="UM18" s="3" t="n">
        <v>0</v>
      </c>
      <c r="UN18" s="3" t="n">
        <v>0</v>
      </c>
      <c r="UO18" s="3" t="n">
        <v>0</v>
      </c>
      <c r="UP18" s="3" t="n">
        <v>0</v>
      </c>
      <c r="UQ18" s="3" t="n">
        <v>0</v>
      </c>
      <c r="UR18" s="3" t="n">
        <v>0</v>
      </c>
      <c r="US18" s="3" t="n">
        <v>0</v>
      </c>
      <c r="UT18" s="3" t="n">
        <v>0</v>
      </c>
      <c r="UU18" s="3" t="n">
        <v>0</v>
      </c>
      <c r="UV18" s="3" t="n">
        <v>0</v>
      </c>
      <c r="UW18" s="3" t="n">
        <v>0</v>
      </c>
      <c r="UX18" s="3" t="n">
        <v>0</v>
      </c>
      <c r="UY18" s="3" t="n">
        <v>1</v>
      </c>
      <c r="UZ18" s="3" t="n">
        <v>2501</v>
      </c>
      <c r="VA18" s="3" t="n">
        <v>1</v>
      </c>
      <c r="VB18" s="3" t="n">
        <v>2501</v>
      </c>
      <c r="VC18" s="3" t="n">
        <v>0</v>
      </c>
      <c r="VD18" s="3" t="n">
        <v>0</v>
      </c>
      <c r="VE18" s="3" t="n">
        <v>0</v>
      </c>
      <c r="VF18" s="3" t="n">
        <v>0</v>
      </c>
      <c r="VG18" s="3" t="n">
        <v>0</v>
      </c>
      <c r="VH18" s="3" t="n">
        <v>0</v>
      </c>
      <c r="VI18" s="3" t="n">
        <v>0</v>
      </c>
      <c r="VJ18" s="3" t="n">
        <v>0</v>
      </c>
      <c r="VK18" s="3" t="n">
        <v>0</v>
      </c>
      <c r="VL18" s="3" t="n">
        <v>0</v>
      </c>
      <c r="VM18" s="3" t="n">
        <v>0</v>
      </c>
      <c r="VN18" s="3" t="n">
        <v>0</v>
      </c>
      <c r="VO18" s="3" t="n">
        <v>0</v>
      </c>
      <c r="VP18" s="3" t="n">
        <v>0</v>
      </c>
      <c r="VQ18" s="3" t="n">
        <v>0</v>
      </c>
      <c r="VR18" s="3" t="n">
        <v>0</v>
      </c>
      <c r="VS18" s="3" t="n">
        <v>1</v>
      </c>
      <c r="VT18" s="3" t="n">
        <v>313</v>
      </c>
      <c r="VU18" s="3" t="n">
        <v>1</v>
      </c>
      <c r="VV18" s="3" t="n">
        <v>313</v>
      </c>
      <c r="VW18" s="3" t="n">
        <v>1</v>
      </c>
      <c r="VX18" s="3" t="n">
        <v>313</v>
      </c>
      <c r="VY18" s="3" t="n">
        <v>0</v>
      </c>
      <c r="VZ18" s="3" t="n">
        <v>0</v>
      </c>
      <c r="WA18" s="3" t="n">
        <v>1</v>
      </c>
      <c r="WB18" s="3" t="n">
        <v>192</v>
      </c>
      <c r="WC18" s="3" t="n">
        <v>0</v>
      </c>
      <c r="WD18" s="3" t="n">
        <v>0</v>
      </c>
      <c r="WE18" s="3" t="n">
        <v>0</v>
      </c>
      <c r="WF18" s="3" t="n">
        <v>0</v>
      </c>
      <c r="WG18" s="3" t="n">
        <v>0</v>
      </c>
      <c r="WH18" s="3" t="n">
        <v>0</v>
      </c>
      <c r="WI18" s="3" t="n">
        <v>0</v>
      </c>
      <c r="WJ18" s="3" t="n">
        <v>0</v>
      </c>
      <c r="WK18" s="3" t="n">
        <v>0</v>
      </c>
      <c r="WL18" s="3" t="n">
        <v>0</v>
      </c>
      <c r="WM18" s="3" t="n">
        <v>0</v>
      </c>
      <c r="WN18" s="3" t="n">
        <v>0</v>
      </c>
      <c r="WO18" s="3" t="n">
        <v>1</v>
      </c>
      <c r="WP18" s="3" t="n">
        <v>110</v>
      </c>
      <c r="WQ18" s="3" t="n">
        <v>1</v>
      </c>
      <c r="WR18" s="3" t="n">
        <v>110</v>
      </c>
      <c r="WS18" s="3" t="n">
        <v>0</v>
      </c>
      <c r="WT18" s="3" t="n">
        <v>0</v>
      </c>
      <c r="WU18" s="3" t="n">
        <v>0</v>
      </c>
      <c r="WV18" s="3" t="n">
        <v>0</v>
      </c>
      <c r="WW18" s="3" t="n">
        <v>0</v>
      </c>
      <c r="WX18" s="3" t="n">
        <v>0</v>
      </c>
      <c r="WY18" s="3" t="n">
        <v>0</v>
      </c>
      <c r="WZ18" s="3" t="n">
        <v>0</v>
      </c>
      <c r="XA18" s="3" t="n">
        <v>0</v>
      </c>
      <c r="XB18" s="3" t="n">
        <v>0</v>
      </c>
      <c r="XC18" s="3" t="n">
        <v>0</v>
      </c>
      <c r="XD18" s="3" t="n">
        <v>0</v>
      </c>
      <c r="XE18" s="3" t="n">
        <v>0</v>
      </c>
      <c r="XF18" s="3" t="n">
        <v>0</v>
      </c>
      <c r="XG18" s="3" t="n">
        <v>0</v>
      </c>
      <c r="XH18" s="3" t="n">
        <v>0</v>
      </c>
      <c r="XI18" s="3" t="n">
        <v>1</v>
      </c>
      <c r="XJ18" s="3" t="n">
        <v>67</v>
      </c>
      <c r="XK18" s="3" t="n">
        <v>1</v>
      </c>
      <c r="XL18" s="3" t="n">
        <v>67</v>
      </c>
      <c r="XM18" s="3" t="n">
        <v>0</v>
      </c>
      <c r="XN18" s="3" t="n">
        <v>0</v>
      </c>
      <c r="XO18" s="3" t="n">
        <v>0</v>
      </c>
      <c r="XP18" s="3" t="n">
        <v>0</v>
      </c>
      <c r="XQ18" s="3" t="n">
        <v>1</v>
      </c>
      <c r="XR18" s="3" t="n">
        <v>63</v>
      </c>
      <c r="XS18" s="3" t="n">
        <v>0</v>
      </c>
      <c r="XT18" s="3" t="n">
        <v>0</v>
      </c>
      <c r="XU18" s="3" t="n">
        <v>1</v>
      </c>
      <c r="XV18" s="3" t="n">
        <v>53</v>
      </c>
      <c r="XW18" s="3" t="n">
        <v>0</v>
      </c>
      <c r="XX18" s="3" t="n">
        <v>0</v>
      </c>
      <c r="XY18" s="3" t="n">
        <v>0</v>
      </c>
      <c r="XZ18" s="3" t="n">
        <v>0</v>
      </c>
      <c r="YA18" s="3" t="n">
        <v>0</v>
      </c>
      <c r="YB18" s="3" t="n">
        <v>0</v>
      </c>
      <c r="YC18" s="3" t="n">
        <v>0</v>
      </c>
      <c r="YD18" s="3" t="n">
        <v>0</v>
      </c>
      <c r="YE18" s="3" t="n">
        <v>0</v>
      </c>
      <c r="YF18" s="3" t="n">
        <v>0</v>
      </c>
      <c r="YG18" s="3" t="n">
        <v>0</v>
      </c>
      <c r="YH18" s="3" t="n">
        <v>0</v>
      </c>
      <c r="YI18" s="3" t="n">
        <v>0</v>
      </c>
      <c r="YJ18" s="3" t="n">
        <v>0</v>
      </c>
      <c r="YK18" s="3" t="n">
        <v>0</v>
      </c>
      <c r="YL18" s="3" t="n">
        <v>0</v>
      </c>
      <c r="YM18" s="3" t="n">
        <v>0</v>
      </c>
      <c r="YN18" s="3" t="n">
        <v>0</v>
      </c>
      <c r="YO18" s="3" t="n">
        <v>0</v>
      </c>
      <c r="YP18" s="3" t="n">
        <v>0</v>
      </c>
      <c r="YQ18" s="3" t="n">
        <v>0</v>
      </c>
      <c r="YR18" s="3" t="n">
        <v>0</v>
      </c>
      <c r="YS18" s="3" t="n">
        <v>0</v>
      </c>
      <c r="YT18" s="3" t="n">
        <v>0</v>
      </c>
      <c r="YU18" s="3" t="n">
        <v>0</v>
      </c>
      <c r="YV18" s="3" t="n">
        <v>0</v>
      </c>
      <c r="YW18" s="3" t="n">
        <v>0</v>
      </c>
      <c r="YX18" s="3" t="n">
        <v>0</v>
      </c>
      <c r="YY18" s="3" t="n">
        <v>0</v>
      </c>
      <c r="YZ18" s="3" t="n">
        <v>0</v>
      </c>
      <c r="ZA18" s="3" t="n">
        <v>0</v>
      </c>
      <c r="ZB18" s="3" t="n">
        <v>0</v>
      </c>
      <c r="ZC18" s="3" t="n">
        <v>0</v>
      </c>
      <c r="ZD18" s="3" t="n">
        <v>0</v>
      </c>
      <c r="ZE18" s="3" t="n">
        <v>0</v>
      </c>
      <c r="ZF18" s="3" t="n">
        <v>0</v>
      </c>
      <c r="ZG18" s="3" t="n">
        <v>0</v>
      </c>
      <c r="ZH18" s="3" t="n">
        <v>0</v>
      </c>
      <c r="ZI18" s="3" t="n">
        <v>0</v>
      </c>
      <c r="ZJ18" s="3" t="n">
        <v>0</v>
      </c>
      <c r="ZK18" s="3" t="n">
        <v>0</v>
      </c>
      <c r="ZL18" s="3" t="n">
        <v>0</v>
      </c>
      <c r="ZM18" s="3" t="n">
        <v>0</v>
      </c>
      <c r="ZN18" s="3" t="n">
        <v>0</v>
      </c>
      <c r="ZO18" s="3" t="n">
        <v>0</v>
      </c>
      <c r="ZP18" s="3" t="n">
        <v>0</v>
      </c>
      <c r="ZQ18" s="3" t="n">
        <v>0</v>
      </c>
      <c r="ZR18" s="3" t="n">
        <v>0</v>
      </c>
      <c r="ZS18" s="3" t="n">
        <v>0</v>
      </c>
      <c r="ZT18" s="3" t="n">
        <v>0</v>
      </c>
      <c r="ZU18" s="3" t="n">
        <v>0</v>
      </c>
      <c r="ZV18" s="3" t="n">
        <v>0</v>
      </c>
      <c r="ZW18" s="3" t="n">
        <v>0</v>
      </c>
      <c r="ZX18" s="3" t="n">
        <v>0</v>
      </c>
      <c r="ZY18" s="3" t="n">
        <v>1</v>
      </c>
      <c r="ZZ18" s="3" t="n">
        <v>18</v>
      </c>
      <c r="AAA18" s="3" t="n">
        <v>0</v>
      </c>
      <c r="AAB18" s="3" t="n">
        <v>0</v>
      </c>
      <c r="AAC18" s="3" t="n">
        <v>0</v>
      </c>
      <c r="AAD18" s="3" t="n">
        <v>0</v>
      </c>
      <c r="AAE18" s="3" t="n">
        <v>0</v>
      </c>
      <c r="AAF18" s="3" t="n">
        <v>0</v>
      </c>
      <c r="AAG18" s="3" t="n">
        <v>0</v>
      </c>
      <c r="AAH18" s="3" t="n">
        <v>0</v>
      </c>
      <c r="AAI18" s="3" t="n">
        <v>0</v>
      </c>
      <c r="AAJ18" s="3" t="n">
        <v>0</v>
      </c>
      <c r="AAK18" s="3" t="n">
        <v>0</v>
      </c>
      <c r="AAL18" s="3" t="n">
        <v>0</v>
      </c>
      <c r="AAM18" s="3" t="n">
        <v>0</v>
      </c>
      <c r="AAN18" s="3" t="n">
        <v>0</v>
      </c>
      <c r="AAO18" s="3" t="n">
        <v>0</v>
      </c>
      <c r="AAP18" s="3" t="n">
        <v>0</v>
      </c>
      <c r="AAQ18" s="3" t="n">
        <v>0</v>
      </c>
      <c r="AAR18" s="3" t="n">
        <v>0</v>
      </c>
      <c r="AAS18" s="3" t="n">
        <v>0</v>
      </c>
      <c r="AAT18" s="3" t="n">
        <v>0</v>
      </c>
      <c r="AAU18" s="3" t="n">
        <v>0</v>
      </c>
      <c r="AAV18" s="3" t="n">
        <v>0</v>
      </c>
      <c r="AAW18" s="3" t="n">
        <v>0</v>
      </c>
      <c r="AAX18" s="3" t="n">
        <v>0</v>
      </c>
      <c r="AAY18" s="3" t="n">
        <v>0</v>
      </c>
      <c r="AAZ18" s="3" t="n">
        <v>0</v>
      </c>
      <c r="ABA18" s="3" t="n">
        <v>0</v>
      </c>
      <c r="ABB18" s="3" t="n">
        <v>0</v>
      </c>
      <c r="ABC18" s="3" t="n">
        <v>0</v>
      </c>
      <c r="ABD18" s="3" t="n">
        <v>0</v>
      </c>
      <c r="ABE18" s="3" t="n">
        <v>0</v>
      </c>
      <c r="ABF18" s="3" t="n">
        <v>0</v>
      </c>
      <c r="ABG18" s="3" t="n">
        <v>0</v>
      </c>
      <c r="ABH18" s="3" t="n">
        <v>0</v>
      </c>
      <c r="ABI18" s="3" t="n">
        <v>0</v>
      </c>
      <c r="ABJ18" s="3" t="n">
        <v>0</v>
      </c>
      <c r="ABK18" s="3" t="n">
        <v>0</v>
      </c>
      <c r="ABL18" s="3" t="n">
        <v>0</v>
      </c>
      <c r="ABM18" s="3" t="n">
        <v>0</v>
      </c>
      <c r="ABN18" s="3" t="n">
        <v>0</v>
      </c>
      <c r="ABO18" s="3" t="n">
        <v>0</v>
      </c>
      <c r="ABP18" s="3" t="n">
        <v>0</v>
      </c>
      <c r="ABQ18" s="3" t="n">
        <v>0</v>
      </c>
      <c r="ABR18" s="3" t="n">
        <v>0</v>
      </c>
      <c r="ABS18" s="3" t="n">
        <v>0</v>
      </c>
      <c r="ABT18" s="3" t="n">
        <v>0</v>
      </c>
      <c r="ABU18" s="3" t="n">
        <v>0</v>
      </c>
      <c r="ABV18" s="3" t="n">
        <v>0</v>
      </c>
      <c r="ABW18" s="3" t="n">
        <v>0</v>
      </c>
      <c r="ABX18" s="3" t="n">
        <v>0</v>
      </c>
      <c r="ABY18" s="3" t="n">
        <v>0</v>
      </c>
      <c r="ABZ18" s="3" t="n">
        <v>0</v>
      </c>
      <c r="ACA18" s="3" t="n">
        <v>0</v>
      </c>
      <c r="ACB18" s="3" t="n">
        <v>0</v>
      </c>
      <c r="ACC18" s="3" t="n">
        <v>0</v>
      </c>
      <c r="ACD18" s="3" t="n">
        <v>0</v>
      </c>
      <c r="ACE18" s="3" t="n">
        <v>0</v>
      </c>
      <c r="ACF18" s="3" t="n">
        <v>0</v>
      </c>
      <c r="ACG18" s="3" t="n">
        <v>0</v>
      </c>
      <c r="ACH18" s="3" t="n">
        <v>0</v>
      </c>
      <c r="ACI18" s="3" t="n">
        <v>0</v>
      </c>
      <c r="ACJ18" s="3" t="n">
        <v>0</v>
      </c>
      <c r="ACK18" s="3" t="n">
        <v>0</v>
      </c>
      <c r="ACL18" s="3" t="n">
        <v>0</v>
      </c>
      <c r="ACM18" s="3" t="n">
        <v>0</v>
      </c>
      <c r="ACN18" s="3" t="n">
        <v>0</v>
      </c>
      <c r="ACO18" s="3" t="n">
        <v>0</v>
      </c>
      <c r="ACP18" s="3" t="n">
        <v>0</v>
      </c>
      <c r="ACQ18" s="3" t="n">
        <v>0</v>
      </c>
      <c r="ACR18" s="3" t="n">
        <v>0</v>
      </c>
      <c r="ACS18" s="3" t="n">
        <v>0</v>
      </c>
      <c r="ACT18" s="3" t="n">
        <v>0</v>
      </c>
      <c r="ACU18" s="3" t="n">
        <v>0</v>
      </c>
      <c r="ACV18" s="3" t="n">
        <v>0</v>
      </c>
      <c r="ACW18" s="3" t="n">
        <v>0</v>
      </c>
      <c r="ACX18" s="3" t="n">
        <v>0</v>
      </c>
      <c r="ACY18" s="3" t="n">
        <v>0</v>
      </c>
      <c r="ACZ18" s="3" t="n">
        <v>0</v>
      </c>
      <c r="ADA18" s="3" t="n">
        <v>0</v>
      </c>
      <c r="ADB18" s="3" t="n">
        <v>0</v>
      </c>
      <c r="ADC18" s="3" t="n">
        <v>0</v>
      </c>
      <c r="ADD18" s="3" t="n">
        <v>0</v>
      </c>
      <c r="ADE18" s="3" t="n">
        <v>0</v>
      </c>
      <c r="ADF18" s="3" t="n">
        <v>0</v>
      </c>
      <c r="ADG18" s="3" t="n">
        <v>1</v>
      </c>
      <c r="ADH18" s="3" t="n">
        <v>5</v>
      </c>
      <c r="ADI18" s="3" t="n">
        <v>0</v>
      </c>
      <c r="ADJ18" s="3" t="n">
        <v>0</v>
      </c>
      <c r="ADK18" s="3" t="n">
        <v>0</v>
      </c>
      <c r="ADL18" s="3" t="n">
        <v>0</v>
      </c>
      <c r="ADM18" s="3" t="n">
        <v>0</v>
      </c>
      <c r="ADN18" s="3" t="n">
        <v>0</v>
      </c>
      <c r="ADO18" s="3" t="n">
        <v>0</v>
      </c>
      <c r="ADP18" s="3" t="n">
        <v>0</v>
      </c>
      <c r="ADQ18" s="3" t="n">
        <v>0</v>
      </c>
      <c r="ADR18" s="3" t="n">
        <v>0</v>
      </c>
      <c r="ADS18" s="3" t="n">
        <v>0</v>
      </c>
      <c r="ADT18" s="3" t="n">
        <v>0</v>
      </c>
      <c r="ADU18" s="3" t="n">
        <v>0</v>
      </c>
      <c r="ADV18" s="3" t="n">
        <v>0</v>
      </c>
      <c r="ADW18" s="3" t="n">
        <v>1</v>
      </c>
      <c r="ADX18" s="3" t="n">
        <v>4</v>
      </c>
      <c r="ADY18" s="3" t="n">
        <v>0</v>
      </c>
      <c r="ADZ18" s="3" t="n">
        <v>0</v>
      </c>
      <c r="AEA18" s="3" t="n">
        <v>0</v>
      </c>
      <c r="AEB18" s="3" t="n">
        <v>0</v>
      </c>
      <c r="AEC18" s="3" t="n">
        <v>1</v>
      </c>
      <c r="AED18" s="3" t="n">
        <v>4</v>
      </c>
      <c r="AEE18" s="3" t="n">
        <v>0</v>
      </c>
      <c r="AEF18" s="3" t="n">
        <v>0</v>
      </c>
      <c r="AEG18" s="3" t="n">
        <v>0</v>
      </c>
      <c r="AEH18" s="3" t="n">
        <v>0</v>
      </c>
      <c r="AEI18" s="3" t="n">
        <v>0</v>
      </c>
      <c r="AEJ18" s="3" t="n">
        <v>0</v>
      </c>
      <c r="AEK18" s="3" t="n">
        <v>0</v>
      </c>
      <c r="AEL18" s="3" t="n">
        <v>0</v>
      </c>
      <c r="AEM18" s="3" t="n">
        <v>0</v>
      </c>
      <c r="AEN18" s="3" t="n">
        <v>0</v>
      </c>
      <c r="AEO18" s="3" t="n">
        <v>0</v>
      </c>
      <c r="AEP18" s="3" t="n">
        <v>0</v>
      </c>
      <c r="AEQ18" s="3" t="n">
        <v>0</v>
      </c>
      <c r="AER18" s="3" t="n">
        <v>0</v>
      </c>
      <c r="AES18" s="3" t="n">
        <v>0</v>
      </c>
      <c r="AET18" s="3" t="n">
        <v>0</v>
      </c>
      <c r="AEU18" s="3" t="n">
        <v>0</v>
      </c>
      <c r="AEV18" s="3" t="n">
        <v>0</v>
      </c>
      <c r="AEW18" s="3" t="n">
        <v>0</v>
      </c>
      <c r="AEX18" s="3" t="n">
        <v>0</v>
      </c>
      <c r="AEY18" s="3" t="n">
        <v>0</v>
      </c>
      <c r="AEZ18" s="3" t="n">
        <v>0</v>
      </c>
      <c r="AFA18" s="3" t="n">
        <v>0</v>
      </c>
      <c r="AFB18" s="3" t="n">
        <v>0</v>
      </c>
      <c r="AFC18" s="3" t="n">
        <v>0</v>
      </c>
      <c r="AFD18" s="3" t="n">
        <v>0</v>
      </c>
      <c r="AFE18" s="3" t="n">
        <v>0</v>
      </c>
      <c r="AFF18" s="3" t="n">
        <v>0</v>
      </c>
      <c r="AFG18" s="3" t="n">
        <v>0</v>
      </c>
      <c r="AFH18" s="3" t="n">
        <v>0</v>
      </c>
      <c r="AFI18" s="3" t="n">
        <v>0</v>
      </c>
      <c r="AFJ18" s="3" t="n">
        <v>0</v>
      </c>
      <c r="AFK18" s="3" t="n">
        <v>1</v>
      </c>
      <c r="AFL18" s="3" t="n">
        <v>2</v>
      </c>
      <c r="AFM18" s="3" t="n">
        <v>0</v>
      </c>
      <c r="AFN18" s="3" t="n">
        <v>0</v>
      </c>
      <c r="AFO18" s="3" t="n">
        <v>1</v>
      </c>
      <c r="AFP18" s="3" t="n">
        <v>2</v>
      </c>
      <c r="AFQ18" s="3" t="n">
        <v>0</v>
      </c>
      <c r="AFR18" s="3" t="n">
        <v>0</v>
      </c>
      <c r="AFS18" s="3" t="n">
        <v>0</v>
      </c>
      <c r="AFT18" s="3" t="n">
        <v>0</v>
      </c>
      <c r="AFU18" s="3" t="n">
        <v>1</v>
      </c>
      <c r="AFV18" s="3" t="n">
        <v>2</v>
      </c>
      <c r="AFW18" s="3" t="n">
        <v>0</v>
      </c>
      <c r="AFX18" s="3" t="n">
        <v>0</v>
      </c>
      <c r="AFY18" s="3" t="n">
        <v>0</v>
      </c>
      <c r="AFZ18" s="3" t="n">
        <v>0</v>
      </c>
      <c r="AGA18" s="3" t="n">
        <v>0</v>
      </c>
      <c r="AGB18" s="3" t="n">
        <v>0</v>
      </c>
      <c r="AGC18" s="3" t="n">
        <v>0</v>
      </c>
      <c r="AGD18" s="3" t="n">
        <v>0</v>
      </c>
      <c r="AGE18" s="3" t="n">
        <v>0</v>
      </c>
      <c r="AGF18" s="3" t="n">
        <v>0</v>
      </c>
      <c r="AGG18" s="3" t="n">
        <v>0</v>
      </c>
      <c r="AGH18" s="3" t="n">
        <v>0</v>
      </c>
      <c r="AGI18" s="3" t="n">
        <v>0</v>
      </c>
      <c r="AGJ18" s="3" t="n">
        <v>0</v>
      </c>
      <c r="AGK18" s="3" t="n">
        <v>0</v>
      </c>
      <c r="AGL18" s="3" t="n">
        <v>0</v>
      </c>
      <c r="AGM18" s="3" t="n">
        <v>0</v>
      </c>
      <c r="AGN18" s="3" t="n">
        <v>0</v>
      </c>
      <c r="AGO18" s="3" t="n">
        <v>0</v>
      </c>
      <c r="AGP18" s="3" t="n">
        <v>0</v>
      </c>
      <c r="AGQ18" s="3" t="n">
        <v>0</v>
      </c>
      <c r="AGR18" s="3" t="n">
        <v>0</v>
      </c>
      <c r="AGS18" s="3" t="n">
        <v>0</v>
      </c>
      <c r="AGT18" s="3" t="n">
        <v>0</v>
      </c>
      <c r="AGU18" s="3" t="n">
        <v>0</v>
      </c>
      <c r="AGV18" s="3" t="n">
        <v>0</v>
      </c>
      <c r="AGW18" s="3" t="n">
        <v>0</v>
      </c>
      <c r="AGX18" s="3" t="n">
        <v>0</v>
      </c>
      <c r="AGY18" s="3" t="n">
        <v>0</v>
      </c>
      <c r="AGZ18" s="3" t="n">
        <v>0</v>
      </c>
      <c r="AHA18" s="3" t="n">
        <v>0</v>
      </c>
      <c r="AHB18" s="3" t="n">
        <v>0</v>
      </c>
      <c r="AHC18" s="3" t="n">
        <v>0</v>
      </c>
      <c r="AHD18" s="3" t="n">
        <v>0</v>
      </c>
      <c r="AHE18" s="3" t="n">
        <v>0</v>
      </c>
      <c r="AHF18" s="3" t="n">
        <v>0</v>
      </c>
      <c r="AHG18" s="3" t="n">
        <v>0</v>
      </c>
      <c r="AHH18" s="3" t="n">
        <v>0</v>
      </c>
      <c r="AHI18" s="3" t="n">
        <v>0</v>
      </c>
      <c r="AHJ18" s="3" t="n">
        <v>0</v>
      </c>
      <c r="AHK18" s="3" t="n">
        <v>0</v>
      </c>
      <c r="AHL18" s="3" t="n">
        <v>0</v>
      </c>
      <c r="AHM18" s="3" t="n">
        <v>0</v>
      </c>
      <c r="AHN18" s="3" t="n">
        <v>0</v>
      </c>
    </row>
    <row r="19">
      <c r="A19" s="4">
        <f>HYPERLINK("#'1808 An Monks 1_6_13000 final n'!A1","1808 An Monks 1_6_13000 final no pages")</f>
        <v/>
      </c>
      <c r="B19" s="5" t="n">
        <v>192</v>
      </c>
      <c r="C19" s="5" t="n">
        <v>12787</v>
      </c>
      <c r="D19" s="5" t="n">
        <v>6</v>
      </c>
      <c r="E19" s="5" t="n">
        <v>87</v>
      </c>
      <c r="F19" s="5" t="n">
        <v>435</v>
      </c>
      <c r="G19" s="5" t="n">
        <v>61</v>
      </c>
      <c r="H19" s="5" t="n">
        <v>365</v>
      </c>
      <c r="I19" s="5" t="n">
        <v>56</v>
      </c>
      <c r="J19" s="5" t="n">
        <v>3039</v>
      </c>
      <c r="K19" s="5" t="n">
        <v>2</v>
      </c>
      <c r="L19" s="5" t="n">
        <v>2</v>
      </c>
      <c r="M19" s="5" t="n">
        <v>25</v>
      </c>
      <c r="N19" s="5" t="n">
        <v>81</v>
      </c>
      <c r="O19" s="5" t="n">
        <v>7</v>
      </c>
      <c r="P19" s="5" t="n">
        <v>307</v>
      </c>
      <c r="Q19" s="5" t="n">
        <v>62</v>
      </c>
      <c r="R19" s="5" t="n">
        <v>354</v>
      </c>
      <c r="S19" s="5" t="n">
        <v>49</v>
      </c>
      <c r="T19" s="5" t="n">
        <v>2732</v>
      </c>
      <c r="U19" s="5" t="n">
        <v>2</v>
      </c>
      <c r="V19" s="5" t="n">
        <v>59</v>
      </c>
      <c r="W19" s="5" t="n">
        <v>1</v>
      </c>
      <c r="X19" s="5" t="n">
        <v>49</v>
      </c>
      <c r="Y19" s="5" t="n">
        <v>2</v>
      </c>
      <c r="Z19" s="5" t="n">
        <v>2</v>
      </c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0</v>
      </c>
      <c r="AF19" s="5" t="n">
        <v>0</v>
      </c>
      <c r="AG19" s="5" t="n">
        <v>6</v>
      </c>
      <c r="AH19" s="5" t="n">
        <v>12</v>
      </c>
      <c r="AI19" s="5" t="n">
        <v>0</v>
      </c>
      <c r="AJ19" s="5" t="n">
        <v>0</v>
      </c>
      <c r="AK19" s="5" t="n">
        <v>1</v>
      </c>
      <c r="AL19" s="5" t="n">
        <v>10</v>
      </c>
      <c r="AM19" s="5" t="n">
        <v>0</v>
      </c>
      <c r="AN19" s="5" t="n">
        <v>0</v>
      </c>
      <c r="AO19" s="5" t="n">
        <v>0</v>
      </c>
      <c r="AP19" s="5" t="n">
        <v>0</v>
      </c>
      <c r="AQ19" s="5" t="n">
        <v>0</v>
      </c>
      <c r="AR19" s="5" t="n">
        <v>0</v>
      </c>
      <c r="AS19" s="5" t="n">
        <v>0</v>
      </c>
      <c r="AT19" s="5" t="n">
        <v>0</v>
      </c>
      <c r="AU19" s="5" t="n">
        <v>0</v>
      </c>
      <c r="AV19" s="5" t="n">
        <v>0</v>
      </c>
      <c r="AW19" s="5" t="n">
        <v>0</v>
      </c>
      <c r="AX19" s="5" t="n">
        <v>0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1</v>
      </c>
      <c r="BD19" s="5" t="n">
        <v>2655</v>
      </c>
      <c r="BE19" s="5" t="n">
        <v>0</v>
      </c>
      <c r="BF19" s="5" t="n">
        <v>0</v>
      </c>
      <c r="BG19" s="5" t="n">
        <v>0</v>
      </c>
      <c r="BH19" s="5" t="n">
        <v>0</v>
      </c>
      <c r="BI19" s="5" t="n">
        <v>0</v>
      </c>
      <c r="BJ19" s="5" t="n">
        <v>0</v>
      </c>
      <c r="BK19" s="5" t="n">
        <v>0</v>
      </c>
      <c r="BL19" s="5" t="n">
        <v>0</v>
      </c>
      <c r="BM19" s="5" t="n">
        <v>0</v>
      </c>
      <c r="BN19" s="5" t="n">
        <v>0</v>
      </c>
      <c r="BO19" s="5" t="n">
        <v>1</v>
      </c>
      <c r="BP19" s="5" t="n">
        <v>20</v>
      </c>
      <c r="BQ19" s="5" t="n">
        <v>4</v>
      </c>
      <c r="BR19" s="5" t="n">
        <v>10122</v>
      </c>
      <c r="BS19" s="5" t="n">
        <v>0</v>
      </c>
      <c r="BT19" s="5" t="n">
        <v>0</v>
      </c>
      <c r="BU19" s="5" t="n">
        <v>0</v>
      </c>
      <c r="BV19" s="5" t="n">
        <v>0</v>
      </c>
      <c r="BW19" s="5" t="n">
        <v>0</v>
      </c>
      <c r="BX19" s="5" t="n">
        <v>0</v>
      </c>
      <c r="BY19" s="5" t="n">
        <v>0</v>
      </c>
      <c r="BZ19" s="5" t="n">
        <v>0</v>
      </c>
      <c r="CA19" s="5" t="n">
        <v>2</v>
      </c>
      <c r="CB19" s="5" t="n">
        <v>11</v>
      </c>
      <c r="CC19" s="5" t="n">
        <v>0</v>
      </c>
      <c r="CD19" s="5" t="n">
        <v>0</v>
      </c>
      <c r="CE19" s="5" t="n">
        <v>2</v>
      </c>
      <c r="CF19" s="5" t="n">
        <v>10</v>
      </c>
      <c r="CG19" s="5" t="n">
        <v>0</v>
      </c>
      <c r="CH19" s="5" t="n">
        <v>0</v>
      </c>
      <c r="CI19" s="5" t="n">
        <v>0</v>
      </c>
      <c r="CJ19" s="5" t="n">
        <v>0</v>
      </c>
      <c r="CK19" s="5" t="n">
        <v>11</v>
      </c>
      <c r="CL19" s="5" t="n">
        <v>32</v>
      </c>
      <c r="CM19" s="5" t="n">
        <v>0</v>
      </c>
      <c r="CN19" s="5" t="n">
        <v>0</v>
      </c>
      <c r="CO19" s="5" t="n">
        <v>0</v>
      </c>
      <c r="CP19" s="5" t="n">
        <v>0</v>
      </c>
      <c r="CQ19" s="5" t="n">
        <v>0</v>
      </c>
      <c r="CR19" s="5" t="n">
        <v>0</v>
      </c>
      <c r="CS19" s="5" t="n">
        <v>0</v>
      </c>
      <c r="CT19" s="5" t="n">
        <v>0</v>
      </c>
      <c r="CU19" s="5" t="n">
        <v>0</v>
      </c>
      <c r="CV19" s="5" t="n">
        <v>0</v>
      </c>
      <c r="CW19" s="5" t="n">
        <v>13</v>
      </c>
      <c r="CX19" s="5" t="n">
        <v>2237</v>
      </c>
      <c r="CY19" s="5" t="n">
        <v>0</v>
      </c>
      <c r="CZ19" s="5" t="n">
        <v>0</v>
      </c>
      <c r="DA19" s="5" t="n">
        <v>0</v>
      </c>
      <c r="DB19" s="5" t="n">
        <v>0</v>
      </c>
      <c r="DC19" s="5" t="n">
        <v>0</v>
      </c>
      <c r="DD19" s="5" t="n">
        <v>0</v>
      </c>
      <c r="DE19" s="5" t="n">
        <v>0</v>
      </c>
      <c r="DF19" s="5" t="n">
        <v>0</v>
      </c>
      <c r="DG19" s="5" t="n">
        <v>0</v>
      </c>
      <c r="DH19" s="5" t="n">
        <v>0</v>
      </c>
      <c r="DI19" s="5" t="n">
        <v>0</v>
      </c>
      <c r="DJ19" s="5" t="n">
        <v>0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2</v>
      </c>
      <c r="DP19" s="5" t="n">
        <v>10</v>
      </c>
      <c r="DQ19" s="5" t="n">
        <v>0</v>
      </c>
      <c r="DR19" s="5" t="n">
        <v>0</v>
      </c>
      <c r="DS19" s="5" t="n">
        <v>0</v>
      </c>
      <c r="DT19" s="5" t="n">
        <v>0</v>
      </c>
      <c r="DU19" s="5" t="n">
        <v>0</v>
      </c>
      <c r="DV19" s="5" t="n">
        <v>0</v>
      </c>
      <c r="DW19" s="5" t="n">
        <v>0</v>
      </c>
      <c r="DX19" s="5" t="n">
        <v>0</v>
      </c>
      <c r="DY19" s="5" t="n">
        <v>11</v>
      </c>
      <c r="DZ19" s="5" t="n">
        <v>1417</v>
      </c>
      <c r="EA19" s="5" t="n">
        <v>0</v>
      </c>
      <c r="EB19" s="5" t="n">
        <v>0</v>
      </c>
      <c r="EC19" s="5" t="n">
        <v>0</v>
      </c>
      <c r="ED19" s="5" t="n">
        <v>0</v>
      </c>
      <c r="EE19" s="5" t="n">
        <v>5</v>
      </c>
      <c r="EF19" s="5" t="n">
        <v>217</v>
      </c>
      <c r="EG19" s="5" t="n">
        <v>2</v>
      </c>
      <c r="EH19" s="5" t="n">
        <v>11</v>
      </c>
      <c r="EI19" s="5" t="n">
        <v>0</v>
      </c>
      <c r="EJ19" s="5" t="n">
        <v>0</v>
      </c>
      <c r="EK19" s="5" t="n">
        <v>0</v>
      </c>
      <c r="EL19" s="5" t="n">
        <v>0</v>
      </c>
      <c r="EM19" s="5" t="n">
        <v>0</v>
      </c>
      <c r="EN19" s="5" t="n">
        <v>0</v>
      </c>
      <c r="EO19" s="5" t="n">
        <v>0</v>
      </c>
      <c r="EP19" s="5" t="n">
        <v>0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0</v>
      </c>
      <c r="EV19" s="5" t="n">
        <v>0</v>
      </c>
      <c r="EW19" s="5" t="n">
        <v>1</v>
      </c>
      <c r="EX19" s="5" t="n">
        <v>50</v>
      </c>
      <c r="EY19" s="5" t="n">
        <v>0</v>
      </c>
      <c r="EZ19" s="5" t="n">
        <v>0</v>
      </c>
      <c r="FA19" s="5" t="n">
        <v>0</v>
      </c>
      <c r="FB19" s="5" t="n">
        <v>0</v>
      </c>
      <c r="FC19" s="5" t="n">
        <v>5</v>
      </c>
      <c r="FD19" s="5" t="n">
        <v>14</v>
      </c>
      <c r="FE19" s="5" t="n">
        <v>0</v>
      </c>
      <c r="FF19" s="5" t="n">
        <v>0</v>
      </c>
      <c r="FG19" s="5" t="n">
        <v>5</v>
      </c>
      <c r="FH19" s="5" t="n">
        <v>217</v>
      </c>
      <c r="FI19" s="5" t="n">
        <v>0</v>
      </c>
      <c r="FJ19" s="5" t="n">
        <v>0</v>
      </c>
      <c r="FK19" s="5" t="n">
        <v>0</v>
      </c>
      <c r="FL19" s="5" t="n">
        <v>0</v>
      </c>
      <c r="FM19" s="5" t="n">
        <v>9</v>
      </c>
      <c r="FN19" s="5" t="n">
        <v>362</v>
      </c>
      <c r="FO19" s="5" t="n">
        <v>9</v>
      </c>
      <c r="FP19" s="5" t="n">
        <v>362</v>
      </c>
      <c r="FQ19" s="5" t="n">
        <v>9</v>
      </c>
      <c r="FR19" s="5" t="n">
        <v>22</v>
      </c>
      <c r="FS19" s="5" t="n">
        <v>0</v>
      </c>
      <c r="FT19" s="5" t="n">
        <v>0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0</v>
      </c>
      <c r="FZ19" s="5" t="n">
        <v>0</v>
      </c>
      <c r="GA19" s="5" t="n">
        <v>0</v>
      </c>
      <c r="GB19" s="5" t="n">
        <v>0</v>
      </c>
      <c r="GC19" s="5" t="n">
        <v>1</v>
      </c>
      <c r="GD19" s="5" t="n">
        <v>2</v>
      </c>
      <c r="GE19" s="5" t="n">
        <v>0</v>
      </c>
      <c r="GF19" s="5" t="n">
        <v>0</v>
      </c>
      <c r="GG19" s="5" t="n">
        <v>0</v>
      </c>
      <c r="GH19" s="5" t="n">
        <v>0</v>
      </c>
      <c r="GI19" s="5" t="n">
        <v>0</v>
      </c>
      <c r="GJ19" s="5" t="n">
        <v>0</v>
      </c>
      <c r="GK19" s="5" t="n">
        <v>0</v>
      </c>
      <c r="GL19" s="5" t="n">
        <v>0</v>
      </c>
      <c r="GM19" s="5" t="n">
        <v>0</v>
      </c>
      <c r="GN19" s="5" t="n">
        <v>0</v>
      </c>
      <c r="GO19" s="5" t="n">
        <v>0</v>
      </c>
      <c r="GP19" s="5" t="n">
        <v>0</v>
      </c>
      <c r="GQ19" s="5" t="n">
        <v>0</v>
      </c>
      <c r="GR19" s="5" t="n">
        <v>0</v>
      </c>
      <c r="GS19" s="5" t="n">
        <v>0</v>
      </c>
      <c r="GT19" s="5" t="n">
        <v>0</v>
      </c>
      <c r="GU19" s="5" t="n">
        <v>0</v>
      </c>
      <c r="GV19" s="5" t="n">
        <v>0</v>
      </c>
      <c r="GW19" s="5" t="n">
        <v>0</v>
      </c>
      <c r="GX19" s="5" t="n">
        <v>0</v>
      </c>
      <c r="GY19" s="5" t="n">
        <v>0</v>
      </c>
      <c r="GZ19" s="5" t="n">
        <v>0</v>
      </c>
      <c r="HA19" s="5" t="n">
        <v>0</v>
      </c>
      <c r="HB19" s="5" t="n">
        <v>0</v>
      </c>
      <c r="HC19" s="5" t="n">
        <v>0</v>
      </c>
      <c r="HD19" s="5" t="n">
        <v>0</v>
      </c>
      <c r="HE19" s="5" t="n">
        <v>0</v>
      </c>
      <c r="HF19" s="5" t="n">
        <v>0</v>
      </c>
      <c r="HG19" s="5" t="n">
        <v>0</v>
      </c>
      <c r="HH19" s="5" t="n">
        <v>0</v>
      </c>
      <c r="HI19" s="5" t="n">
        <v>0</v>
      </c>
      <c r="HJ19" s="5" t="n">
        <v>0</v>
      </c>
      <c r="HK19" s="5" t="n">
        <v>0</v>
      </c>
      <c r="HL19" s="5" t="n">
        <v>0</v>
      </c>
      <c r="HM19" s="5" t="n">
        <v>1</v>
      </c>
      <c r="HN19" s="5" t="n">
        <v>1</v>
      </c>
      <c r="HO19" s="5" t="n">
        <v>0</v>
      </c>
      <c r="HP19" s="5" t="n">
        <v>0</v>
      </c>
      <c r="HQ19" s="5" t="n">
        <v>0</v>
      </c>
      <c r="HR19" s="5" t="n">
        <v>0</v>
      </c>
      <c r="HS19" s="5" t="n">
        <v>0</v>
      </c>
      <c r="HT19" s="5" t="n">
        <v>0</v>
      </c>
      <c r="HU19" s="5" t="n">
        <v>0</v>
      </c>
      <c r="HV19" s="5" t="n">
        <v>0</v>
      </c>
      <c r="HW19" s="5" t="n">
        <v>0</v>
      </c>
      <c r="HX19" s="5" t="n">
        <v>0</v>
      </c>
      <c r="HY19" s="5" t="n">
        <v>0</v>
      </c>
      <c r="HZ19" s="5" t="n">
        <v>0</v>
      </c>
      <c r="IA19" s="5" t="n">
        <v>0</v>
      </c>
      <c r="IB19" s="5" t="n">
        <v>0</v>
      </c>
      <c r="IC19" s="5" t="n">
        <v>1</v>
      </c>
      <c r="ID19" s="5" t="n">
        <v>20</v>
      </c>
      <c r="IE19" s="5" t="n">
        <v>0</v>
      </c>
      <c r="IF19" s="5" t="n">
        <v>0</v>
      </c>
      <c r="IG19" s="5" t="n">
        <v>0</v>
      </c>
      <c r="IH19" s="5" t="n">
        <v>0</v>
      </c>
      <c r="II19" s="5" t="n">
        <v>0</v>
      </c>
      <c r="IJ19" s="5" t="n">
        <v>0</v>
      </c>
      <c r="IK19" s="5" t="n">
        <v>0</v>
      </c>
      <c r="IL19" s="5" t="n">
        <v>0</v>
      </c>
      <c r="IM19" s="5" t="n">
        <v>0</v>
      </c>
      <c r="IN19" s="5" t="n">
        <v>0</v>
      </c>
      <c r="IO19" s="5" t="n">
        <v>0</v>
      </c>
      <c r="IP19" s="5" t="n">
        <v>0</v>
      </c>
      <c r="IQ19" s="5" t="n">
        <v>0</v>
      </c>
      <c r="IR19" s="5" t="n">
        <v>0</v>
      </c>
      <c r="IS19" s="5" t="n">
        <v>0</v>
      </c>
      <c r="IT19" s="5" t="n">
        <v>0</v>
      </c>
      <c r="IU19" s="5" t="n">
        <v>0</v>
      </c>
      <c r="IV19" s="5" t="n">
        <v>0</v>
      </c>
      <c r="IW19" s="5" t="n">
        <v>0</v>
      </c>
      <c r="IX19" s="5" t="n">
        <v>0</v>
      </c>
      <c r="IY19" s="5" t="n">
        <v>0</v>
      </c>
      <c r="IZ19" s="5" t="n">
        <v>0</v>
      </c>
      <c r="JA19" s="5" t="n">
        <v>1</v>
      </c>
      <c r="JB19" s="5" t="n">
        <v>2</v>
      </c>
      <c r="JC19" s="5" t="n">
        <v>0</v>
      </c>
      <c r="JD19" s="5" t="n">
        <v>0</v>
      </c>
      <c r="JE19" s="5" t="n">
        <v>1</v>
      </c>
      <c r="JF19" s="5" t="n">
        <v>1</v>
      </c>
      <c r="JG19" s="5" t="n">
        <v>0</v>
      </c>
      <c r="JH19" s="5" t="n">
        <v>0</v>
      </c>
      <c r="JI19" s="5" t="n">
        <v>1</v>
      </c>
      <c r="JJ19" s="5" t="n">
        <v>50</v>
      </c>
      <c r="JK19" s="5" t="n">
        <v>0</v>
      </c>
      <c r="JL19" s="5" t="n">
        <v>0</v>
      </c>
      <c r="JM19" s="5" t="n">
        <v>0</v>
      </c>
      <c r="JN19" s="5" t="n">
        <v>0</v>
      </c>
      <c r="JO19" s="5" t="n">
        <v>0</v>
      </c>
      <c r="JP19" s="5" t="n">
        <v>0</v>
      </c>
      <c r="JQ19" s="5" t="n">
        <v>0</v>
      </c>
      <c r="JR19" s="5" t="n">
        <v>0</v>
      </c>
      <c r="JS19" s="5" t="n">
        <v>0</v>
      </c>
      <c r="JT19" s="5" t="n">
        <v>0</v>
      </c>
      <c r="JU19" s="5" t="n">
        <v>0</v>
      </c>
      <c r="JV19" s="5" t="n">
        <v>0</v>
      </c>
      <c r="JW19" s="5" t="n">
        <v>0</v>
      </c>
      <c r="JX19" s="5" t="n">
        <v>0</v>
      </c>
      <c r="JY19" s="5" t="n">
        <v>0</v>
      </c>
      <c r="JZ19" s="5" t="n">
        <v>0</v>
      </c>
      <c r="KA19" s="5" t="n">
        <v>0</v>
      </c>
      <c r="KB19" s="5" t="n">
        <v>0</v>
      </c>
      <c r="KC19" s="5" t="n">
        <v>0</v>
      </c>
      <c r="KD19" s="5" t="n">
        <v>0</v>
      </c>
      <c r="KE19" s="5" t="n">
        <v>0</v>
      </c>
      <c r="KF19" s="5" t="n">
        <v>0</v>
      </c>
      <c r="KG19" s="5" t="n">
        <v>0</v>
      </c>
      <c r="KH19" s="5" t="n">
        <v>0</v>
      </c>
      <c r="KI19" s="5" t="n">
        <v>0</v>
      </c>
      <c r="KJ19" s="5" t="n">
        <v>0</v>
      </c>
      <c r="KK19" s="5" t="n">
        <v>0</v>
      </c>
      <c r="KL19" s="5" t="n">
        <v>0</v>
      </c>
      <c r="KM19" s="5" t="n">
        <v>0</v>
      </c>
      <c r="KN19" s="5" t="n">
        <v>0</v>
      </c>
      <c r="KO19" s="5" t="n">
        <v>0</v>
      </c>
      <c r="KP19" s="5" t="n">
        <v>0</v>
      </c>
      <c r="KQ19" s="5" t="n">
        <v>0</v>
      </c>
      <c r="KR19" s="5" t="n">
        <v>0</v>
      </c>
      <c r="KS19" s="5" t="n">
        <v>0</v>
      </c>
      <c r="KT19" s="5" t="n">
        <v>0</v>
      </c>
      <c r="KU19" s="5" t="n">
        <v>2</v>
      </c>
      <c r="KV19" s="5" t="n">
        <v>820</v>
      </c>
      <c r="KW19" s="5" t="n">
        <v>0</v>
      </c>
      <c r="KX19" s="5" t="n">
        <v>0</v>
      </c>
      <c r="KY19" s="5" t="n">
        <v>0</v>
      </c>
      <c r="KZ19" s="5" t="n">
        <v>0</v>
      </c>
      <c r="LA19" s="5" t="n">
        <v>0</v>
      </c>
      <c r="LB19" s="5" t="n">
        <v>0</v>
      </c>
      <c r="LC19" s="5" t="n">
        <v>0</v>
      </c>
      <c r="LD19" s="5" t="n">
        <v>0</v>
      </c>
      <c r="LE19" s="5" t="n">
        <v>0</v>
      </c>
      <c r="LF19" s="5" t="n">
        <v>0</v>
      </c>
      <c r="LG19" s="5" t="n">
        <v>0</v>
      </c>
      <c r="LH19" s="5" t="n">
        <v>0</v>
      </c>
      <c r="LI19" s="5" t="n">
        <v>0</v>
      </c>
      <c r="LJ19" s="5" t="n">
        <v>0</v>
      </c>
      <c r="LK19" s="5" t="n">
        <v>0</v>
      </c>
      <c r="LL19" s="5" t="n">
        <v>0</v>
      </c>
      <c r="LM19" s="5" t="n">
        <v>0</v>
      </c>
      <c r="LN19" s="5" t="n">
        <v>0</v>
      </c>
      <c r="LO19" s="5" t="n">
        <v>0</v>
      </c>
      <c r="LP19" s="5" t="n">
        <v>0</v>
      </c>
      <c r="LQ19" s="5" t="n">
        <v>0</v>
      </c>
      <c r="LR19" s="5" t="n">
        <v>0</v>
      </c>
      <c r="LS19" s="5" t="n">
        <v>0</v>
      </c>
      <c r="LT19" s="5" t="n">
        <v>0</v>
      </c>
      <c r="LU19" s="5" t="n">
        <v>0</v>
      </c>
      <c r="LV19" s="5" t="n">
        <v>0</v>
      </c>
      <c r="LW19" s="5" t="n">
        <v>0</v>
      </c>
      <c r="LX19" s="5" t="n">
        <v>0</v>
      </c>
      <c r="LY19" s="5" t="n">
        <v>0</v>
      </c>
      <c r="LZ19" s="5" t="n">
        <v>0</v>
      </c>
      <c r="MA19" s="5" t="n">
        <v>0</v>
      </c>
      <c r="MB19" s="5" t="n">
        <v>0</v>
      </c>
      <c r="MC19" s="5" t="n">
        <v>0</v>
      </c>
      <c r="MD19" s="5" t="n">
        <v>0</v>
      </c>
      <c r="ME19" s="5" t="n">
        <v>0</v>
      </c>
      <c r="MF19" s="5" t="n">
        <v>0</v>
      </c>
      <c r="MG19" s="5" t="n">
        <v>0</v>
      </c>
      <c r="MH19" s="5" t="n">
        <v>0</v>
      </c>
      <c r="MI19" s="5" t="n">
        <v>0</v>
      </c>
      <c r="MJ19" s="5" t="n">
        <v>0</v>
      </c>
      <c r="MK19" s="5" t="n">
        <v>0</v>
      </c>
      <c r="ML19" s="5" t="n">
        <v>0</v>
      </c>
      <c r="MM19" s="5" t="n">
        <v>0</v>
      </c>
      <c r="MN19" s="5" t="n">
        <v>0</v>
      </c>
      <c r="MO19" s="5" t="n">
        <v>1</v>
      </c>
      <c r="MP19" s="5" t="n">
        <v>1</v>
      </c>
      <c r="MQ19" s="5" t="n">
        <v>0</v>
      </c>
      <c r="MR19" s="5" t="n">
        <v>0</v>
      </c>
      <c r="MS19" s="5" t="n">
        <v>0</v>
      </c>
      <c r="MT19" s="5" t="n">
        <v>0</v>
      </c>
      <c r="MU19" s="5" t="n">
        <v>0</v>
      </c>
      <c r="MV19" s="5" t="n">
        <v>0</v>
      </c>
      <c r="MW19" s="5" t="n">
        <v>0</v>
      </c>
      <c r="MX19" s="5" t="n">
        <v>0</v>
      </c>
      <c r="MY19" s="5" t="n">
        <v>0</v>
      </c>
      <c r="MZ19" s="5" t="n">
        <v>0</v>
      </c>
      <c r="NA19" s="5" t="n">
        <v>0</v>
      </c>
      <c r="NB19" s="5" t="n">
        <v>0</v>
      </c>
      <c r="NC19" s="5" t="n">
        <v>0</v>
      </c>
      <c r="ND19" s="5" t="n">
        <v>0</v>
      </c>
      <c r="NE19" s="5" t="n">
        <v>0</v>
      </c>
      <c r="NF19" s="5" t="n">
        <v>0</v>
      </c>
      <c r="NG19" s="5" t="n">
        <v>0</v>
      </c>
      <c r="NH19" s="5" t="n">
        <v>0</v>
      </c>
      <c r="NI19" s="5" t="n">
        <v>0</v>
      </c>
      <c r="NJ19" s="5" t="n">
        <v>0</v>
      </c>
      <c r="NK19" s="5" t="n">
        <v>0</v>
      </c>
      <c r="NL19" s="5" t="n">
        <v>0</v>
      </c>
      <c r="NM19" s="5" t="n">
        <v>0</v>
      </c>
      <c r="NN19" s="5" t="n">
        <v>0</v>
      </c>
      <c r="NO19" s="5" t="n">
        <v>0</v>
      </c>
      <c r="NP19" s="5" t="n">
        <v>0</v>
      </c>
      <c r="NQ19" s="5" t="n">
        <v>0</v>
      </c>
      <c r="NR19" s="5" t="n">
        <v>0</v>
      </c>
      <c r="NS19" s="5" t="n">
        <v>0</v>
      </c>
      <c r="NT19" s="5" t="n">
        <v>0</v>
      </c>
      <c r="NU19" s="5" t="n">
        <v>0</v>
      </c>
      <c r="NV19" s="5" t="n">
        <v>0</v>
      </c>
      <c r="NW19" s="5" t="n">
        <v>0</v>
      </c>
      <c r="NX19" s="5" t="n">
        <v>0</v>
      </c>
      <c r="NY19" s="5" t="n">
        <v>0</v>
      </c>
      <c r="NZ19" s="5" t="n">
        <v>0</v>
      </c>
      <c r="OA19" s="5" t="n">
        <v>0</v>
      </c>
      <c r="OB19" s="5" t="n">
        <v>0</v>
      </c>
      <c r="OC19" s="5" t="n">
        <v>0</v>
      </c>
      <c r="OD19" s="5" t="n">
        <v>0</v>
      </c>
      <c r="OE19" s="5" t="n">
        <v>0</v>
      </c>
      <c r="OF19" s="5" t="n">
        <v>0</v>
      </c>
      <c r="OG19" s="5" t="n">
        <v>0</v>
      </c>
      <c r="OH19" s="5" t="n">
        <v>0</v>
      </c>
      <c r="OI19" s="5" t="n">
        <v>0</v>
      </c>
      <c r="OJ19" s="5" t="n">
        <v>0</v>
      </c>
      <c r="OK19" s="5" t="n">
        <v>0</v>
      </c>
      <c r="OL19" s="5" t="n">
        <v>0</v>
      </c>
      <c r="OM19" s="5" t="n">
        <v>0</v>
      </c>
      <c r="ON19" s="5" t="n">
        <v>0</v>
      </c>
      <c r="OO19" s="5" t="n">
        <v>0</v>
      </c>
      <c r="OP19" s="5" t="n">
        <v>0</v>
      </c>
      <c r="OQ19" s="5" t="n">
        <v>0</v>
      </c>
      <c r="OR19" s="5" t="n">
        <v>0</v>
      </c>
      <c r="OS19" s="5" t="n">
        <v>0</v>
      </c>
      <c r="OT19" s="5" t="n">
        <v>0</v>
      </c>
      <c r="OU19" s="5" t="n">
        <v>0</v>
      </c>
      <c r="OV19" s="5" t="n">
        <v>0</v>
      </c>
      <c r="OW19" s="5" t="n">
        <v>0</v>
      </c>
      <c r="OX19" s="5" t="n">
        <v>0</v>
      </c>
      <c r="OY19" s="5" t="n">
        <v>0</v>
      </c>
      <c r="OZ19" s="5" t="n">
        <v>0</v>
      </c>
      <c r="PA19" s="5" t="n">
        <v>0</v>
      </c>
      <c r="PB19" s="5" t="n">
        <v>0</v>
      </c>
      <c r="PC19" s="5" t="n">
        <v>0</v>
      </c>
      <c r="PD19" s="5" t="n">
        <v>0</v>
      </c>
      <c r="PE19" s="5" t="n">
        <v>0</v>
      </c>
      <c r="PF19" s="5" t="n">
        <v>0</v>
      </c>
      <c r="PG19" s="5" t="n">
        <v>0</v>
      </c>
      <c r="PH19" s="5" t="n">
        <v>0</v>
      </c>
      <c r="PI19" s="5" t="n">
        <v>0</v>
      </c>
      <c r="PJ19" s="5" t="n">
        <v>0</v>
      </c>
      <c r="PK19" s="5" t="n">
        <v>0</v>
      </c>
      <c r="PL19" s="5" t="n">
        <v>0</v>
      </c>
      <c r="PM19" s="5" t="n">
        <v>0</v>
      </c>
      <c r="PN19" s="5" t="n">
        <v>0</v>
      </c>
      <c r="PO19" s="5" t="n">
        <v>0</v>
      </c>
      <c r="PP19" s="5" t="n">
        <v>0</v>
      </c>
      <c r="PQ19" s="5" t="n">
        <v>0</v>
      </c>
      <c r="PR19" s="5" t="n">
        <v>0</v>
      </c>
      <c r="PS19" s="5" t="n">
        <v>0</v>
      </c>
      <c r="PT19" s="5" t="n">
        <v>0</v>
      </c>
      <c r="PU19" s="5" t="n">
        <v>0</v>
      </c>
      <c r="PV19" s="5" t="n">
        <v>0</v>
      </c>
      <c r="PW19" s="5" t="n">
        <v>0</v>
      </c>
      <c r="PX19" s="5" t="n">
        <v>0</v>
      </c>
      <c r="PY19" s="5" t="n">
        <v>0</v>
      </c>
      <c r="PZ19" s="5" t="n">
        <v>0</v>
      </c>
      <c r="QA19" s="5" t="n">
        <v>0</v>
      </c>
      <c r="QB19" s="5" t="n">
        <v>0</v>
      </c>
      <c r="QC19" s="5" t="n">
        <v>0</v>
      </c>
      <c r="QD19" s="5" t="n">
        <v>0</v>
      </c>
      <c r="QE19" s="5" t="n">
        <v>0</v>
      </c>
      <c r="QF19" s="5" t="n">
        <v>0</v>
      </c>
      <c r="QG19" s="5" t="n">
        <v>0</v>
      </c>
      <c r="QH19" s="5" t="n">
        <v>0</v>
      </c>
      <c r="QI19" s="5" t="n">
        <v>0</v>
      </c>
      <c r="QJ19" s="5" t="n">
        <v>0</v>
      </c>
      <c r="QK19" s="5" t="n">
        <v>0</v>
      </c>
      <c r="QL19" s="5" t="n">
        <v>0</v>
      </c>
      <c r="QM19" s="5" t="n">
        <v>0</v>
      </c>
      <c r="QN19" s="5" t="n">
        <v>0</v>
      </c>
      <c r="QO19" s="5" t="n">
        <v>0</v>
      </c>
      <c r="QP19" s="5" t="n">
        <v>0</v>
      </c>
      <c r="QQ19" s="5" t="n">
        <v>0</v>
      </c>
      <c r="QR19" s="5" t="n">
        <v>0</v>
      </c>
      <c r="QS19" s="5" t="n">
        <v>0</v>
      </c>
      <c r="QT19" s="5" t="n">
        <v>0</v>
      </c>
      <c r="QU19" s="5" t="n">
        <v>0</v>
      </c>
      <c r="QV19" s="5" t="n">
        <v>0</v>
      </c>
      <c r="QW19" s="5" t="n">
        <v>0</v>
      </c>
      <c r="QX19" s="5" t="n">
        <v>0</v>
      </c>
      <c r="QY19" s="5" t="n">
        <v>0</v>
      </c>
      <c r="QZ19" s="5" t="n">
        <v>0</v>
      </c>
      <c r="RA19" s="5" t="n">
        <v>0</v>
      </c>
      <c r="RB19" s="5" t="n">
        <v>0</v>
      </c>
      <c r="RC19" s="5" t="n">
        <v>0</v>
      </c>
      <c r="RD19" s="5" t="n">
        <v>0</v>
      </c>
      <c r="RE19" s="5" t="n">
        <v>0</v>
      </c>
      <c r="RF19" s="5" t="n">
        <v>0</v>
      </c>
      <c r="RG19" s="5" t="n">
        <v>0</v>
      </c>
      <c r="RH19" s="5" t="n">
        <v>0</v>
      </c>
      <c r="RI19" s="5" t="n">
        <v>0</v>
      </c>
      <c r="RJ19" s="5" t="n">
        <v>0</v>
      </c>
      <c r="RK19" s="5" t="n">
        <v>0</v>
      </c>
      <c r="RL19" s="5" t="n">
        <v>0</v>
      </c>
      <c r="RM19" s="5" t="n">
        <v>0</v>
      </c>
      <c r="RN19" s="5" t="n">
        <v>0</v>
      </c>
      <c r="RO19" s="5" t="n">
        <v>0</v>
      </c>
      <c r="RP19" s="5" t="n">
        <v>0</v>
      </c>
      <c r="RQ19" s="5" t="n">
        <v>0</v>
      </c>
      <c r="RR19" s="5" t="n">
        <v>0</v>
      </c>
      <c r="RS19" s="5" t="n">
        <v>0</v>
      </c>
      <c r="RT19" s="5" t="n">
        <v>0</v>
      </c>
      <c r="RU19" s="5" t="n">
        <v>0</v>
      </c>
      <c r="RV19" s="5" t="n">
        <v>0</v>
      </c>
      <c r="RW19" s="5" t="n">
        <v>0</v>
      </c>
      <c r="RX19" s="5" t="n">
        <v>0</v>
      </c>
      <c r="RY19" s="5" t="n">
        <v>0</v>
      </c>
      <c r="RZ19" s="5" t="n">
        <v>0</v>
      </c>
      <c r="SA19" s="5" t="n">
        <v>0</v>
      </c>
      <c r="SB19" s="5" t="n">
        <v>0</v>
      </c>
      <c r="SC19" s="5" t="n">
        <v>0</v>
      </c>
      <c r="SD19" s="5" t="n">
        <v>0</v>
      </c>
      <c r="SE19" s="5" t="n">
        <v>0</v>
      </c>
      <c r="SF19" s="5" t="n">
        <v>0</v>
      </c>
      <c r="SG19" s="5" t="n">
        <v>0</v>
      </c>
      <c r="SH19" s="5" t="n">
        <v>0</v>
      </c>
      <c r="SI19" s="5" t="n">
        <v>0</v>
      </c>
      <c r="SJ19" s="5" t="n">
        <v>0</v>
      </c>
      <c r="SK19" s="5" t="n">
        <v>0</v>
      </c>
      <c r="SL19" s="5" t="n">
        <v>0</v>
      </c>
      <c r="SM19" s="5" t="n">
        <v>0</v>
      </c>
      <c r="SN19" s="5" t="n">
        <v>0</v>
      </c>
      <c r="SO19" s="5" t="n">
        <v>0</v>
      </c>
      <c r="SP19" s="5" t="n">
        <v>0</v>
      </c>
      <c r="SQ19" s="5" t="n">
        <v>0</v>
      </c>
      <c r="SR19" s="5" t="n">
        <v>0</v>
      </c>
      <c r="SS19" s="5" t="n">
        <v>0</v>
      </c>
      <c r="ST19" s="5" t="n">
        <v>0</v>
      </c>
      <c r="SU19" s="5" t="n">
        <v>0</v>
      </c>
      <c r="SV19" s="5" t="n">
        <v>0</v>
      </c>
      <c r="SW19" s="5" t="n">
        <v>0</v>
      </c>
      <c r="SX19" s="5" t="n">
        <v>0</v>
      </c>
      <c r="SY19" s="5" t="n">
        <v>0</v>
      </c>
      <c r="SZ19" s="5" t="n">
        <v>0</v>
      </c>
      <c r="TA19" s="5" t="n">
        <v>0</v>
      </c>
      <c r="TB19" s="5" t="n">
        <v>0</v>
      </c>
      <c r="TC19" s="5" t="n">
        <v>0</v>
      </c>
      <c r="TD19" s="5" t="n">
        <v>0</v>
      </c>
      <c r="TE19" s="5" t="n">
        <v>0</v>
      </c>
      <c r="TF19" s="5" t="n">
        <v>0</v>
      </c>
      <c r="TG19" s="5" t="n">
        <v>0</v>
      </c>
      <c r="TH19" s="5" t="n">
        <v>0</v>
      </c>
      <c r="TI19" s="5" t="n">
        <v>0</v>
      </c>
      <c r="TJ19" s="5" t="n">
        <v>0</v>
      </c>
      <c r="TK19" s="5" t="n">
        <v>0</v>
      </c>
      <c r="TL19" s="5" t="n">
        <v>0</v>
      </c>
      <c r="TM19" s="5" t="n">
        <v>0</v>
      </c>
      <c r="TN19" s="5" t="n">
        <v>0</v>
      </c>
      <c r="TO19" s="5" t="n">
        <v>0</v>
      </c>
      <c r="TP19" s="5" t="n">
        <v>0</v>
      </c>
      <c r="TQ19" s="5" t="n">
        <v>0</v>
      </c>
      <c r="TR19" s="5" t="n">
        <v>0</v>
      </c>
      <c r="TS19" s="5" t="n">
        <v>0</v>
      </c>
      <c r="TT19" s="5" t="n">
        <v>0</v>
      </c>
      <c r="TU19" s="5" t="n">
        <v>0</v>
      </c>
      <c r="TV19" s="5" t="n">
        <v>0</v>
      </c>
      <c r="TW19" s="5" t="n">
        <v>0</v>
      </c>
      <c r="TX19" s="5" t="n">
        <v>0</v>
      </c>
      <c r="TY19" s="5" t="n">
        <v>0</v>
      </c>
      <c r="TZ19" s="5" t="n">
        <v>0</v>
      </c>
      <c r="UA19" s="5" t="n">
        <v>0</v>
      </c>
      <c r="UB19" s="5" t="n">
        <v>0</v>
      </c>
      <c r="UC19" s="5" t="n">
        <v>0</v>
      </c>
      <c r="UD19" s="5" t="n">
        <v>0</v>
      </c>
      <c r="UE19" s="5" t="n">
        <v>0</v>
      </c>
      <c r="UF19" s="5" t="n">
        <v>0</v>
      </c>
      <c r="UG19" s="5" t="n">
        <v>0</v>
      </c>
      <c r="UH19" s="5" t="n">
        <v>0</v>
      </c>
      <c r="UI19" s="5" t="n">
        <v>0</v>
      </c>
      <c r="UJ19" s="5" t="n">
        <v>0</v>
      </c>
      <c r="UK19" s="5" t="n">
        <v>0</v>
      </c>
      <c r="UL19" s="5" t="n">
        <v>0</v>
      </c>
      <c r="UM19" s="5" t="n">
        <v>0</v>
      </c>
      <c r="UN19" s="5" t="n">
        <v>0</v>
      </c>
      <c r="UO19" s="5" t="n">
        <v>0</v>
      </c>
      <c r="UP19" s="5" t="n">
        <v>0</v>
      </c>
      <c r="UQ19" s="5" t="n">
        <v>0</v>
      </c>
      <c r="UR19" s="5" t="n">
        <v>0</v>
      </c>
      <c r="US19" s="5" t="n">
        <v>0</v>
      </c>
      <c r="UT19" s="5" t="n">
        <v>0</v>
      </c>
      <c r="UU19" s="5" t="n">
        <v>0</v>
      </c>
      <c r="UV19" s="5" t="n">
        <v>0</v>
      </c>
      <c r="UW19" s="5" t="n">
        <v>0</v>
      </c>
      <c r="UX19" s="5" t="n">
        <v>0</v>
      </c>
      <c r="UY19" s="5" t="n">
        <v>0</v>
      </c>
      <c r="UZ19" s="5" t="n">
        <v>0</v>
      </c>
      <c r="VA19" s="5" t="n">
        <v>0</v>
      </c>
      <c r="VB19" s="5" t="n">
        <v>0</v>
      </c>
      <c r="VC19" s="5" t="n">
        <v>0</v>
      </c>
      <c r="VD19" s="5" t="n">
        <v>0</v>
      </c>
      <c r="VE19" s="5" t="n">
        <v>0</v>
      </c>
      <c r="VF19" s="5" t="n">
        <v>0</v>
      </c>
      <c r="VG19" s="5" t="n">
        <v>0</v>
      </c>
      <c r="VH19" s="5" t="n">
        <v>0</v>
      </c>
      <c r="VI19" s="5" t="n">
        <v>0</v>
      </c>
      <c r="VJ19" s="5" t="n">
        <v>0</v>
      </c>
      <c r="VK19" s="5" t="n">
        <v>0</v>
      </c>
      <c r="VL19" s="5" t="n">
        <v>0</v>
      </c>
      <c r="VM19" s="5" t="n">
        <v>0</v>
      </c>
      <c r="VN19" s="5" t="n">
        <v>0</v>
      </c>
      <c r="VO19" s="5" t="n">
        <v>0</v>
      </c>
      <c r="VP19" s="5" t="n">
        <v>0</v>
      </c>
      <c r="VQ19" s="5" t="n">
        <v>0</v>
      </c>
      <c r="VR19" s="5" t="n">
        <v>0</v>
      </c>
      <c r="VS19" s="5" t="n">
        <v>0</v>
      </c>
      <c r="VT19" s="5" t="n">
        <v>0</v>
      </c>
      <c r="VU19" s="5" t="n">
        <v>0</v>
      </c>
      <c r="VV19" s="5" t="n">
        <v>0</v>
      </c>
      <c r="VW19" s="5" t="n">
        <v>0</v>
      </c>
      <c r="VX19" s="5" t="n">
        <v>0</v>
      </c>
      <c r="VY19" s="5" t="n">
        <v>0</v>
      </c>
      <c r="VZ19" s="5" t="n">
        <v>0</v>
      </c>
      <c r="WA19" s="5" t="n">
        <v>0</v>
      </c>
      <c r="WB19" s="5" t="n">
        <v>0</v>
      </c>
      <c r="WC19" s="5" t="n">
        <v>0</v>
      </c>
      <c r="WD19" s="5" t="n">
        <v>0</v>
      </c>
      <c r="WE19" s="5" t="n">
        <v>0</v>
      </c>
      <c r="WF19" s="5" t="n">
        <v>0</v>
      </c>
      <c r="WG19" s="5" t="n">
        <v>0</v>
      </c>
      <c r="WH19" s="5" t="n">
        <v>0</v>
      </c>
      <c r="WI19" s="5" t="n">
        <v>0</v>
      </c>
      <c r="WJ19" s="5" t="n">
        <v>0</v>
      </c>
      <c r="WK19" s="5" t="n">
        <v>0</v>
      </c>
      <c r="WL19" s="5" t="n">
        <v>0</v>
      </c>
      <c r="WM19" s="5" t="n">
        <v>0</v>
      </c>
      <c r="WN19" s="5" t="n">
        <v>0</v>
      </c>
      <c r="WO19" s="5" t="n">
        <v>0</v>
      </c>
      <c r="WP19" s="5" t="n">
        <v>0</v>
      </c>
      <c r="WQ19" s="5" t="n">
        <v>0</v>
      </c>
      <c r="WR19" s="5" t="n">
        <v>0</v>
      </c>
      <c r="WS19" s="5" t="n">
        <v>0</v>
      </c>
      <c r="WT19" s="5" t="n">
        <v>0</v>
      </c>
      <c r="WU19" s="5" t="n">
        <v>0</v>
      </c>
      <c r="WV19" s="5" t="n">
        <v>0</v>
      </c>
      <c r="WW19" s="5" t="n">
        <v>0</v>
      </c>
      <c r="WX19" s="5" t="n">
        <v>0</v>
      </c>
      <c r="WY19" s="5" t="n">
        <v>0</v>
      </c>
      <c r="WZ19" s="5" t="n">
        <v>0</v>
      </c>
      <c r="XA19" s="5" t="n">
        <v>0</v>
      </c>
      <c r="XB19" s="5" t="n">
        <v>0</v>
      </c>
      <c r="XC19" s="5" t="n">
        <v>0</v>
      </c>
      <c r="XD19" s="5" t="n">
        <v>0</v>
      </c>
      <c r="XE19" s="5" t="n">
        <v>0</v>
      </c>
      <c r="XF19" s="5" t="n">
        <v>0</v>
      </c>
      <c r="XG19" s="5" t="n">
        <v>0</v>
      </c>
      <c r="XH19" s="5" t="n">
        <v>0</v>
      </c>
      <c r="XI19" s="5" t="n">
        <v>0</v>
      </c>
      <c r="XJ19" s="5" t="n">
        <v>0</v>
      </c>
      <c r="XK19" s="5" t="n">
        <v>0</v>
      </c>
      <c r="XL19" s="5" t="n">
        <v>0</v>
      </c>
      <c r="XM19" s="5" t="n">
        <v>0</v>
      </c>
      <c r="XN19" s="5" t="n">
        <v>0</v>
      </c>
      <c r="XO19" s="5" t="n">
        <v>0</v>
      </c>
      <c r="XP19" s="5" t="n">
        <v>0</v>
      </c>
      <c r="XQ19" s="5" t="n">
        <v>0</v>
      </c>
      <c r="XR19" s="5" t="n">
        <v>0</v>
      </c>
      <c r="XS19" s="5" t="n">
        <v>0</v>
      </c>
      <c r="XT19" s="5" t="n">
        <v>0</v>
      </c>
      <c r="XU19" s="5" t="n">
        <v>0</v>
      </c>
      <c r="XV19" s="5" t="n">
        <v>0</v>
      </c>
      <c r="XW19" s="5" t="n">
        <v>0</v>
      </c>
      <c r="XX19" s="5" t="n">
        <v>0</v>
      </c>
      <c r="XY19" s="5" t="n">
        <v>0</v>
      </c>
      <c r="XZ19" s="5" t="n">
        <v>0</v>
      </c>
      <c r="YA19" s="5" t="n">
        <v>0</v>
      </c>
      <c r="YB19" s="5" t="n">
        <v>0</v>
      </c>
      <c r="YC19" s="5" t="n">
        <v>0</v>
      </c>
      <c r="YD19" s="5" t="n">
        <v>0</v>
      </c>
      <c r="YE19" s="5" t="n">
        <v>0</v>
      </c>
      <c r="YF19" s="5" t="n">
        <v>0</v>
      </c>
      <c r="YG19" s="5" t="n">
        <v>0</v>
      </c>
      <c r="YH19" s="5" t="n">
        <v>0</v>
      </c>
      <c r="YI19" s="5" t="n">
        <v>0</v>
      </c>
      <c r="YJ19" s="5" t="n">
        <v>0</v>
      </c>
      <c r="YK19" s="5" t="n">
        <v>0</v>
      </c>
      <c r="YL19" s="5" t="n">
        <v>0</v>
      </c>
      <c r="YM19" s="5" t="n">
        <v>0</v>
      </c>
      <c r="YN19" s="5" t="n">
        <v>0</v>
      </c>
      <c r="YO19" s="5" t="n">
        <v>0</v>
      </c>
      <c r="YP19" s="5" t="n">
        <v>0</v>
      </c>
      <c r="YQ19" s="5" t="n">
        <v>0</v>
      </c>
      <c r="YR19" s="5" t="n">
        <v>0</v>
      </c>
      <c r="YS19" s="5" t="n">
        <v>0</v>
      </c>
      <c r="YT19" s="5" t="n">
        <v>0</v>
      </c>
      <c r="YU19" s="5" t="n">
        <v>0</v>
      </c>
      <c r="YV19" s="5" t="n">
        <v>0</v>
      </c>
      <c r="YW19" s="5" t="n">
        <v>0</v>
      </c>
      <c r="YX19" s="5" t="n">
        <v>0</v>
      </c>
      <c r="YY19" s="5" t="n">
        <v>0</v>
      </c>
      <c r="YZ19" s="5" t="n">
        <v>0</v>
      </c>
      <c r="ZA19" s="5" t="n">
        <v>0</v>
      </c>
      <c r="ZB19" s="5" t="n">
        <v>0</v>
      </c>
      <c r="ZC19" s="5" t="n">
        <v>0</v>
      </c>
      <c r="ZD19" s="5" t="n">
        <v>0</v>
      </c>
      <c r="ZE19" s="5" t="n">
        <v>0</v>
      </c>
      <c r="ZF19" s="5" t="n">
        <v>0</v>
      </c>
      <c r="ZG19" s="5" t="n">
        <v>0</v>
      </c>
      <c r="ZH19" s="5" t="n">
        <v>0</v>
      </c>
      <c r="ZI19" s="5" t="n">
        <v>0</v>
      </c>
      <c r="ZJ19" s="5" t="n">
        <v>0</v>
      </c>
      <c r="ZK19" s="5" t="n">
        <v>0</v>
      </c>
      <c r="ZL19" s="5" t="n">
        <v>0</v>
      </c>
      <c r="ZM19" s="5" t="n">
        <v>0</v>
      </c>
      <c r="ZN19" s="5" t="n">
        <v>0</v>
      </c>
      <c r="ZO19" s="5" t="n">
        <v>0</v>
      </c>
      <c r="ZP19" s="5" t="n">
        <v>0</v>
      </c>
      <c r="ZQ19" s="5" t="n">
        <v>0</v>
      </c>
      <c r="ZR19" s="5" t="n">
        <v>0</v>
      </c>
      <c r="ZS19" s="5" t="n">
        <v>0</v>
      </c>
      <c r="ZT19" s="5" t="n">
        <v>0</v>
      </c>
      <c r="ZU19" s="5" t="n">
        <v>0</v>
      </c>
      <c r="ZV19" s="5" t="n">
        <v>0</v>
      </c>
      <c r="ZW19" s="5" t="n">
        <v>0</v>
      </c>
      <c r="ZX19" s="5" t="n">
        <v>0</v>
      </c>
      <c r="ZY19" s="5" t="n">
        <v>0</v>
      </c>
      <c r="ZZ19" s="5" t="n">
        <v>0</v>
      </c>
      <c r="AAA19" s="5" t="n">
        <v>0</v>
      </c>
      <c r="AAB19" s="5" t="n">
        <v>0</v>
      </c>
      <c r="AAC19" s="5" t="n">
        <v>0</v>
      </c>
      <c r="AAD19" s="5" t="n">
        <v>0</v>
      </c>
      <c r="AAE19" s="5" t="n">
        <v>0</v>
      </c>
      <c r="AAF19" s="5" t="n">
        <v>0</v>
      </c>
      <c r="AAG19" s="5" t="n">
        <v>0</v>
      </c>
      <c r="AAH19" s="5" t="n">
        <v>0</v>
      </c>
      <c r="AAI19" s="5" t="n">
        <v>0</v>
      </c>
      <c r="AAJ19" s="5" t="n">
        <v>0</v>
      </c>
      <c r="AAK19" s="5" t="n">
        <v>0</v>
      </c>
      <c r="AAL19" s="5" t="n">
        <v>0</v>
      </c>
      <c r="AAM19" s="5" t="n">
        <v>0</v>
      </c>
      <c r="AAN19" s="5" t="n">
        <v>0</v>
      </c>
      <c r="AAO19" s="5" t="n">
        <v>0</v>
      </c>
      <c r="AAP19" s="5" t="n">
        <v>0</v>
      </c>
      <c r="AAQ19" s="5" t="n">
        <v>0</v>
      </c>
      <c r="AAR19" s="5" t="n">
        <v>0</v>
      </c>
      <c r="AAS19" s="5" t="n">
        <v>0</v>
      </c>
      <c r="AAT19" s="5" t="n">
        <v>0</v>
      </c>
      <c r="AAU19" s="5" t="n">
        <v>0</v>
      </c>
      <c r="AAV19" s="5" t="n">
        <v>0</v>
      </c>
      <c r="AAW19" s="5" t="n">
        <v>0</v>
      </c>
      <c r="AAX19" s="5" t="n">
        <v>0</v>
      </c>
      <c r="AAY19" s="5" t="n">
        <v>0</v>
      </c>
      <c r="AAZ19" s="5" t="n">
        <v>0</v>
      </c>
      <c r="ABA19" s="5" t="n">
        <v>0</v>
      </c>
      <c r="ABB19" s="5" t="n">
        <v>0</v>
      </c>
      <c r="ABC19" s="5" t="n">
        <v>0</v>
      </c>
      <c r="ABD19" s="5" t="n">
        <v>0</v>
      </c>
      <c r="ABE19" s="5" t="n">
        <v>0</v>
      </c>
      <c r="ABF19" s="5" t="n">
        <v>0</v>
      </c>
      <c r="ABG19" s="5" t="n">
        <v>0</v>
      </c>
      <c r="ABH19" s="5" t="n">
        <v>0</v>
      </c>
      <c r="ABI19" s="5" t="n">
        <v>0</v>
      </c>
      <c r="ABJ19" s="5" t="n">
        <v>0</v>
      </c>
      <c r="ABK19" s="5" t="n">
        <v>0</v>
      </c>
      <c r="ABL19" s="5" t="n">
        <v>0</v>
      </c>
      <c r="ABM19" s="5" t="n">
        <v>0</v>
      </c>
      <c r="ABN19" s="5" t="n">
        <v>0</v>
      </c>
      <c r="ABO19" s="5" t="n">
        <v>0</v>
      </c>
      <c r="ABP19" s="5" t="n">
        <v>0</v>
      </c>
      <c r="ABQ19" s="5" t="n">
        <v>0</v>
      </c>
      <c r="ABR19" s="5" t="n">
        <v>0</v>
      </c>
      <c r="ABS19" s="5" t="n">
        <v>0</v>
      </c>
      <c r="ABT19" s="5" t="n">
        <v>0</v>
      </c>
      <c r="ABU19" s="5" t="n">
        <v>0</v>
      </c>
      <c r="ABV19" s="5" t="n">
        <v>0</v>
      </c>
      <c r="ABW19" s="5" t="n">
        <v>0</v>
      </c>
      <c r="ABX19" s="5" t="n">
        <v>0</v>
      </c>
      <c r="ABY19" s="5" t="n">
        <v>0</v>
      </c>
      <c r="ABZ19" s="5" t="n">
        <v>0</v>
      </c>
      <c r="ACA19" s="5" t="n">
        <v>0</v>
      </c>
      <c r="ACB19" s="5" t="n">
        <v>0</v>
      </c>
      <c r="ACC19" s="5" t="n">
        <v>0</v>
      </c>
      <c r="ACD19" s="5" t="n">
        <v>0</v>
      </c>
      <c r="ACE19" s="5" t="n">
        <v>0</v>
      </c>
      <c r="ACF19" s="5" t="n">
        <v>0</v>
      </c>
      <c r="ACG19" s="5" t="n">
        <v>0</v>
      </c>
      <c r="ACH19" s="5" t="n">
        <v>0</v>
      </c>
      <c r="ACI19" s="5" t="n">
        <v>0</v>
      </c>
      <c r="ACJ19" s="5" t="n">
        <v>0</v>
      </c>
      <c r="ACK19" s="5" t="n">
        <v>0</v>
      </c>
      <c r="ACL19" s="5" t="n">
        <v>0</v>
      </c>
      <c r="ACM19" s="5" t="n">
        <v>0</v>
      </c>
      <c r="ACN19" s="5" t="n">
        <v>0</v>
      </c>
      <c r="ACO19" s="5" t="n">
        <v>0</v>
      </c>
      <c r="ACP19" s="5" t="n">
        <v>0</v>
      </c>
      <c r="ACQ19" s="5" t="n">
        <v>0</v>
      </c>
      <c r="ACR19" s="5" t="n">
        <v>0</v>
      </c>
      <c r="ACS19" s="5" t="n">
        <v>0</v>
      </c>
      <c r="ACT19" s="5" t="n">
        <v>0</v>
      </c>
      <c r="ACU19" s="5" t="n">
        <v>0</v>
      </c>
      <c r="ACV19" s="5" t="n">
        <v>0</v>
      </c>
      <c r="ACW19" s="5" t="n">
        <v>0</v>
      </c>
      <c r="ACX19" s="5" t="n">
        <v>0</v>
      </c>
      <c r="ACY19" s="5" t="n">
        <v>0</v>
      </c>
      <c r="ACZ19" s="5" t="n">
        <v>0</v>
      </c>
      <c r="ADA19" s="5" t="n">
        <v>0</v>
      </c>
      <c r="ADB19" s="5" t="n">
        <v>0</v>
      </c>
      <c r="ADC19" s="5" t="n">
        <v>0</v>
      </c>
      <c r="ADD19" s="5" t="n">
        <v>0</v>
      </c>
      <c r="ADE19" s="5" t="n">
        <v>0</v>
      </c>
      <c r="ADF19" s="5" t="n">
        <v>0</v>
      </c>
      <c r="ADG19" s="5" t="n">
        <v>0</v>
      </c>
      <c r="ADH19" s="5" t="n">
        <v>0</v>
      </c>
      <c r="ADI19" s="5" t="n">
        <v>0</v>
      </c>
      <c r="ADJ19" s="5" t="n">
        <v>0</v>
      </c>
      <c r="ADK19" s="5" t="n">
        <v>0</v>
      </c>
      <c r="ADL19" s="5" t="n">
        <v>0</v>
      </c>
      <c r="ADM19" s="5" t="n">
        <v>0</v>
      </c>
      <c r="ADN19" s="5" t="n">
        <v>0</v>
      </c>
      <c r="ADO19" s="5" t="n">
        <v>0</v>
      </c>
      <c r="ADP19" s="5" t="n">
        <v>0</v>
      </c>
      <c r="ADQ19" s="5" t="n">
        <v>0</v>
      </c>
      <c r="ADR19" s="5" t="n">
        <v>0</v>
      </c>
      <c r="ADS19" s="5" t="n">
        <v>0</v>
      </c>
      <c r="ADT19" s="5" t="n">
        <v>0</v>
      </c>
      <c r="ADU19" s="5" t="n">
        <v>0</v>
      </c>
      <c r="ADV19" s="5" t="n">
        <v>0</v>
      </c>
      <c r="ADW19" s="5" t="n">
        <v>0</v>
      </c>
      <c r="ADX19" s="5" t="n">
        <v>0</v>
      </c>
      <c r="ADY19" s="5" t="n">
        <v>0</v>
      </c>
      <c r="ADZ19" s="5" t="n">
        <v>0</v>
      </c>
      <c r="AEA19" s="5" t="n">
        <v>0</v>
      </c>
      <c r="AEB19" s="5" t="n">
        <v>0</v>
      </c>
      <c r="AEC19" s="5" t="n">
        <v>0</v>
      </c>
      <c r="AED19" s="5" t="n">
        <v>0</v>
      </c>
      <c r="AEE19" s="5" t="n">
        <v>0</v>
      </c>
      <c r="AEF19" s="5" t="n">
        <v>0</v>
      </c>
      <c r="AEG19" s="5" t="n">
        <v>0</v>
      </c>
      <c r="AEH19" s="5" t="n">
        <v>0</v>
      </c>
      <c r="AEI19" s="5" t="n">
        <v>0</v>
      </c>
      <c r="AEJ19" s="5" t="n">
        <v>0</v>
      </c>
      <c r="AEK19" s="5" t="n">
        <v>0</v>
      </c>
      <c r="AEL19" s="5" t="n">
        <v>0</v>
      </c>
      <c r="AEM19" s="5" t="n">
        <v>0</v>
      </c>
      <c r="AEN19" s="5" t="n">
        <v>0</v>
      </c>
      <c r="AEO19" s="5" t="n">
        <v>0</v>
      </c>
      <c r="AEP19" s="5" t="n">
        <v>0</v>
      </c>
      <c r="AEQ19" s="5" t="n">
        <v>0</v>
      </c>
      <c r="AER19" s="5" t="n">
        <v>0</v>
      </c>
      <c r="AES19" s="5" t="n">
        <v>0</v>
      </c>
      <c r="AET19" s="5" t="n">
        <v>0</v>
      </c>
      <c r="AEU19" s="5" t="n">
        <v>0</v>
      </c>
      <c r="AEV19" s="5" t="n">
        <v>0</v>
      </c>
      <c r="AEW19" s="5" t="n">
        <v>0</v>
      </c>
      <c r="AEX19" s="5" t="n">
        <v>0</v>
      </c>
      <c r="AEY19" s="5" t="n">
        <v>0</v>
      </c>
      <c r="AEZ19" s="5" t="n">
        <v>0</v>
      </c>
      <c r="AFA19" s="5" t="n">
        <v>0</v>
      </c>
      <c r="AFB19" s="5" t="n">
        <v>0</v>
      </c>
      <c r="AFC19" s="5" t="n">
        <v>0</v>
      </c>
      <c r="AFD19" s="5" t="n">
        <v>0</v>
      </c>
      <c r="AFE19" s="5" t="n">
        <v>0</v>
      </c>
      <c r="AFF19" s="5" t="n">
        <v>0</v>
      </c>
      <c r="AFG19" s="5" t="n">
        <v>0</v>
      </c>
      <c r="AFH19" s="5" t="n">
        <v>0</v>
      </c>
      <c r="AFI19" s="5" t="n">
        <v>0</v>
      </c>
      <c r="AFJ19" s="5" t="n">
        <v>0</v>
      </c>
      <c r="AFK19" s="5" t="n">
        <v>0</v>
      </c>
      <c r="AFL19" s="5" t="n">
        <v>0</v>
      </c>
      <c r="AFM19" s="5" t="n">
        <v>0</v>
      </c>
      <c r="AFN19" s="5" t="n">
        <v>0</v>
      </c>
      <c r="AFO19" s="5" t="n">
        <v>0</v>
      </c>
      <c r="AFP19" s="5" t="n">
        <v>0</v>
      </c>
      <c r="AFQ19" s="5" t="n">
        <v>0</v>
      </c>
      <c r="AFR19" s="5" t="n">
        <v>0</v>
      </c>
      <c r="AFS19" s="5" t="n">
        <v>0</v>
      </c>
      <c r="AFT19" s="5" t="n">
        <v>0</v>
      </c>
      <c r="AFU19" s="5" t="n">
        <v>0</v>
      </c>
      <c r="AFV19" s="5" t="n">
        <v>0</v>
      </c>
      <c r="AFW19" s="5" t="n">
        <v>0</v>
      </c>
      <c r="AFX19" s="5" t="n">
        <v>0</v>
      </c>
      <c r="AFY19" s="5" t="n">
        <v>0</v>
      </c>
      <c r="AFZ19" s="5" t="n">
        <v>0</v>
      </c>
      <c r="AGA19" s="5" t="n">
        <v>0</v>
      </c>
      <c r="AGB19" s="5" t="n">
        <v>0</v>
      </c>
      <c r="AGC19" s="5" t="n">
        <v>1</v>
      </c>
      <c r="AGD19" s="5" t="n">
        <v>1</v>
      </c>
      <c r="AGE19" s="5" t="n">
        <v>0</v>
      </c>
      <c r="AGF19" s="5" t="n">
        <v>0</v>
      </c>
      <c r="AGG19" s="5" t="n">
        <v>0</v>
      </c>
      <c r="AGH19" s="5" t="n">
        <v>0</v>
      </c>
      <c r="AGI19" s="5" t="n">
        <v>0</v>
      </c>
      <c r="AGJ19" s="5" t="n">
        <v>0</v>
      </c>
      <c r="AGK19" s="5" t="n">
        <v>0</v>
      </c>
      <c r="AGL19" s="5" t="n">
        <v>0</v>
      </c>
      <c r="AGM19" s="5" t="n">
        <v>0</v>
      </c>
      <c r="AGN19" s="5" t="n">
        <v>0</v>
      </c>
      <c r="AGO19" s="5" t="n">
        <v>0</v>
      </c>
      <c r="AGP19" s="5" t="n">
        <v>0</v>
      </c>
      <c r="AGQ19" s="5" t="n">
        <v>0</v>
      </c>
      <c r="AGR19" s="5" t="n">
        <v>0</v>
      </c>
      <c r="AGS19" s="5" t="n">
        <v>0</v>
      </c>
      <c r="AGT19" s="5" t="n">
        <v>0</v>
      </c>
      <c r="AGU19" s="5" t="n">
        <v>0</v>
      </c>
      <c r="AGV19" s="5" t="n">
        <v>0</v>
      </c>
      <c r="AGW19" s="5" t="n">
        <v>0</v>
      </c>
      <c r="AGX19" s="5" t="n">
        <v>0</v>
      </c>
      <c r="AGY19" s="5" t="n">
        <v>0</v>
      </c>
      <c r="AGZ19" s="5" t="n">
        <v>0</v>
      </c>
      <c r="AHA19" s="5" t="n">
        <v>0</v>
      </c>
      <c r="AHB19" s="5" t="n">
        <v>0</v>
      </c>
      <c r="AHC19" s="5" t="n">
        <v>1</v>
      </c>
      <c r="AHD19" s="5" t="n">
        <v>1</v>
      </c>
      <c r="AHE19" s="5" t="n">
        <v>0</v>
      </c>
      <c r="AHF19" s="5" t="n">
        <v>0</v>
      </c>
      <c r="AHG19" s="5" t="n">
        <v>0</v>
      </c>
      <c r="AHH19" s="5" t="n">
        <v>0</v>
      </c>
      <c r="AHI19" s="5" t="n">
        <v>0</v>
      </c>
      <c r="AHJ19" s="5" t="n">
        <v>0</v>
      </c>
      <c r="AHK19" s="5" t="n">
        <v>0</v>
      </c>
      <c r="AHL19" s="5" t="n">
        <v>0</v>
      </c>
      <c r="AHM19" s="5" t="n">
        <v>0</v>
      </c>
      <c r="AHN19" s="5" t="n">
        <v>0</v>
      </c>
    </row>
    <row r="20">
      <c r="A20" s="2">
        <f>HYPERLINK("#'1828 Cunningham 1_2_12439 Final'!A1","1828 Cunningham 1_2_12439 Final no pages")</f>
        <v/>
      </c>
      <c r="B20" s="3" t="n">
        <v>264</v>
      </c>
      <c r="C20" s="3" t="n">
        <v>11983</v>
      </c>
      <c r="D20" s="3" t="n">
        <v>2</v>
      </c>
      <c r="E20" s="3" t="n">
        <v>98</v>
      </c>
      <c r="F20" s="3" t="n">
        <v>468</v>
      </c>
      <c r="G20" s="3" t="n">
        <v>94</v>
      </c>
      <c r="H20" s="3" t="n">
        <v>458</v>
      </c>
      <c r="I20" s="3" t="n">
        <v>95</v>
      </c>
      <c r="J20" s="3" t="n">
        <v>5689</v>
      </c>
      <c r="K20" s="3" t="n">
        <v>0</v>
      </c>
      <c r="L20" s="3" t="n">
        <v>0</v>
      </c>
      <c r="M20" s="3" t="n">
        <v>45</v>
      </c>
      <c r="N20" s="3" t="n">
        <v>171</v>
      </c>
      <c r="O20" s="3" t="n">
        <v>45</v>
      </c>
      <c r="P20" s="3" t="n">
        <v>3178</v>
      </c>
      <c r="Q20" s="3" t="n">
        <v>53</v>
      </c>
      <c r="R20" s="3" t="n">
        <v>297</v>
      </c>
      <c r="S20" s="3" t="n">
        <v>50</v>
      </c>
      <c r="T20" s="3" t="n">
        <v>2511</v>
      </c>
      <c r="U20" s="3" t="n">
        <v>2</v>
      </c>
      <c r="V20" s="3" t="n">
        <v>172</v>
      </c>
      <c r="W20" s="3" t="n">
        <v>2</v>
      </c>
      <c r="X20" s="3" t="n">
        <v>172</v>
      </c>
      <c r="Y20" s="3" t="n">
        <v>0</v>
      </c>
      <c r="Z20" s="3" t="n">
        <v>0</v>
      </c>
      <c r="AA20" s="3" t="n">
        <v>22</v>
      </c>
      <c r="AB20" s="3" t="n">
        <v>1244</v>
      </c>
      <c r="AC20" s="3" t="n">
        <v>0</v>
      </c>
      <c r="AD20" s="3" t="n">
        <v>0</v>
      </c>
      <c r="AE20" s="3" t="n">
        <v>17</v>
      </c>
      <c r="AF20" s="3" t="n">
        <v>683</v>
      </c>
      <c r="AG20" s="3" t="n">
        <v>2</v>
      </c>
      <c r="AH20" s="3" t="n">
        <v>4</v>
      </c>
      <c r="AI20" s="3" t="n">
        <v>0</v>
      </c>
      <c r="AJ20" s="3" t="n">
        <v>0</v>
      </c>
      <c r="AK20" s="3" t="n">
        <v>0</v>
      </c>
      <c r="AL20" s="3" t="n">
        <v>0</v>
      </c>
      <c r="AM20" s="3" t="n">
        <v>0</v>
      </c>
      <c r="AN20" s="3" t="n">
        <v>0</v>
      </c>
      <c r="AO20" s="3" t="n">
        <v>0</v>
      </c>
      <c r="AP20" s="3" t="n">
        <v>0</v>
      </c>
      <c r="AQ20" s="3" t="n">
        <v>0</v>
      </c>
      <c r="AR20" s="3" t="n">
        <v>0</v>
      </c>
      <c r="AS20" s="3" t="n">
        <v>0</v>
      </c>
      <c r="AT20" s="3" t="n">
        <v>0</v>
      </c>
      <c r="AU20" s="3" t="n">
        <v>0</v>
      </c>
      <c r="AV20" s="3" t="n">
        <v>0</v>
      </c>
      <c r="AW20" s="3" t="n">
        <v>0</v>
      </c>
      <c r="AX20" s="3" t="n">
        <v>0</v>
      </c>
      <c r="AY20" s="3" t="n">
        <v>0</v>
      </c>
      <c r="AZ20" s="3" t="n">
        <v>0</v>
      </c>
      <c r="BA20" s="3" t="n">
        <v>0</v>
      </c>
      <c r="BB20" s="3" t="n">
        <v>0</v>
      </c>
      <c r="BC20" s="3" t="n">
        <v>1</v>
      </c>
      <c r="BD20" s="3" t="n">
        <v>6015</v>
      </c>
      <c r="BE20" s="3" t="n">
        <v>5</v>
      </c>
      <c r="BF20" s="3" t="n">
        <v>561</v>
      </c>
      <c r="BG20" s="3" t="n">
        <v>0</v>
      </c>
      <c r="BH20" s="3" t="n">
        <v>0</v>
      </c>
      <c r="BI20" s="3" t="n">
        <v>0</v>
      </c>
      <c r="BJ20" s="3" t="n">
        <v>0</v>
      </c>
      <c r="BK20" s="3" t="n">
        <v>1</v>
      </c>
      <c r="BL20" s="3" t="n">
        <v>1</v>
      </c>
      <c r="BM20" s="3" t="n">
        <v>0</v>
      </c>
      <c r="BN20" s="3" t="n">
        <v>0</v>
      </c>
      <c r="BO20" s="3" t="n">
        <v>0</v>
      </c>
      <c r="BP20" s="3" t="n">
        <v>0</v>
      </c>
      <c r="BQ20" s="3" t="n">
        <v>1</v>
      </c>
      <c r="BR20" s="3" t="n">
        <v>5883</v>
      </c>
      <c r="BS20" s="3" t="n">
        <v>0</v>
      </c>
      <c r="BT20" s="3" t="n">
        <v>0</v>
      </c>
      <c r="BU20" s="3" t="n">
        <v>0</v>
      </c>
      <c r="BV20" s="3" t="n">
        <v>0</v>
      </c>
      <c r="BW20" s="3" t="n">
        <v>0</v>
      </c>
      <c r="BX20" s="3" t="n">
        <v>0</v>
      </c>
      <c r="BY20" s="3" t="n">
        <v>0</v>
      </c>
      <c r="BZ20" s="3" t="n">
        <v>0</v>
      </c>
      <c r="CA20" s="3" t="n">
        <v>7</v>
      </c>
      <c r="CB20" s="3" t="n">
        <v>65</v>
      </c>
      <c r="CC20" s="3" t="n">
        <v>0</v>
      </c>
      <c r="CD20" s="3" t="n">
        <v>0</v>
      </c>
      <c r="CE20" s="3" t="n">
        <v>0</v>
      </c>
      <c r="CF20" s="3" t="n">
        <v>0</v>
      </c>
      <c r="CG20" s="3" t="n">
        <v>0</v>
      </c>
      <c r="CH20" s="3" t="n">
        <v>0</v>
      </c>
      <c r="CI20" s="3" t="n">
        <v>0</v>
      </c>
      <c r="CJ20" s="3" t="n">
        <v>0</v>
      </c>
      <c r="CK20" s="3" t="n">
        <v>1</v>
      </c>
      <c r="CL20" s="3" t="n">
        <v>2</v>
      </c>
      <c r="CM20" s="3" t="n">
        <v>0</v>
      </c>
      <c r="CN20" s="3" t="n">
        <v>0</v>
      </c>
      <c r="CO20" s="3" t="n">
        <v>1</v>
      </c>
      <c r="CP20" s="3" t="n">
        <v>31</v>
      </c>
      <c r="CQ20" s="3" t="n">
        <v>0</v>
      </c>
      <c r="CR20" s="3" t="n">
        <v>0</v>
      </c>
      <c r="CS20" s="3" t="n">
        <v>0</v>
      </c>
      <c r="CT20" s="3" t="n">
        <v>0</v>
      </c>
      <c r="CU20" s="3" t="n">
        <v>0</v>
      </c>
      <c r="CV20" s="3" t="n">
        <v>0</v>
      </c>
      <c r="CW20" s="3" t="n">
        <v>1</v>
      </c>
      <c r="CX20" s="3" t="n">
        <v>866</v>
      </c>
      <c r="CY20" s="3" t="n">
        <v>0</v>
      </c>
      <c r="CZ20" s="3" t="n">
        <v>0</v>
      </c>
      <c r="DA20" s="3" t="n">
        <v>21</v>
      </c>
      <c r="DB20" s="3" t="n">
        <v>63</v>
      </c>
      <c r="DC20" s="3" t="n">
        <v>0</v>
      </c>
      <c r="DD20" s="3" t="n">
        <v>0</v>
      </c>
      <c r="DE20" s="3" t="n">
        <v>1</v>
      </c>
      <c r="DF20" s="3" t="n">
        <v>193</v>
      </c>
      <c r="DG20" s="3" t="n">
        <v>0</v>
      </c>
      <c r="DH20" s="3" t="n">
        <v>0</v>
      </c>
      <c r="DI20" s="3" t="n">
        <v>1</v>
      </c>
      <c r="DJ20" s="3" t="n">
        <v>49</v>
      </c>
      <c r="DK20" s="3" t="n">
        <v>0</v>
      </c>
      <c r="DL20" s="3" t="n">
        <v>0</v>
      </c>
      <c r="DM20" s="3" t="n">
        <v>0</v>
      </c>
      <c r="DN20" s="3" t="n">
        <v>0</v>
      </c>
      <c r="DO20" s="3" t="n">
        <v>0</v>
      </c>
      <c r="DP20" s="3" t="n">
        <v>0</v>
      </c>
      <c r="DQ20" s="3" t="n">
        <v>21</v>
      </c>
      <c r="DR20" s="3" t="n">
        <v>63</v>
      </c>
      <c r="DS20" s="3" t="n">
        <v>21</v>
      </c>
      <c r="DT20" s="3" t="n">
        <v>63</v>
      </c>
      <c r="DU20" s="3" t="n">
        <v>21</v>
      </c>
      <c r="DV20" s="3" t="n">
        <v>63</v>
      </c>
      <c r="DW20" s="3" t="n">
        <v>0</v>
      </c>
      <c r="DX20" s="3" t="n">
        <v>0</v>
      </c>
      <c r="DY20" s="3" t="n">
        <v>1</v>
      </c>
      <c r="DZ20" s="3" t="n">
        <v>866</v>
      </c>
      <c r="EA20" s="3" t="n">
        <v>0</v>
      </c>
      <c r="EB20" s="3" t="n">
        <v>0</v>
      </c>
      <c r="EC20" s="3" t="n">
        <v>0</v>
      </c>
      <c r="ED20" s="3" t="n">
        <v>0</v>
      </c>
      <c r="EE20" s="3" t="n">
        <v>3</v>
      </c>
      <c r="EF20" s="3" t="n">
        <v>257</v>
      </c>
      <c r="EG20" s="3" t="n">
        <v>6</v>
      </c>
      <c r="EH20" s="3" t="n">
        <v>34</v>
      </c>
      <c r="EI20" s="3" t="n">
        <v>0</v>
      </c>
      <c r="EJ20" s="3" t="n">
        <v>0</v>
      </c>
      <c r="EK20" s="3" t="n">
        <v>0</v>
      </c>
      <c r="EL20" s="3" t="n">
        <v>0</v>
      </c>
      <c r="EM20" s="3" t="n">
        <v>0</v>
      </c>
      <c r="EN20" s="3" t="n">
        <v>0</v>
      </c>
      <c r="EO20" s="3" t="n">
        <v>0</v>
      </c>
      <c r="EP20" s="3" t="n">
        <v>0</v>
      </c>
      <c r="EQ20" s="3" t="n">
        <v>0</v>
      </c>
      <c r="ER20" s="3" t="n">
        <v>0</v>
      </c>
      <c r="ES20" s="3" t="n">
        <v>0</v>
      </c>
      <c r="ET20" s="3" t="n">
        <v>0</v>
      </c>
      <c r="EU20" s="3" t="n">
        <v>0</v>
      </c>
      <c r="EV20" s="3" t="n">
        <v>0</v>
      </c>
      <c r="EW20" s="3" t="n">
        <v>0</v>
      </c>
      <c r="EX20" s="3" t="n">
        <v>0</v>
      </c>
      <c r="EY20" s="3" t="n">
        <v>0</v>
      </c>
      <c r="EZ20" s="3" t="n">
        <v>0</v>
      </c>
      <c r="FA20" s="3" t="n">
        <v>0</v>
      </c>
      <c r="FB20" s="3" t="n">
        <v>0</v>
      </c>
      <c r="FC20" s="3" t="n">
        <v>2</v>
      </c>
      <c r="FD20" s="3" t="n">
        <v>5</v>
      </c>
      <c r="FE20" s="3" t="n">
        <v>1</v>
      </c>
      <c r="FF20" s="3" t="n">
        <v>1</v>
      </c>
      <c r="FG20" s="3" t="n">
        <v>3</v>
      </c>
      <c r="FH20" s="3" t="n">
        <v>257</v>
      </c>
      <c r="FI20" s="3" t="n">
        <v>0</v>
      </c>
      <c r="FJ20" s="3" t="n">
        <v>0</v>
      </c>
      <c r="FK20" s="3" t="n">
        <v>0</v>
      </c>
      <c r="FL20" s="3" t="n">
        <v>0</v>
      </c>
      <c r="FM20" s="3" t="n">
        <v>0</v>
      </c>
      <c r="FN20" s="3" t="n">
        <v>0</v>
      </c>
      <c r="FO20" s="3" t="n">
        <v>0</v>
      </c>
      <c r="FP20" s="3" t="n">
        <v>0</v>
      </c>
      <c r="FQ20" s="3" t="n">
        <v>0</v>
      </c>
      <c r="FR20" s="3" t="n">
        <v>0</v>
      </c>
      <c r="FS20" s="3" t="n">
        <v>0</v>
      </c>
      <c r="FT20" s="3" t="n">
        <v>0</v>
      </c>
      <c r="FU20" s="3" t="n">
        <v>0</v>
      </c>
      <c r="FV20" s="3" t="n">
        <v>0</v>
      </c>
      <c r="FW20" s="3" t="n">
        <v>0</v>
      </c>
      <c r="FX20" s="3" t="n">
        <v>0</v>
      </c>
      <c r="FY20" s="3" t="n">
        <v>0</v>
      </c>
      <c r="FZ20" s="3" t="n">
        <v>0</v>
      </c>
      <c r="GA20" s="3" t="n">
        <v>0</v>
      </c>
      <c r="GB20" s="3" t="n">
        <v>0</v>
      </c>
      <c r="GC20" s="3" t="n">
        <v>0</v>
      </c>
      <c r="GD20" s="3" t="n">
        <v>0</v>
      </c>
      <c r="GE20" s="3" t="n">
        <v>0</v>
      </c>
      <c r="GF20" s="3" t="n">
        <v>0</v>
      </c>
      <c r="GG20" s="3" t="n">
        <v>0</v>
      </c>
      <c r="GH20" s="3" t="n">
        <v>0</v>
      </c>
      <c r="GI20" s="3" t="n">
        <v>0</v>
      </c>
      <c r="GJ20" s="3" t="n">
        <v>0</v>
      </c>
      <c r="GK20" s="3" t="n">
        <v>0</v>
      </c>
      <c r="GL20" s="3" t="n">
        <v>0</v>
      </c>
      <c r="GM20" s="3" t="n">
        <v>0</v>
      </c>
      <c r="GN20" s="3" t="n">
        <v>0</v>
      </c>
      <c r="GO20" s="3" t="n">
        <v>0</v>
      </c>
      <c r="GP20" s="3" t="n">
        <v>0</v>
      </c>
      <c r="GQ20" s="3" t="n">
        <v>0</v>
      </c>
      <c r="GR20" s="3" t="n">
        <v>0</v>
      </c>
      <c r="GS20" s="3" t="n">
        <v>0</v>
      </c>
      <c r="GT20" s="3" t="n">
        <v>0</v>
      </c>
      <c r="GU20" s="3" t="n">
        <v>0</v>
      </c>
      <c r="GV20" s="3" t="n">
        <v>0</v>
      </c>
      <c r="GW20" s="3" t="n">
        <v>0</v>
      </c>
      <c r="GX20" s="3" t="n">
        <v>0</v>
      </c>
      <c r="GY20" s="3" t="n">
        <v>2</v>
      </c>
      <c r="GZ20" s="3" t="n">
        <v>81</v>
      </c>
      <c r="HA20" s="3" t="n">
        <v>0</v>
      </c>
      <c r="HB20" s="3" t="n">
        <v>0</v>
      </c>
      <c r="HC20" s="3" t="n">
        <v>0</v>
      </c>
      <c r="HD20" s="3" t="n">
        <v>0</v>
      </c>
      <c r="HE20" s="3" t="n">
        <v>0</v>
      </c>
      <c r="HF20" s="3" t="n">
        <v>0</v>
      </c>
      <c r="HG20" s="3" t="n">
        <v>0</v>
      </c>
      <c r="HH20" s="3" t="n">
        <v>0</v>
      </c>
      <c r="HI20" s="3" t="n">
        <v>1</v>
      </c>
      <c r="HJ20" s="3" t="n">
        <v>3</v>
      </c>
      <c r="HK20" s="3" t="n">
        <v>0</v>
      </c>
      <c r="HL20" s="3" t="n">
        <v>0</v>
      </c>
      <c r="HM20" s="3" t="n">
        <v>0</v>
      </c>
      <c r="HN20" s="3" t="n">
        <v>0</v>
      </c>
      <c r="HO20" s="3" t="n">
        <v>0</v>
      </c>
      <c r="HP20" s="3" t="n">
        <v>0</v>
      </c>
      <c r="HQ20" s="3" t="n">
        <v>0</v>
      </c>
      <c r="HR20" s="3" t="n">
        <v>0</v>
      </c>
      <c r="HS20" s="3" t="n">
        <v>0</v>
      </c>
      <c r="HT20" s="3" t="n">
        <v>0</v>
      </c>
      <c r="HU20" s="3" t="n">
        <v>0</v>
      </c>
      <c r="HV20" s="3" t="n">
        <v>0</v>
      </c>
      <c r="HW20" s="3" t="n">
        <v>0</v>
      </c>
      <c r="HX20" s="3" t="n">
        <v>0</v>
      </c>
      <c r="HY20" s="3" t="n">
        <v>0</v>
      </c>
      <c r="HZ20" s="3" t="n">
        <v>0</v>
      </c>
      <c r="IA20" s="3" t="n">
        <v>1</v>
      </c>
      <c r="IB20" s="3" t="n">
        <v>49</v>
      </c>
      <c r="IC20" s="3" t="n">
        <v>0</v>
      </c>
      <c r="ID20" s="3" t="n">
        <v>0</v>
      </c>
      <c r="IE20" s="3" t="n">
        <v>0</v>
      </c>
      <c r="IF20" s="3" t="n">
        <v>0</v>
      </c>
      <c r="IG20" s="3" t="n">
        <v>0</v>
      </c>
      <c r="IH20" s="3" t="n">
        <v>0</v>
      </c>
      <c r="II20" s="3" t="n">
        <v>0</v>
      </c>
      <c r="IJ20" s="3" t="n">
        <v>0</v>
      </c>
      <c r="IK20" s="3" t="n">
        <v>0</v>
      </c>
      <c r="IL20" s="3" t="n">
        <v>0</v>
      </c>
      <c r="IM20" s="3" t="n">
        <v>0</v>
      </c>
      <c r="IN20" s="3" t="n">
        <v>0</v>
      </c>
      <c r="IO20" s="3" t="n">
        <v>0</v>
      </c>
      <c r="IP20" s="3" t="n">
        <v>0</v>
      </c>
      <c r="IQ20" s="3" t="n">
        <v>0</v>
      </c>
      <c r="IR20" s="3" t="n">
        <v>0</v>
      </c>
      <c r="IS20" s="3" t="n">
        <v>0</v>
      </c>
      <c r="IT20" s="3" t="n">
        <v>0</v>
      </c>
      <c r="IU20" s="3" t="n">
        <v>0</v>
      </c>
      <c r="IV20" s="3" t="n">
        <v>0</v>
      </c>
      <c r="IW20" s="3" t="n">
        <v>0</v>
      </c>
      <c r="IX20" s="3" t="n">
        <v>0</v>
      </c>
      <c r="IY20" s="3" t="n">
        <v>0</v>
      </c>
      <c r="IZ20" s="3" t="n">
        <v>0</v>
      </c>
      <c r="JA20" s="3" t="n">
        <v>0</v>
      </c>
      <c r="JB20" s="3" t="n">
        <v>0</v>
      </c>
      <c r="JC20" s="3" t="n">
        <v>0</v>
      </c>
      <c r="JD20" s="3" t="n">
        <v>0</v>
      </c>
      <c r="JE20" s="3" t="n">
        <v>0</v>
      </c>
      <c r="JF20" s="3" t="n">
        <v>0</v>
      </c>
      <c r="JG20" s="3" t="n">
        <v>0</v>
      </c>
      <c r="JH20" s="3" t="n">
        <v>0</v>
      </c>
      <c r="JI20" s="3" t="n">
        <v>0</v>
      </c>
      <c r="JJ20" s="3" t="n">
        <v>0</v>
      </c>
      <c r="JK20" s="3" t="n">
        <v>0</v>
      </c>
      <c r="JL20" s="3" t="n">
        <v>0</v>
      </c>
      <c r="JM20" s="3" t="n">
        <v>0</v>
      </c>
      <c r="JN20" s="3" t="n">
        <v>0</v>
      </c>
      <c r="JO20" s="3" t="n">
        <v>0</v>
      </c>
      <c r="JP20" s="3" t="n">
        <v>0</v>
      </c>
      <c r="JQ20" s="3" t="n">
        <v>0</v>
      </c>
      <c r="JR20" s="3" t="n">
        <v>0</v>
      </c>
      <c r="JS20" s="3" t="n">
        <v>0</v>
      </c>
      <c r="JT20" s="3" t="n">
        <v>0</v>
      </c>
      <c r="JU20" s="3" t="n">
        <v>0</v>
      </c>
      <c r="JV20" s="3" t="n">
        <v>0</v>
      </c>
      <c r="JW20" s="3" t="n">
        <v>0</v>
      </c>
      <c r="JX20" s="3" t="n">
        <v>0</v>
      </c>
      <c r="JY20" s="3" t="n">
        <v>0</v>
      </c>
      <c r="JZ20" s="3" t="n">
        <v>0</v>
      </c>
      <c r="KA20" s="3" t="n">
        <v>0</v>
      </c>
      <c r="KB20" s="3" t="n">
        <v>0</v>
      </c>
      <c r="KC20" s="3" t="n">
        <v>0</v>
      </c>
      <c r="KD20" s="3" t="n">
        <v>0</v>
      </c>
      <c r="KE20" s="3" t="n">
        <v>0</v>
      </c>
      <c r="KF20" s="3" t="n">
        <v>0</v>
      </c>
      <c r="KG20" s="3" t="n">
        <v>0</v>
      </c>
      <c r="KH20" s="3" t="n">
        <v>0</v>
      </c>
      <c r="KI20" s="3" t="n">
        <v>0</v>
      </c>
      <c r="KJ20" s="3" t="n">
        <v>0</v>
      </c>
      <c r="KK20" s="3" t="n">
        <v>0</v>
      </c>
      <c r="KL20" s="3" t="n">
        <v>0</v>
      </c>
      <c r="KM20" s="3" t="n">
        <v>0</v>
      </c>
      <c r="KN20" s="3" t="n">
        <v>0</v>
      </c>
      <c r="KO20" s="3" t="n">
        <v>0</v>
      </c>
      <c r="KP20" s="3" t="n">
        <v>0</v>
      </c>
      <c r="KQ20" s="3" t="n">
        <v>1</v>
      </c>
      <c r="KR20" s="3" t="n">
        <v>193</v>
      </c>
      <c r="KS20" s="3" t="n">
        <v>0</v>
      </c>
      <c r="KT20" s="3" t="n">
        <v>0</v>
      </c>
      <c r="KU20" s="3" t="n">
        <v>0</v>
      </c>
      <c r="KV20" s="3" t="n">
        <v>0</v>
      </c>
      <c r="KW20" s="3" t="n">
        <v>0</v>
      </c>
      <c r="KX20" s="3" t="n">
        <v>0</v>
      </c>
      <c r="KY20" s="3" t="n">
        <v>0</v>
      </c>
      <c r="KZ20" s="3" t="n">
        <v>0</v>
      </c>
      <c r="LA20" s="3" t="n">
        <v>0</v>
      </c>
      <c r="LB20" s="3" t="n">
        <v>0</v>
      </c>
      <c r="LC20" s="3" t="n">
        <v>0</v>
      </c>
      <c r="LD20" s="3" t="n">
        <v>0</v>
      </c>
      <c r="LE20" s="3" t="n">
        <v>0</v>
      </c>
      <c r="LF20" s="3" t="n">
        <v>0</v>
      </c>
      <c r="LG20" s="3" t="n">
        <v>3</v>
      </c>
      <c r="LH20" s="3" t="n">
        <v>124</v>
      </c>
      <c r="LI20" s="3" t="n">
        <v>0</v>
      </c>
      <c r="LJ20" s="3" t="n">
        <v>0</v>
      </c>
      <c r="LK20" s="3" t="n">
        <v>0</v>
      </c>
      <c r="LL20" s="3" t="n">
        <v>0</v>
      </c>
      <c r="LM20" s="3" t="n">
        <v>0</v>
      </c>
      <c r="LN20" s="3" t="n">
        <v>0</v>
      </c>
      <c r="LO20" s="3" t="n">
        <v>0</v>
      </c>
      <c r="LP20" s="3" t="n">
        <v>0</v>
      </c>
      <c r="LQ20" s="3" t="n">
        <v>1</v>
      </c>
      <c r="LR20" s="3" t="n">
        <v>31</v>
      </c>
      <c r="LS20" s="3" t="n">
        <v>0</v>
      </c>
      <c r="LT20" s="3" t="n">
        <v>0</v>
      </c>
      <c r="LU20" s="3" t="n">
        <v>0</v>
      </c>
      <c r="LV20" s="3" t="n">
        <v>0</v>
      </c>
      <c r="LW20" s="3" t="n">
        <v>0</v>
      </c>
      <c r="LX20" s="3" t="n">
        <v>0</v>
      </c>
      <c r="LY20" s="3" t="n">
        <v>0</v>
      </c>
      <c r="LZ20" s="3" t="n">
        <v>0</v>
      </c>
      <c r="MA20" s="3" t="n">
        <v>0</v>
      </c>
      <c r="MB20" s="3" t="n">
        <v>0</v>
      </c>
      <c r="MC20" s="3" t="n">
        <v>0</v>
      </c>
      <c r="MD20" s="3" t="n">
        <v>0</v>
      </c>
      <c r="ME20" s="3" t="n">
        <v>0</v>
      </c>
      <c r="MF20" s="3" t="n">
        <v>0</v>
      </c>
      <c r="MG20" s="3" t="n">
        <v>0</v>
      </c>
      <c r="MH20" s="3" t="n">
        <v>0</v>
      </c>
      <c r="MI20" s="3" t="n">
        <v>0</v>
      </c>
      <c r="MJ20" s="3" t="n">
        <v>0</v>
      </c>
      <c r="MK20" s="3" t="n">
        <v>0</v>
      </c>
      <c r="ML20" s="3" t="n">
        <v>0</v>
      </c>
      <c r="MM20" s="3" t="n">
        <v>0</v>
      </c>
      <c r="MN20" s="3" t="n">
        <v>0</v>
      </c>
      <c r="MO20" s="3" t="n">
        <v>0</v>
      </c>
      <c r="MP20" s="3" t="n">
        <v>0</v>
      </c>
      <c r="MQ20" s="3" t="n">
        <v>0</v>
      </c>
      <c r="MR20" s="3" t="n">
        <v>0</v>
      </c>
      <c r="MS20" s="3" t="n">
        <v>0</v>
      </c>
      <c r="MT20" s="3" t="n">
        <v>0</v>
      </c>
      <c r="MU20" s="3" t="n">
        <v>0</v>
      </c>
      <c r="MV20" s="3" t="n">
        <v>0</v>
      </c>
      <c r="MW20" s="3" t="n">
        <v>0</v>
      </c>
      <c r="MX20" s="3" t="n">
        <v>0</v>
      </c>
      <c r="MY20" s="3" t="n">
        <v>0</v>
      </c>
      <c r="MZ20" s="3" t="n">
        <v>0</v>
      </c>
      <c r="NA20" s="3" t="n">
        <v>0</v>
      </c>
      <c r="NB20" s="3" t="n">
        <v>0</v>
      </c>
      <c r="NC20" s="3" t="n">
        <v>0</v>
      </c>
      <c r="ND20" s="3" t="n">
        <v>0</v>
      </c>
      <c r="NE20" s="3" t="n">
        <v>0</v>
      </c>
      <c r="NF20" s="3" t="n">
        <v>0</v>
      </c>
      <c r="NG20" s="3" t="n">
        <v>0</v>
      </c>
      <c r="NH20" s="3" t="n">
        <v>0</v>
      </c>
      <c r="NI20" s="3" t="n">
        <v>0</v>
      </c>
      <c r="NJ20" s="3" t="n">
        <v>0</v>
      </c>
      <c r="NK20" s="3" t="n">
        <v>0</v>
      </c>
      <c r="NL20" s="3" t="n">
        <v>0</v>
      </c>
      <c r="NM20" s="3" t="n">
        <v>0</v>
      </c>
      <c r="NN20" s="3" t="n">
        <v>0</v>
      </c>
      <c r="NO20" s="3" t="n">
        <v>0</v>
      </c>
      <c r="NP20" s="3" t="n">
        <v>0</v>
      </c>
      <c r="NQ20" s="3" t="n">
        <v>0</v>
      </c>
      <c r="NR20" s="3" t="n">
        <v>0</v>
      </c>
      <c r="NS20" s="3" t="n">
        <v>0</v>
      </c>
      <c r="NT20" s="3" t="n">
        <v>0</v>
      </c>
      <c r="NU20" s="3" t="n">
        <v>0</v>
      </c>
      <c r="NV20" s="3" t="n">
        <v>0</v>
      </c>
      <c r="NW20" s="3" t="n">
        <v>2</v>
      </c>
      <c r="NX20" s="3" t="n">
        <v>4</v>
      </c>
      <c r="NY20" s="3" t="n">
        <v>0</v>
      </c>
      <c r="NZ20" s="3" t="n">
        <v>0</v>
      </c>
      <c r="OA20" s="3" t="n">
        <v>0</v>
      </c>
      <c r="OB20" s="3" t="n">
        <v>0</v>
      </c>
      <c r="OC20" s="3" t="n">
        <v>0</v>
      </c>
      <c r="OD20" s="3" t="n">
        <v>0</v>
      </c>
      <c r="OE20" s="3" t="n">
        <v>0</v>
      </c>
      <c r="OF20" s="3" t="n">
        <v>0</v>
      </c>
      <c r="OG20" s="3" t="n">
        <v>0</v>
      </c>
      <c r="OH20" s="3" t="n">
        <v>0</v>
      </c>
      <c r="OI20" s="3" t="n">
        <v>0</v>
      </c>
      <c r="OJ20" s="3" t="n">
        <v>0</v>
      </c>
      <c r="OK20" s="3" t="n">
        <v>0</v>
      </c>
      <c r="OL20" s="3" t="n">
        <v>0</v>
      </c>
      <c r="OM20" s="3" t="n">
        <v>0</v>
      </c>
      <c r="ON20" s="3" t="n">
        <v>0</v>
      </c>
      <c r="OO20" s="3" t="n">
        <v>0</v>
      </c>
      <c r="OP20" s="3" t="n">
        <v>0</v>
      </c>
      <c r="OQ20" s="3" t="n">
        <v>0</v>
      </c>
      <c r="OR20" s="3" t="n">
        <v>0</v>
      </c>
      <c r="OS20" s="3" t="n">
        <v>0</v>
      </c>
      <c r="OT20" s="3" t="n">
        <v>0</v>
      </c>
      <c r="OU20" s="3" t="n">
        <v>0</v>
      </c>
      <c r="OV20" s="3" t="n">
        <v>0</v>
      </c>
      <c r="OW20" s="3" t="n">
        <v>0</v>
      </c>
      <c r="OX20" s="3" t="n">
        <v>0</v>
      </c>
      <c r="OY20" s="3" t="n">
        <v>0</v>
      </c>
      <c r="OZ20" s="3" t="n">
        <v>0</v>
      </c>
      <c r="PA20" s="3" t="n">
        <v>0</v>
      </c>
      <c r="PB20" s="3" t="n">
        <v>0</v>
      </c>
      <c r="PC20" s="3" t="n">
        <v>0</v>
      </c>
      <c r="PD20" s="3" t="n">
        <v>0</v>
      </c>
      <c r="PE20" s="3" t="n">
        <v>0</v>
      </c>
      <c r="PF20" s="3" t="n">
        <v>0</v>
      </c>
      <c r="PG20" s="3" t="n">
        <v>0</v>
      </c>
      <c r="PH20" s="3" t="n">
        <v>0</v>
      </c>
      <c r="PI20" s="3" t="n">
        <v>0</v>
      </c>
      <c r="PJ20" s="3" t="n">
        <v>0</v>
      </c>
      <c r="PK20" s="3" t="n">
        <v>0</v>
      </c>
      <c r="PL20" s="3" t="n">
        <v>0</v>
      </c>
      <c r="PM20" s="3" t="n">
        <v>0</v>
      </c>
      <c r="PN20" s="3" t="n">
        <v>0</v>
      </c>
      <c r="PO20" s="3" t="n">
        <v>0</v>
      </c>
      <c r="PP20" s="3" t="n">
        <v>0</v>
      </c>
      <c r="PQ20" s="3" t="n">
        <v>0</v>
      </c>
      <c r="PR20" s="3" t="n">
        <v>0</v>
      </c>
      <c r="PS20" s="3" t="n">
        <v>0</v>
      </c>
      <c r="PT20" s="3" t="n">
        <v>0</v>
      </c>
      <c r="PU20" s="3" t="n">
        <v>0</v>
      </c>
      <c r="PV20" s="3" t="n">
        <v>0</v>
      </c>
      <c r="PW20" s="3" t="n">
        <v>0</v>
      </c>
      <c r="PX20" s="3" t="n">
        <v>0</v>
      </c>
      <c r="PY20" s="3" t="n">
        <v>0</v>
      </c>
      <c r="PZ20" s="3" t="n">
        <v>0</v>
      </c>
      <c r="QA20" s="3" t="n">
        <v>0</v>
      </c>
      <c r="QB20" s="3" t="n">
        <v>0</v>
      </c>
      <c r="QC20" s="3" t="n">
        <v>0</v>
      </c>
      <c r="QD20" s="3" t="n">
        <v>0</v>
      </c>
      <c r="QE20" s="3" t="n">
        <v>0</v>
      </c>
      <c r="QF20" s="3" t="n">
        <v>0</v>
      </c>
      <c r="QG20" s="3" t="n">
        <v>0</v>
      </c>
      <c r="QH20" s="3" t="n">
        <v>0</v>
      </c>
      <c r="QI20" s="3" t="n">
        <v>0</v>
      </c>
      <c r="QJ20" s="3" t="n">
        <v>0</v>
      </c>
      <c r="QK20" s="3" t="n">
        <v>0</v>
      </c>
      <c r="QL20" s="3" t="n">
        <v>0</v>
      </c>
      <c r="QM20" s="3" t="n">
        <v>0</v>
      </c>
      <c r="QN20" s="3" t="n">
        <v>0</v>
      </c>
      <c r="QO20" s="3" t="n">
        <v>0</v>
      </c>
      <c r="QP20" s="3" t="n">
        <v>0</v>
      </c>
      <c r="QQ20" s="3" t="n">
        <v>0</v>
      </c>
      <c r="QR20" s="3" t="n">
        <v>0</v>
      </c>
      <c r="QS20" s="3" t="n">
        <v>0</v>
      </c>
      <c r="QT20" s="3" t="n">
        <v>0</v>
      </c>
      <c r="QU20" s="3" t="n">
        <v>0</v>
      </c>
      <c r="QV20" s="3" t="n">
        <v>0</v>
      </c>
      <c r="QW20" s="3" t="n">
        <v>1</v>
      </c>
      <c r="QX20" s="3" t="n">
        <v>31</v>
      </c>
      <c r="QY20" s="3" t="n">
        <v>1</v>
      </c>
      <c r="QZ20" s="3" t="n">
        <v>49</v>
      </c>
      <c r="RA20" s="3" t="n">
        <v>0</v>
      </c>
      <c r="RB20" s="3" t="n">
        <v>0</v>
      </c>
      <c r="RC20" s="3" t="n">
        <v>0</v>
      </c>
      <c r="RD20" s="3" t="n">
        <v>0</v>
      </c>
      <c r="RE20" s="3" t="n">
        <v>0</v>
      </c>
      <c r="RF20" s="3" t="n">
        <v>0</v>
      </c>
      <c r="RG20" s="3" t="n">
        <v>0</v>
      </c>
      <c r="RH20" s="3" t="n">
        <v>0</v>
      </c>
      <c r="RI20" s="3" t="n">
        <v>0</v>
      </c>
      <c r="RJ20" s="3" t="n">
        <v>0</v>
      </c>
      <c r="RK20" s="3" t="n">
        <v>0</v>
      </c>
      <c r="RL20" s="3" t="n">
        <v>0</v>
      </c>
      <c r="RM20" s="3" t="n">
        <v>0</v>
      </c>
      <c r="RN20" s="3" t="n">
        <v>0</v>
      </c>
      <c r="RO20" s="3" t="n">
        <v>0</v>
      </c>
      <c r="RP20" s="3" t="n">
        <v>0</v>
      </c>
      <c r="RQ20" s="3" t="n">
        <v>0</v>
      </c>
      <c r="RR20" s="3" t="n">
        <v>0</v>
      </c>
      <c r="RS20" s="3" t="n">
        <v>0</v>
      </c>
      <c r="RT20" s="3" t="n">
        <v>0</v>
      </c>
      <c r="RU20" s="3" t="n">
        <v>0</v>
      </c>
      <c r="RV20" s="3" t="n">
        <v>0</v>
      </c>
      <c r="RW20" s="3" t="n">
        <v>0</v>
      </c>
      <c r="RX20" s="3" t="n">
        <v>0</v>
      </c>
      <c r="RY20" s="3" t="n">
        <v>0</v>
      </c>
      <c r="RZ20" s="3" t="n">
        <v>0</v>
      </c>
      <c r="SA20" s="3" t="n">
        <v>0</v>
      </c>
      <c r="SB20" s="3" t="n">
        <v>0</v>
      </c>
      <c r="SC20" s="3" t="n">
        <v>0</v>
      </c>
      <c r="SD20" s="3" t="n">
        <v>0</v>
      </c>
      <c r="SE20" s="3" t="n">
        <v>0</v>
      </c>
      <c r="SF20" s="3" t="n">
        <v>0</v>
      </c>
      <c r="SG20" s="3" t="n">
        <v>0</v>
      </c>
      <c r="SH20" s="3" t="n">
        <v>0</v>
      </c>
      <c r="SI20" s="3" t="n">
        <v>0</v>
      </c>
      <c r="SJ20" s="3" t="n">
        <v>0</v>
      </c>
      <c r="SK20" s="3" t="n">
        <v>0</v>
      </c>
      <c r="SL20" s="3" t="n">
        <v>0</v>
      </c>
      <c r="SM20" s="3" t="n">
        <v>0</v>
      </c>
      <c r="SN20" s="3" t="n">
        <v>0</v>
      </c>
      <c r="SO20" s="3" t="n">
        <v>0</v>
      </c>
      <c r="SP20" s="3" t="n">
        <v>0</v>
      </c>
      <c r="SQ20" s="3" t="n">
        <v>0</v>
      </c>
      <c r="SR20" s="3" t="n">
        <v>0</v>
      </c>
      <c r="SS20" s="3" t="n">
        <v>0</v>
      </c>
      <c r="ST20" s="3" t="n">
        <v>0</v>
      </c>
      <c r="SU20" s="3" t="n">
        <v>0</v>
      </c>
      <c r="SV20" s="3" t="n">
        <v>0</v>
      </c>
      <c r="SW20" s="3" t="n">
        <v>0</v>
      </c>
      <c r="SX20" s="3" t="n">
        <v>0</v>
      </c>
      <c r="SY20" s="3" t="n">
        <v>0</v>
      </c>
      <c r="SZ20" s="3" t="n">
        <v>0</v>
      </c>
      <c r="TA20" s="3" t="n">
        <v>0</v>
      </c>
      <c r="TB20" s="3" t="n">
        <v>0</v>
      </c>
      <c r="TC20" s="3" t="n">
        <v>0</v>
      </c>
      <c r="TD20" s="3" t="n">
        <v>0</v>
      </c>
      <c r="TE20" s="3" t="n">
        <v>0</v>
      </c>
      <c r="TF20" s="3" t="n">
        <v>0</v>
      </c>
      <c r="TG20" s="3" t="n">
        <v>0</v>
      </c>
      <c r="TH20" s="3" t="n">
        <v>0</v>
      </c>
      <c r="TI20" s="3" t="n">
        <v>0</v>
      </c>
      <c r="TJ20" s="3" t="n">
        <v>0</v>
      </c>
      <c r="TK20" s="3" t="n">
        <v>2</v>
      </c>
      <c r="TL20" s="3" t="n">
        <v>4</v>
      </c>
      <c r="TM20" s="3" t="n">
        <v>2</v>
      </c>
      <c r="TN20" s="3" t="n">
        <v>4</v>
      </c>
      <c r="TO20" s="3" t="n">
        <v>0</v>
      </c>
      <c r="TP20" s="3" t="n">
        <v>0</v>
      </c>
      <c r="TQ20" s="3" t="n">
        <v>0</v>
      </c>
      <c r="TR20" s="3" t="n">
        <v>0</v>
      </c>
      <c r="TS20" s="3" t="n">
        <v>0</v>
      </c>
      <c r="TT20" s="3" t="n">
        <v>0</v>
      </c>
      <c r="TU20" s="3" t="n">
        <v>2</v>
      </c>
      <c r="TV20" s="3" t="n">
        <v>4</v>
      </c>
      <c r="TW20" s="3" t="n">
        <v>0</v>
      </c>
      <c r="TX20" s="3" t="n">
        <v>0</v>
      </c>
      <c r="TY20" s="3" t="n">
        <v>0</v>
      </c>
      <c r="TZ20" s="3" t="n">
        <v>0</v>
      </c>
      <c r="UA20" s="3" t="n">
        <v>2</v>
      </c>
      <c r="UB20" s="3" t="n">
        <v>4</v>
      </c>
      <c r="UC20" s="3" t="n">
        <v>2</v>
      </c>
      <c r="UD20" s="3" t="n">
        <v>4</v>
      </c>
      <c r="UE20" s="3" t="n">
        <v>0</v>
      </c>
      <c r="UF20" s="3" t="n">
        <v>0</v>
      </c>
      <c r="UG20" s="3" t="n">
        <v>0</v>
      </c>
      <c r="UH20" s="3" t="n">
        <v>0</v>
      </c>
      <c r="UI20" s="3" t="n">
        <v>0</v>
      </c>
      <c r="UJ20" s="3" t="n">
        <v>0</v>
      </c>
      <c r="UK20" s="3" t="n">
        <v>0</v>
      </c>
      <c r="UL20" s="3" t="n">
        <v>0</v>
      </c>
      <c r="UM20" s="3" t="n">
        <v>0</v>
      </c>
      <c r="UN20" s="3" t="n">
        <v>0</v>
      </c>
      <c r="UO20" s="3" t="n">
        <v>0</v>
      </c>
      <c r="UP20" s="3" t="n">
        <v>0</v>
      </c>
      <c r="UQ20" s="3" t="n">
        <v>0</v>
      </c>
      <c r="UR20" s="3" t="n">
        <v>0</v>
      </c>
      <c r="US20" s="3" t="n">
        <v>0</v>
      </c>
      <c r="UT20" s="3" t="n">
        <v>0</v>
      </c>
      <c r="UU20" s="3" t="n">
        <v>0</v>
      </c>
      <c r="UV20" s="3" t="n">
        <v>0</v>
      </c>
      <c r="UW20" s="3" t="n">
        <v>0</v>
      </c>
      <c r="UX20" s="3" t="n">
        <v>0</v>
      </c>
      <c r="UY20" s="3" t="n">
        <v>0</v>
      </c>
      <c r="UZ20" s="3" t="n">
        <v>0</v>
      </c>
      <c r="VA20" s="3" t="n">
        <v>0</v>
      </c>
      <c r="VB20" s="3" t="n">
        <v>0</v>
      </c>
      <c r="VC20" s="3" t="n">
        <v>0</v>
      </c>
      <c r="VD20" s="3" t="n">
        <v>0</v>
      </c>
      <c r="VE20" s="3" t="n">
        <v>0</v>
      </c>
      <c r="VF20" s="3" t="n">
        <v>0</v>
      </c>
      <c r="VG20" s="3" t="n">
        <v>0</v>
      </c>
      <c r="VH20" s="3" t="n">
        <v>0</v>
      </c>
      <c r="VI20" s="3" t="n">
        <v>0</v>
      </c>
      <c r="VJ20" s="3" t="n">
        <v>0</v>
      </c>
      <c r="VK20" s="3" t="n">
        <v>0</v>
      </c>
      <c r="VL20" s="3" t="n">
        <v>0</v>
      </c>
      <c r="VM20" s="3" t="n">
        <v>0</v>
      </c>
      <c r="VN20" s="3" t="n">
        <v>0</v>
      </c>
      <c r="VO20" s="3" t="n">
        <v>0</v>
      </c>
      <c r="VP20" s="3" t="n">
        <v>0</v>
      </c>
      <c r="VQ20" s="3" t="n">
        <v>0</v>
      </c>
      <c r="VR20" s="3" t="n">
        <v>0</v>
      </c>
      <c r="VS20" s="3" t="n">
        <v>0</v>
      </c>
      <c r="VT20" s="3" t="n">
        <v>0</v>
      </c>
      <c r="VU20" s="3" t="n">
        <v>0</v>
      </c>
      <c r="VV20" s="3" t="n">
        <v>0</v>
      </c>
      <c r="VW20" s="3" t="n">
        <v>0</v>
      </c>
      <c r="VX20" s="3" t="n">
        <v>0</v>
      </c>
      <c r="VY20" s="3" t="n">
        <v>0</v>
      </c>
      <c r="VZ20" s="3" t="n">
        <v>0</v>
      </c>
      <c r="WA20" s="3" t="n">
        <v>0</v>
      </c>
      <c r="WB20" s="3" t="n">
        <v>0</v>
      </c>
      <c r="WC20" s="3" t="n">
        <v>0</v>
      </c>
      <c r="WD20" s="3" t="n">
        <v>0</v>
      </c>
      <c r="WE20" s="3" t="n">
        <v>0</v>
      </c>
      <c r="WF20" s="3" t="n">
        <v>0</v>
      </c>
      <c r="WG20" s="3" t="n">
        <v>0</v>
      </c>
      <c r="WH20" s="3" t="n">
        <v>0</v>
      </c>
      <c r="WI20" s="3" t="n">
        <v>1</v>
      </c>
      <c r="WJ20" s="3" t="n">
        <v>136</v>
      </c>
      <c r="WK20" s="3" t="n">
        <v>1</v>
      </c>
      <c r="WL20" s="3" t="n">
        <v>136</v>
      </c>
      <c r="WM20" s="3" t="n">
        <v>0</v>
      </c>
      <c r="WN20" s="3" t="n">
        <v>0</v>
      </c>
      <c r="WO20" s="3" t="n">
        <v>0</v>
      </c>
      <c r="WP20" s="3" t="n">
        <v>0</v>
      </c>
      <c r="WQ20" s="3" t="n">
        <v>0</v>
      </c>
      <c r="WR20" s="3" t="n">
        <v>0</v>
      </c>
      <c r="WS20" s="3" t="n">
        <v>0</v>
      </c>
      <c r="WT20" s="3" t="n">
        <v>0</v>
      </c>
      <c r="WU20" s="3" t="n">
        <v>0</v>
      </c>
      <c r="WV20" s="3" t="n">
        <v>0</v>
      </c>
      <c r="WW20" s="3" t="n">
        <v>0</v>
      </c>
      <c r="WX20" s="3" t="n">
        <v>0</v>
      </c>
      <c r="WY20" s="3" t="n">
        <v>0</v>
      </c>
      <c r="WZ20" s="3" t="n">
        <v>0</v>
      </c>
      <c r="XA20" s="3" t="n">
        <v>0</v>
      </c>
      <c r="XB20" s="3" t="n">
        <v>0</v>
      </c>
      <c r="XC20" s="3" t="n">
        <v>0</v>
      </c>
      <c r="XD20" s="3" t="n">
        <v>0</v>
      </c>
      <c r="XE20" s="3" t="n">
        <v>0</v>
      </c>
      <c r="XF20" s="3" t="n">
        <v>0</v>
      </c>
      <c r="XG20" s="3" t="n">
        <v>0</v>
      </c>
      <c r="XH20" s="3" t="n">
        <v>0</v>
      </c>
      <c r="XI20" s="3" t="n">
        <v>0</v>
      </c>
      <c r="XJ20" s="3" t="n">
        <v>0</v>
      </c>
      <c r="XK20" s="3" t="n">
        <v>0</v>
      </c>
      <c r="XL20" s="3" t="n">
        <v>0</v>
      </c>
      <c r="XM20" s="3" t="n">
        <v>0</v>
      </c>
      <c r="XN20" s="3" t="n">
        <v>0</v>
      </c>
      <c r="XO20" s="3" t="n">
        <v>0</v>
      </c>
      <c r="XP20" s="3" t="n">
        <v>0</v>
      </c>
      <c r="XQ20" s="3" t="n">
        <v>0</v>
      </c>
      <c r="XR20" s="3" t="n">
        <v>0</v>
      </c>
      <c r="XS20" s="3" t="n">
        <v>0</v>
      </c>
      <c r="XT20" s="3" t="n">
        <v>0</v>
      </c>
      <c r="XU20" s="3" t="n">
        <v>0</v>
      </c>
      <c r="XV20" s="3" t="n">
        <v>0</v>
      </c>
      <c r="XW20" s="3" t="n">
        <v>0</v>
      </c>
      <c r="XX20" s="3" t="n">
        <v>0</v>
      </c>
      <c r="XY20" s="3" t="n">
        <v>0</v>
      </c>
      <c r="XZ20" s="3" t="n">
        <v>0</v>
      </c>
      <c r="YA20" s="3" t="n">
        <v>0</v>
      </c>
      <c r="YB20" s="3" t="n">
        <v>0</v>
      </c>
      <c r="YC20" s="3" t="n">
        <v>0</v>
      </c>
      <c r="YD20" s="3" t="n">
        <v>0</v>
      </c>
      <c r="YE20" s="3" t="n">
        <v>0</v>
      </c>
      <c r="YF20" s="3" t="n">
        <v>0</v>
      </c>
      <c r="YG20" s="3" t="n">
        <v>0</v>
      </c>
      <c r="YH20" s="3" t="n">
        <v>0</v>
      </c>
      <c r="YI20" s="3" t="n">
        <v>0</v>
      </c>
      <c r="YJ20" s="3" t="n">
        <v>0</v>
      </c>
      <c r="YK20" s="3" t="n">
        <v>0</v>
      </c>
      <c r="YL20" s="3" t="n">
        <v>0</v>
      </c>
      <c r="YM20" s="3" t="n">
        <v>0</v>
      </c>
      <c r="YN20" s="3" t="n">
        <v>0</v>
      </c>
      <c r="YO20" s="3" t="n">
        <v>0</v>
      </c>
      <c r="YP20" s="3" t="n">
        <v>0</v>
      </c>
      <c r="YQ20" s="3" t="n">
        <v>0</v>
      </c>
      <c r="YR20" s="3" t="n">
        <v>0</v>
      </c>
      <c r="YS20" s="3" t="n">
        <v>0</v>
      </c>
      <c r="YT20" s="3" t="n">
        <v>0</v>
      </c>
      <c r="YU20" s="3" t="n">
        <v>0</v>
      </c>
      <c r="YV20" s="3" t="n">
        <v>0</v>
      </c>
      <c r="YW20" s="3" t="n">
        <v>0</v>
      </c>
      <c r="YX20" s="3" t="n">
        <v>0</v>
      </c>
      <c r="YY20" s="3" t="n">
        <v>0</v>
      </c>
      <c r="YZ20" s="3" t="n">
        <v>0</v>
      </c>
      <c r="ZA20" s="3" t="n">
        <v>0</v>
      </c>
      <c r="ZB20" s="3" t="n">
        <v>0</v>
      </c>
      <c r="ZC20" s="3" t="n">
        <v>1</v>
      </c>
      <c r="ZD20" s="3" t="n">
        <v>31</v>
      </c>
      <c r="ZE20" s="3" t="n">
        <v>0</v>
      </c>
      <c r="ZF20" s="3" t="n">
        <v>0</v>
      </c>
      <c r="ZG20" s="3" t="n">
        <v>0</v>
      </c>
      <c r="ZH20" s="3" t="n">
        <v>0</v>
      </c>
      <c r="ZI20" s="3" t="n">
        <v>0</v>
      </c>
      <c r="ZJ20" s="3" t="n">
        <v>0</v>
      </c>
      <c r="ZK20" s="3" t="n">
        <v>0</v>
      </c>
      <c r="ZL20" s="3" t="n">
        <v>0</v>
      </c>
      <c r="ZM20" s="3" t="n">
        <v>0</v>
      </c>
      <c r="ZN20" s="3" t="n">
        <v>0</v>
      </c>
      <c r="ZO20" s="3" t="n">
        <v>0</v>
      </c>
      <c r="ZP20" s="3" t="n">
        <v>0</v>
      </c>
      <c r="ZQ20" s="3" t="n">
        <v>0</v>
      </c>
      <c r="ZR20" s="3" t="n">
        <v>0</v>
      </c>
      <c r="ZS20" s="3" t="n">
        <v>0</v>
      </c>
      <c r="ZT20" s="3" t="n">
        <v>0</v>
      </c>
      <c r="ZU20" s="3" t="n">
        <v>0</v>
      </c>
      <c r="ZV20" s="3" t="n">
        <v>0</v>
      </c>
      <c r="ZW20" s="3" t="n">
        <v>0</v>
      </c>
      <c r="ZX20" s="3" t="n">
        <v>0</v>
      </c>
      <c r="ZY20" s="3" t="n">
        <v>0</v>
      </c>
      <c r="ZZ20" s="3" t="n">
        <v>0</v>
      </c>
      <c r="AAA20" s="3" t="n">
        <v>0</v>
      </c>
      <c r="AAB20" s="3" t="n">
        <v>0</v>
      </c>
      <c r="AAC20" s="3" t="n">
        <v>0</v>
      </c>
      <c r="AAD20" s="3" t="n">
        <v>0</v>
      </c>
      <c r="AAE20" s="3" t="n">
        <v>0</v>
      </c>
      <c r="AAF20" s="3" t="n">
        <v>0</v>
      </c>
      <c r="AAG20" s="3" t="n">
        <v>0</v>
      </c>
      <c r="AAH20" s="3" t="n">
        <v>0</v>
      </c>
      <c r="AAI20" s="3" t="n">
        <v>0</v>
      </c>
      <c r="AAJ20" s="3" t="n">
        <v>0</v>
      </c>
      <c r="AAK20" s="3" t="n">
        <v>0</v>
      </c>
      <c r="AAL20" s="3" t="n">
        <v>0</v>
      </c>
      <c r="AAM20" s="3" t="n">
        <v>0</v>
      </c>
      <c r="AAN20" s="3" t="n">
        <v>0</v>
      </c>
      <c r="AAO20" s="3" t="n">
        <v>0</v>
      </c>
      <c r="AAP20" s="3" t="n">
        <v>0</v>
      </c>
      <c r="AAQ20" s="3" t="n">
        <v>0</v>
      </c>
      <c r="AAR20" s="3" t="n">
        <v>0</v>
      </c>
      <c r="AAS20" s="3" t="n">
        <v>0</v>
      </c>
      <c r="AAT20" s="3" t="n">
        <v>0</v>
      </c>
      <c r="AAU20" s="3" t="n">
        <v>0</v>
      </c>
      <c r="AAV20" s="3" t="n">
        <v>0</v>
      </c>
      <c r="AAW20" s="3" t="n">
        <v>0</v>
      </c>
      <c r="AAX20" s="3" t="n">
        <v>0</v>
      </c>
      <c r="AAY20" s="3" t="n">
        <v>0</v>
      </c>
      <c r="AAZ20" s="3" t="n">
        <v>0</v>
      </c>
      <c r="ABA20" s="3" t="n">
        <v>0</v>
      </c>
      <c r="ABB20" s="3" t="n">
        <v>0</v>
      </c>
      <c r="ABC20" s="3" t="n">
        <v>0</v>
      </c>
      <c r="ABD20" s="3" t="n">
        <v>0</v>
      </c>
      <c r="ABE20" s="3" t="n">
        <v>0</v>
      </c>
      <c r="ABF20" s="3" t="n">
        <v>0</v>
      </c>
      <c r="ABG20" s="3" t="n">
        <v>0</v>
      </c>
      <c r="ABH20" s="3" t="n">
        <v>0</v>
      </c>
      <c r="ABI20" s="3" t="n">
        <v>0</v>
      </c>
      <c r="ABJ20" s="3" t="n">
        <v>0</v>
      </c>
      <c r="ABK20" s="3" t="n">
        <v>0</v>
      </c>
      <c r="ABL20" s="3" t="n">
        <v>0</v>
      </c>
      <c r="ABM20" s="3" t="n">
        <v>0</v>
      </c>
      <c r="ABN20" s="3" t="n">
        <v>0</v>
      </c>
      <c r="ABO20" s="3" t="n">
        <v>0</v>
      </c>
      <c r="ABP20" s="3" t="n">
        <v>0</v>
      </c>
      <c r="ABQ20" s="3" t="n">
        <v>0</v>
      </c>
      <c r="ABR20" s="3" t="n">
        <v>0</v>
      </c>
      <c r="ABS20" s="3" t="n">
        <v>0</v>
      </c>
      <c r="ABT20" s="3" t="n">
        <v>0</v>
      </c>
      <c r="ABU20" s="3" t="n">
        <v>0</v>
      </c>
      <c r="ABV20" s="3" t="n">
        <v>0</v>
      </c>
      <c r="ABW20" s="3" t="n">
        <v>0</v>
      </c>
      <c r="ABX20" s="3" t="n">
        <v>0</v>
      </c>
      <c r="ABY20" s="3" t="n">
        <v>0</v>
      </c>
      <c r="ABZ20" s="3" t="n">
        <v>0</v>
      </c>
      <c r="ACA20" s="3" t="n">
        <v>0</v>
      </c>
      <c r="ACB20" s="3" t="n">
        <v>0</v>
      </c>
      <c r="ACC20" s="3" t="n">
        <v>0</v>
      </c>
      <c r="ACD20" s="3" t="n">
        <v>0</v>
      </c>
      <c r="ACE20" s="3" t="n">
        <v>0</v>
      </c>
      <c r="ACF20" s="3" t="n">
        <v>0</v>
      </c>
      <c r="ACG20" s="3" t="n">
        <v>0</v>
      </c>
      <c r="ACH20" s="3" t="n">
        <v>0</v>
      </c>
      <c r="ACI20" s="3" t="n">
        <v>0</v>
      </c>
      <c r="ACJ20" s="3" t="n">
        <v>0</v>
      </c>
      <c r="ACK20" s="3" t="n">
        <v>0</v>
      </c>
      <c r="ACL20" s="3" t="n">
        <v>0</v>
      </c>
      <c r="ACM20" s="3" t="n">
        <v>0</v>
      </c>
      <c r="ACN20" s="3" t="n">
        <v>0</v>
      </c>
      <c r="ACO20" s="3" t="n">
        <v>0</v>
      </c>
      <c r="ACP20" s="3" t="n">
        <v>0</v>
      </c>
      <c r="ACQ20" s="3" t="n">
        <v>0</v>
      </c>
      <c r="ACR20" s="3" t="n">
        <v>0</v>
      </c>
      <c r="ACS20" s="3" t="n">
        <v>0</v>
      </c>
      <c r="ACT20" s="3" t="n">
        <v>0</v>
      </c>
      <c r="ACU20" s="3" t="n">
        <v>0</v>
      </c>
      <c r="ACV20" s="3" t="n">
        <v>0</v>
      </c>
      <c r="ACW20" s="3" t="n">
        <v>0</v>
      </c>
      <c r="ACX20" s="3" t="n">
        <v>0</v>
      </c>
      <c r="ACY20" s="3" t="n">
        <v>0</v>
      </c>
      <c r="ACZ20" s="3" t="n">
        <v>0</v>
      </c>
      <c r="ADA20" s="3" t="n">
        <v>0</v>
      </c>
      <c r="ADB20" s="3" t="n">
        <v>0</v>
      </c>
      <c r="ADC20" s="3" t="n">
        <v>0</v>
      </c>
      <c r="ADD20" s="3" t="n">
        <v>0</v>
      </c>
      <c r="ADE20" s="3" t="n">
        <v>0</v>
      </c>
      <c r="ADF20" s="3" t="n">
        <v>0</v>
      </c>
      <c r="ADG20" s="3" t="n">
        <v>0</v>
      </c>
      <c r="ADH20" s="3" t="n">
        <v>0</v>
      </c>
      <c r="ADI20" s="3" t="n">
        <v>0</v>
      </c>
      <c r="ADJ20" s="3" t="n">
        <v>0</v>
      </c>
      <c r="ADK20" s="3" t="n">
        <v>0</v>
      </c>
      <c r="ADL20" s="3" t="n">
        <v>0</v>
      </c>
      <c r="ADM20" s="3" t="n">
        <v>0</v>
      </c>
      <c r="ADN20" s="3" t="n">
        <v>0</v>
      </c>
      <c r="ADO20" s="3" t="n">
        <v>0</v>
      </c>
      <c r="ADP20" s="3" t="n">
        <v>0</v>
      </c>
      <c r="ADQ20" s="3" t="n">
        <v>0</v>
      </c>
      <c r="ADR20" s="3" t="n">
        <v>0</v>
      </c>
      <c r="ADS20" s="3" t="n">
        <v>0</v>
      </c>
      <c r="ADT20" s="3" t="n">
        <v>0</v>
      </c>
      <c r="ADU20" s="3" t="n">
        <v>0</v>
      </c>
      <c r="ADV20" s="3" t="n">
        <v>0</v>
      </c>
      <c r="ADW20" s="3" t="n">
        <v>0</v>
      </c>
      <c r="ADX20" s="3" t="n">
        <v>0</v>
      </c>
      <c r="ADY20" s="3" t="n">
        <v>0</v>
      </c>
      <c r="ADZ20" s="3" t="n">
        <v>0</v>
      </c>
      <c r="AEA20" s="3" t="n">
        <v>0</v>
      </c>
      <c r="AEB20" s="3" t="n">
        <v>0</v>
      </c>
      <c r="AEC20" s="3" t="n">
        <v>0</v>
      </c>
      <c r="AED20" s="3" t="n">
        <v>0</v>
      </c>
      <c r="AEE20" s="3" t="n">
        <v>0</v>
      </c>
      <c r="AEF20" s="3" t="n">
        <v>0</v>
      </c>
      <c r="AEG20" s="3" t="n">
        <v>0</v>
      </c>
      <c r="AEH20" s="3" t="n">
        <v>0</v>
      </c>
      <c r="AEI20" s="3" t="n">
        <v>0</v>
      </c>
      <c r="AEJ20" s="3" t="n">
        <v>0</v>
      </c>
      <c r="AEK20" s="3" t="n">
        <v>0</v>
      </c>
      <c r="AEL20" s="3" t="n">
        <v>0</v>
      </c>
      <c r="AEM20" s="3" t="n">
        <v>0</v>
      </c>
      <c r="AEN20" s="3" t="n">
        <v>0</v>
      </c>
      <c r="AEO20" s="3" t="n">
        <v>0</v>
      </c>
      <c r="AEP20" s="3" t="n">
        <v>0</v>
      </c>
      <c r="AEQ20" s="3" t="n">
        <v>0</v>
      </c>
      <c r="AER20" s="3" t="n">
        <v>0</v>
      </c>
      <c r="AES20" s="3" t="n">
        <v>0</v>
      </c>
      <c r="AET20" s="3" t="n">
        <v>0</v>
      </c>
      <c r="AEU20" s="3" t="n">
        <v>0</v>
      </c>
      <c r="AEV20" s="3" t="n">
        <v>0</v>
      </c>
      <c r="AEW20" s="3" t="n">
        <v>0</v>
      </c>
      <c r="AEX20" s="3" t="n">
        <v>0</v>
      </c>
      <c r="AEY20" s="3" t="n">
        <v>0</v>
      </c>
      <c r="AEZ20" s="3" t="n">
        <v>0</v>
      </c>
      <c r="AFA20" s="3" t="n">
        <v>0</v>
      </c>
      <c r="AFB20" s="3" t="n">
        <v>0</v>
      </c>
      <c r="AFC20" s="3" t="n">
        <v>0</v>
      </c>
      <c r="AFD20" s="3" t="n">
        <v>0</v>
      </c>
      <c r="AFE20" s="3" t="n">
        <v>0</v>
      </c>
      <c r="AFF20" s="3" t="n">
        <v>0</v>
      </c>
      <c r="AFG20" s="3" t="n">
        <v>0</v>
      </c>
      <c r="AFH20" s="3" t="n">
        <v>0</v>
      </c>
      <c r="AFI20" s="3" t="n">
        <v>0</v>
      </c>
      <c r="AFJ20" s="3" t="n">
        <v>0</v>
      </c>
      <c r="AFK20" s="3" t="n">
        <v>0</v>
      </c>
      <c r="AFL20" s="3" t="n">
        <v>0</v>
      </c>
      <c r="AFM20" s="3" t="n">
        <v>0</v>
      </c>
      <c r="AFN20" s="3" t="n">
        <v>0</v>
      </c>
      <c r="AFO20" s="3" t="n">
        <v>0</v>
      </c>
      <c r="AFP20" s="3" t="n">
        <v>0</v>
      </c>
      <c r="AFQ20" s="3" t="n">
        <v>0</v>
      </c>
      <c r="AFR20" s="3" t="n">
        <v>0</v>
      </c>
      <c r="AFS20" s="3" t="n">
        <v>0</v>
      </c>
      <c r="AFT20" s="3" t="n">
        <v>0</v>
      </c>
      <c r="AFU20" s="3" t="n">
        <v>0</v>
      </c>
      <c r="AFV20" s="3" t="n">
        <v>0</v>
      </c>
      <c r="AFW20" s="3" t="n">
        <v>0</v>
      </c>
      <c r="AFX20" s="3" t="n">
        <v>0</v>
      </c>
      <c r="AFY20" s="3" t="n">
        <v>0</v>
      </c>
      <c r="AFZ20" s="3" t="n">
        <v>0</v>
      </c>
      <c r="AGA20" s="3" t="n">
        <v>0</v>
      </c>
      <c r="AGB20" s="3" t="n">
        <v>0</v>
      </c>
      <c r="AGC20" s="3" t="n">
        <v>0</v>
      </c>
      <c r="AGD20" s="3" t="n">
        <v>0</v>
      </c>
      <c r="AGE20" s="3" t="n">
        <v>0</v>
      </c>
      <c r="AGF20" s="3" t="n">
        <v>0</v>
      </c>
      <c r="AGG20" s="3" t="n">
        <v>0</v>
      </c>
      <c r="AGH20" s="3" t="n">
        <v>0</v>
      </c>
      <c r="AGI20" s="3" t="n">
        <v>0</v>
      </c>
      <c r="AGJ20" s="3" t="n">
        <v>0</v>
      </c>
      <c r="AGK20" s="3" t="n">
        <v>0</v>
      </c>
      <c r="AGL20" s="3" t="n">
        <v>0</v>
      </c>
      <c r="AGM20" s="3" t="n">
        <v>0</v>
      </c>
      <c r="AGN20" s="3" t="n">
        <v>0</v>
      </c>
      <c r="AGO20" s="3" t="n">
        <v>0</v>
      </c>
      <c r="AGP20" s="3" t="n">
        <v>0</v>
      </c>
      <c r="AGQ20" s="3" t="n">
        <v>0</v>
      </c>
      <c r="AGR20" s="3" t="n">
        <v>0</v>
      </c>
      <c r="AGS20" s="3" t="n">
        <v>0</v>
      </c>
      <c r="AGT20" s="3" t="n">
        <v>0</v>
      </c>
      <c r="AGU20" s="3" t="n">
        <v>0</v>
      </c>
      <c r="AGV20" s="3" t="n">
        <v>0</v>
      </c>
      <c r="AGW20" s="3" t="n">
        <v>0</v>
      </c>
      <c r="AGX20" s="3" t="n">
        <v>0</v>
      </c>
      <c r="AGY20" s="3" t="n">
        <v>0</v>
      </c>
      <c r="AGZ20" s="3" t="n">
        <v>0</v>
      </c>
      <c r="AHA20" s="3" t="n">
        <v>0</v>
      </c>
      <c r="AHB20" s="3" t="n">
        <v>0</v>
      </c>
      <c r="AHC20" s="3" t="n">
        <v>0</v>
      </c>
      <c r="AHD20" s="3" t="n">
        <v>0</v>
      </c>
      <c r="AHE20" s="3" t="n">
        <v>0</v>
      </c>
      <c r="AHF20" s="3" t="n">
        <v>0</v>
      </c>
      <c r="AHG20" s="3" t="n">
        <v>0</v>
      </c>
      <c r="AHH20" s="3" t="n">
        <v>0</v>
      </c>
      <c r="AHI20" s="3" t="n">
        <v>0</v>
      </c>
      <c r="AHJ20" s="3" t="n">
        <v>0</v>
      </c>
      <c r="AHK20" s="3" t="n">
        <v>0</v>
      </c>
      <c r="AHL20" s="3" t="n">
        <v>0</v>
      </c>
      <c r="AHM20" s="3" t="n">
        <v>0</v>
      </c>
      <c r="AHN20" s="3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N20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8" customWidth="1" min="5" max="5"/>
    <col width="18" customWidth="1" min="6" max="6"/>
    <col width="20" customWidth="1" min="7" max="7"/>
    <col width="20" customWidth="1" min="8" max="8"/>
    <col width="24" customWidth="1" min="9" max="9"/>
    <col width="24" customWidth="1" min="10" max="10"/>
    <col width="15" customWidth="1" min="11" max="11"/>
    <col width="15" customWidth="1" min="12" max="12"/>
    <col width="17" customWidth="1" min="13" max="13"/>
    <col width="17" customWidth="1" min="14" max="14"/>
    <col width="22" customWidth="1" min="15" max="15"/>
    <col width="22" customWidth="1" min="16" max="16"/>
    <col width="28" customWidth="1" min="17" max="17"/>
    <col width="28" customWidth="1" min="18" max="18"/>
    <col width="30" customWidth="1" min="19" max="19"/>
    <col width="30" customWidth="1" min="20" max="20"/>
    <col width="38" customWidth="1" min="21" max="21"/>
    <col width="38" customWidth="1" min="22" max="22"/>
    <col width="40" customWidth="1" min="23" max="23"/>
    <col width="40" customWidth="1" min="24" max="24"/>
    <col width="38" customWidth="1" min="25" max="25"/>
    <col width="38" customWidth="1" min="26" max="26"/>
    <col width="16" customWidth="1" min="27" max="27"/>
    <col width="16" customWidth="1" min="28" max="28"/>
    <col width="18" customWidth="1" min="29" max="29"/>
    <col width="18" customWidth="1" min="30" max="30"/>
    <col width="26" customWidth="1" min="31" max="31"/>
    <col width="26" customWidth="1" min="32" max="32"/>
    <col width="17" customWidth="1" min="33" max="33"/>
    <col width="17" customWidth="1" min="34" max="34"/>
    <col width="28" customWidth="1" min="35" max="35"/>
    <col width="28" customWidth="1" min="36" max="36"/>
    <col width="21" customWidth="1" min="37" max="37"/>
    <col width="21" customWidth="1" min="38" max="38"/>
    <col width="22" customWidth="1" min="39" max="39"/>
    <col width="22" customWidth="1" min="40" max="40"/>
    <col width="21" customWidth="1" min="41" max="41"/>
    <col width="21" customWidth="1" min="42" max="42"/>
    <col width="27" customWidth="1" min="43" max="43"/>
    <col width="27" customWidth="1" min="44" max="44"/>
    <col width="19" customWidth="1" min="45" max="45"/>
    <col width="19" customWidth="1" min="46" max="46"/>
    <col width="26" customWidth="1" min="47" max="47"/>
    <col width="26" customWidth="1" min="48" max="48"/>
    <col width="27" customWidth="1" min="49" max="49"/>
    <col width="27" customWidth="1" min="50" max="50"/>
    <col width="26" customWidth="1" min="51" max="51"/>
    <col width="26" customWidth="1" min="52" max="52"/>
    <col width="28" customWidth="1" min="53" max="53"/>
    <col width="28" customWidth="1" min="54" max="54"/>
    <col width="27" customWidth="1" min="55" max="55"/>
    <col width="27" customWidth="1" min="56" max="56"/>
    <col width="25" customWidth="1" min="57" max="57"/>
    <col width="25" customWidth="1" min="58" max="58"/>
    <col width="13" customWidth="1" min="59" max="59"/>
    <col width="13" customWidth="1" min="60" max="60"/>
    <col width="30" customWidth="1" min="61" max="61"/>
    <col width="30" customWidth="1" min="62" max="62"/>
    <col width="12" customWidth="1" min="63" max="63"/>
    <col width="12" customWidth="1" min="64" max="64"/>
    <col width="23" customWidth="1" min="65" max="65"/>
    <col width="23" customWidth="1" min="66" max="66"/>
    <col width="16" customWidth="1" min="67" max="67"/>
    <col width="16" customWidth="1" min="68" max="68"/>
    <col width="17" customWidth="1" min="69" max="69"/>
    <col width="17" customWidth="1" min="70" max="70"/>
    <col width="14" customWidth="1" min="71" max="71"/>
    <col width="14" customWidth="1" min="72" max="72"/>
    <col width="19" customWidth="1" min="73" max="73"/>
    <col width="19" customWidth="1" min="74" max="74"/>
    <col width="24" customWidth="1" min="75" max="75"/>
    <col width="24" customWidth="1" min="76" max="76"/>
    <col width="12" customWidth="1" min="77" max="77"/>
    <col width="12" customWidth="1" min="78" max="78"/>
    <col width="20" customWidth="1" min="79" max="79"/>
    <col width="20" customWidth="1" min="80" max="80"/>
    <col width="18" customWidth="1" min="81" max="81"/>
    <col width="18" customWidth="1" min="82" max="82"/>
    <col width="17" customWidth="1" min="83" max="83"/>
    <col width="17" customWidth="1" min="84" max="84"/>
    <col width="24" customWidth="1" min="85" max="85"/>
    <col width="24" customWidth="1" min="86" max="86"/>
    <col width="28" customWidth="1" min="87" max="87"/>
    <col width="28" customWidth="1" min="88" max="88"/>
    <col width="26" customWidth="1" min="89" max="89"/>
    <col width="26" customWidth="1" min="90" max="90"/>
    <col width="18" customWidth="1" min="91" max="91"/>
    <col width="18" customWidth="1" min="92" max="92"/>
    <col width="30" customWidth="1" min="93" max="93"/>
    <col width="30" customWidth="1" min="94" max="94"/>
    <col width="28" customWidth="1" min="95" max="95"/>
    <col width="28" customWidth="1" min="96" max="96"/>
    <col width="21" customWidth="1" min="97" max="97"/>
    <col width="21" customWidth="1" min="98" max="98"/>
    <col width="22" customWidth="1" min="99" max="99"/>
    <col width="22" customWidth="1" min="100" max="100"/>
    <col width="24" customWidth="1" min="101" max="101"/>
    <col width="24" customWidth="1" min="102" max="102"/>
    <col width="32" customWidth="1" min="103" max="103"/>
    <col width="32" customWidth="1" min="104" max="104"/>
    <col width="19" customWidth="1" min="105" max="105"/>
    <col width="19" customWidth="1" min="106" max="106"/>
    <col width="36" customWidth="1" min="107" max="107"/>
    <col width="36" customWidth="1" min="108" max="108"/>
    <col width="21" customWidth="1" min="109" max="109"/>
    <col width="21" customWidth="1" min="110" max="110"/>
    <col width="24" customWidth="1" min="111" max="111"/>
    <col width="24" customWidth="1" min="112" max="112"/>
    <col width="41" customWidth="1" min="113" max="113"/>
    <col width="41" customWidth="1" min="114" max="114"/>
    <col width="21" customWidth="1" min="115" max="115"/>
    <col width="21" customWidth="1" min="116" max="116"/>
    <col width="21" customWidth="1" min="117" max="117"/>
    <col width="21" customWidth="1" min="118" max="118"/>
    <col width="15" customWidth="1" min="119" max="119"/>
    <col width="15" customWidth="1" min="120" max="120"/>
    <col width="18" customWidth="1" min="121" max="121"/>
    <col width="18" customWidth="1" min="122" max="122"/>
    <col width="30" customWidth="1" min="123" max="123"/>
    <col width="30" customWidth="1" min="124" max="124"/>
    <col width="29" customWidth="1" min="125" max="125"/>
    <col width="29" customWidth="1" min="126" max="126"/>
    <col width="27" customWidth="1" min="127" max="127"/>
    <col width="27" customWidth="1" min="128" max="128"/>
    <col width="20" customWidth="1" min="129" max="129"/>
    <col width="20" customWidth="1" min="130" max="130"/>
    <col width="20" customWidth="1" min="131" max="131"/>
    <col width="20" customWidth="1" min="132" max="132"/>
    <col width="28" customWidth="1" min="133" max="133"/>
    <col width="28" customWidth="1" min="134" max="134"/>
    <col width="31" customWidth="1" min="135" max="135"/>
    <col width="31" customWidth="1" min="136" max="136"/>
    <col width="23" customWidth="1" min="137" max="137"/>
    <col width="23" customWidth="1" min="138" max="138"/>
    <col width="17" customWidth="1" min="139" max="139"/>
    <col width="17" customWidth="1" min="140" max="140"/>
    <col width="17" customWidth="1" min="141" max="141"/>
    <col width="17" customWidth="1" min="142" max="142"/>
    <col width="15" customWidth="1" min="143" max="143"/>
    <col width="15" customWidth="1" min="144" max="144"/>
    <col width="19" customWidth="1" min="145" max="145"/>
    <col width="19" customWidth="1" min="146" max="146"/>
    <col width="18" customWidth="1" min="147" max="147"/>
    <col width="18" customWidth="1" min="148" max="148"/>
    <col width="19" customWidth="1" min="149" max="149"/>
    <col width="19" customWidth="1" min="150" max="150"/>
    <col width="11" customWidth="1" min="151" max="151"/>
    <col width="11" customWidth="1" min="152" max="152"/>
    <col width="22" customWidth="1" min="153" max="153"/>
    <col width="22" customWidth="1" min="154" max="154"/>
    <col width="23" customWidth="1" min="155" max="155"/>
    <col width="23" customWidth="1" min="156" max="156"/>
    <col width="13" customWidth="1" min="157" max="157"/>
    <col width="13" customWidth="1" min="158" max="158"/>
    <col width="13" customWidth="1" min="159" max="159"/>
    <col width="13" customWidth="1" min="160" max="160"/>
    <col width="21" customWidth="1" min="161" max="161"/>
    <col width="21" customWidth="1" min="162" max="162"/>
    <col width="22" customWidth="1" min="163" max="163"/>
    <col width="22" customWidth="1" min="164" max="164"/>
    <col width="18" customWidth="1" min="165" max="165"/>
    <col width="18" customWidth="1" min="166" max="166"/>
    <col width="32" customWidth="1" min="167" max="167"/>
    <col width="32" customWidth="1" min="168" max="168"/>
    <col width="26" customWidth="1" min="169" max="169"/>
    <col width="26" customWidth="1" min="170" max="170"/>
    <col width="20" customWidth="1" min="171" max="171"/>
    <col width="20" customWidth="1" min="172" max="172"/>
    <col width="18" customWidth="1" min="173" max="173"/>
    <col width="18" customWidth="1" min="174" max="174"/>
    <col width="22" customWidth="1" min="175" max="175"/>
    <col width="22" customWidth="1" min="176" max="176"/>
    <col width="42" customWidth="1" min="177" max="177"/>
    <col width="42" customWidth="1" min="178" max="178"/>
    <col width="23" customWidth="1" min="179" max="179"/>
    <col width="23" customWidth="1" min="180" max="180"/>
    <col width="23" customWidth="1" min="181" max="181"/>
    <col width="23" customWidth="1" min="182" max="182"/>
    <col width="20" customWidth="1" min="183" max="183"/>
    <col width="20" customWidth="1" min="184" max="184"/>
    <col width="20" customWidth="1" min="185" max="185"/>
    <col width="20" customWidth="1" min="186" max="186"/>
    <col width="29" customWidth="1" min="187" max="187"/>
    <col width="29" customWidth="1" min="188" max="188"/>
    <col width="31" customWidth="1" min="189" max="189"/>
    <col width="31" customWidth="1" min="190" max="190"/>
    <col width="33" customWidth="1" min="191" max="191"/>
    <col width="33" customWidth="1" min="192" max="192"/>
    <col width="33" customWidth="1" min="193" max="193"/>
    <col width="33" customWidth="1" min="194" max="194"/>
    <col width="12" customWidth="1" min="195" max="195"/>
    <col width="12" customWidth="1" min="196" max="196"/>
    <col width="29" customWidth="1" min="197" max="197"/>
    <col width="29" customWidth="1" min="198" max="198"/>
    <col width="21" customWidth="1" min="199" max="199"/>
    <col width="21" customWidth="1" min="200" max="200"/>
    <col width="29" customWidth="1" min="201" max="201"/>
    <col width="29" customWidth="1" min="202" max="202"/>
    <col width="24" customWidth="1" min="203" max="203"/>
    <col width="24" customWidth="1" min="204" max="204"/>
    <col width="26" customWidth="1" min="205" max="205"/>
    <col width="26" customWidth="1" min="206" max="206"/>
    <col width="26" customWidth="1" min="207" max="207"/>
    <col width="26" customWidth="1" min="208" max="208"/>
    <col width="22" customWidth="1" min="209" max="209"/>
    <col width="22" customWidth="1" min="210" max="210"/>
    <col width="20" customWidth="1" min="211" max="211"/>
    <col width="20" customWidth="1" min="212" max="212"/>
    <col width="23" customWidth="1" min="213" max="213"/>
    <col width="23" customWidth="1" min="214" max="214"/>
    <col width="24" customWidth="1" min="215" max="215"/>
    <col width="24" customWidth="1" min="216" max="216"/>
    <col width="17" customWidth="1" min="217" max="217"/>
    <col width="17" customWidth="1" min="218" max="218"/>
    <col width="18" customWidth="1" min="219" max="219"/>
    <col width="18" customWidth="1" min="220" max="220"/>
    <col width="14" customWidth="1" min="221" max="221"/>
    <col width="14" customWidth="1" min="222" max="222"/>
    <col width="14" customWidth="1" min="223" max="223"/>
    <col width="14" customWidth="1" min="224" max="224"/>
    <col width="21" customWidth="1" min="225" max="225"/>
    <col width="21" customWidth="1" min="226" max="226"/>
    <col width="22" customWidth="1" min="227" max="227"/>
    <col width="22" customWidth="1" min="228" max="228"/>
    <col width="23" customWidth="1" min="229" max="229"/>
    <col width="23" customWidth="1" min="230" max="230"/>
    <col width="24" customWidth="1" min="231" max="231"/>
    <col width="24" customWidth="1" min="232" max="232"/>
    <col width="20" customWidth="1" min="233" max="233"/>
    <col width="20" customWidth="1" min="234" max="234"/>
    <col width="16" customWidth="1" min="235" max="235"/>
    <col width="16" customWidth="1" min="236" max="236"/>
    <col width="18" customWidth="1" min="237" max="237"/>
    <col width="18" customWidth="1" min="238" max="238"/>
    <col width="12" customWidth="1" min="239" max="239"/>
    <col width="12" customWidth="1" min="240" max="240"/>
    <col width="22" customWidth="1" min="241" max="241"/>
    <col width="22" customWidth="1" min="242" max="242"/>
    <col width="23" customWidth="1" min="243" max="243"/>
    <col width="23" customWidth="1" min="244" max="244"/>
    <col width="24" customWidth="1" min="245" max="245"/>
    <col width="24" customWidth="1" min="246" max="246"/>
    <col width="14" customWidth="1" min="247" max="247"/>
    <col width="14" customWidth="1" min="248" max="248"/>
    <col width="14" customWidth="1" min="249" max="249"/>
    <col width="14" customWidth="1" min="250" max="250"/>
    <col width="22" customWidth="1" min="251" max="251"/>
    <col width="22" customWidth="1" min="252" max="252"/>
    <col width="18" customWidth="1" min="253" max="253"/>
    <col width="18" customWidth="1" min="254" max="254"/>
    <col width="28" customWidth="1" min="255" max="255"/>
    <col width="28" customWidth="1" min="256" max="256"/>
    <col width="20" customWidth="1" min="257" max="257"/>
    <col width="20" customWidth="1" min="258" max="258"/>
    <col width="19" customWidth="1" min="259" max="259"/>
    <col width="19" customWidth="1" min="260" max="260"/>
    <col width="21" customWidth="1" min="261" max="261"/>
    <col width="21" customWidth="1" min="262" max="262"/>
    <col width="18" customWidth="1" min="263" max="263"/>
    <col width="18" customWidth="1" min="264" max="264"/>
    <col width="20" customWidth="1" min="265" max="265"/>
    <col width="20" customWidth="1" min="266" max="266"/>
    <col width="19" customWidth="1" min="267" max="267"/>
    <col width="19" customWidth="1" min="268" max="268"/>
    <col width="28" customWidth="1" min="269" max="269"/>
    <col width="28" customWidth="1" min="270" max="270"/>
    <col width="23" customWidth="1" min="271" max="271"/>
    <col width="23" customWidth="1" min="272" max="272"/>
    <col width="28" customWidth="1" min="273" max="273"/>
    <col width="28" customWidth="1" min="274" max="274"/>
    <col width="21" customWidth="1" min="275" max="275"/>
    <col width="21" customWidth="1" min="276" max="276"/>
    <col width="11" customWidth="1" min="277" max="277"/>
    <col width="11" customWidth="1" min="278" max="278"/>
    <col width="23" customWidth="1" min="279" max="279"/>
    <col width="23" customWidth="1" min="280" max="280"/>
    <col width="22" customWidth="1" min="281" max="281"/>
    <col width="22" customWidth="1" min="282" max="282"/>
    <col width="13" customWidth="1" min="283" max="283"/>
    <col width="13" customWidth="1" min="284" max="284"/>
    <col width="20" customWidth="1" min="285" max="285"/>
    <col width="20" customWidth="1" min="286" max="286"/>
    <col width="16" customWidth="1" min="287" max="287"/>
    <col width="16" customWidth="1" min="288" max="288"/>
    <col width="28" customWidth="1" min="289" max="289"/>
    <col width="28" customWidth="1" min="290" max="290"/>
    <col width="18" customWidth="1" min="291" max="291"/>
    <col width="18" customWidth="1" min="292" max="292"/>
    <col width="29" customWidth="1" min="293" max="293"/>
    <col width="29" customWidth="1" min="294" max="294"/>
    <col width="18" customWidth="1" min="295" max="295"/>
    <col width="18" customWidth="1" min="296" max="296"/>
    <col width="29" customWidth="1" min="297" max="297"/>
    <col width="29" customWidth="1" min="298" max="298"/>
    <col width="20" customWidth="1" min="299" max="299"/>
    <col width="20" customWidth="1" min="300" max="300"/>
    <col width="28" customWidth="1" min="301" max="301"/>
    <col width="28" customWidth="1" min="302" max="302"/>
    <col width="17" customWidth="1" min="303" max="303"/>
    <col width="17" customWidth="1" min="304" max="304"/>
    <col width="29" customWidth="1" min="305" max="305"/>
    <col width="29" customWidth="1" min="306" max="306"/>
    <col width="19" customWidth="1" min="307" max="307"/>
    <col width="19" customWidth="1" min="308" max="308"/>
    <col width="19" customWidth="1" min="309" max="309"/>
    <col width="19" customWidth="1" min="310" max="310"/>
    <col width="16" customWidth="1" min="311" max="311"/>
    <col width="16" customWidth="1" min="312" max="312"/>
    <col width="13" customWidth="1" min="313" max="313"/>
    <col width="13" customWidth="1" min="314" max="314"/>
    <col width="12" customWidth="1" min="315" max="315"/>
    <col width="12" customWidth="1" min="316" max="316"/>
    <col width="17" customWidth="1" min="317" max="317"/>
    <col width="17" customWidth="1" min="318" max="318"/>
    <col width="23" customWidth="1" min="319" max="319"/>
    <col width="23" customWidth="1" min="320" max="320"/>
    <col width="16" customWidth="1" min="321" max="321"/>
    <col width="16" customWidth="1" min="322" max="322"/>
    <col width="17" customWidth="1" min="323" max="323"/>
    <col width="17" customWidth="1" min="324" max="324"/>
    <col width="14" customWidth="1" min="325" max="325"/>
    <col width="14" customWidth="1" min="326" max="326"/>
    <col width="19" customWidth="1" min="327" max="327"/>
    <col width="19" customWidth="1" min="328" max="328"/>
    <col width="24" customWidth="1" min="329" max="329"/>
    <col width="24" customWidth="1" min="330" max="330"/>
    <col width="9" customWidth="1" min="331" max="331"/>
    <col width="9" customWidth="1" min="332" max="332"/>
    <col width="19" customWidth="1" min="333" max="333"/>
    <col width="19" customWidth="1" min="334" max="334"/>
    <col width="20" customWidth="1" min="335" max="335"/>
    <col width="20" customWidth="1" min="336" max="336"/>
    <col width="22" customWidth="1" min="337" max="337"/>
    <col width="22" customWidth="1" min="338" max="338"/>
    <col width="9" customWidth="1" min="339" max="339"/>
    <col width="9" customWidth="1" min="340" max="340"/>
    <col width="26" customWidth="1" min="341" max="341"/>
    <col width="26" customWidth="1" min="342" max="342"/>
    <col width="18" customWidth="1" min="343" max="343"/>
    <col width="18" customWidth="1" min="344" max="344"/>
    <col width="21" customWidth="1" min="345" max="345"/>
    <col width="21" customWidth="1" min="346" max="346"/>
    <col width="23" customWidth="1" min="347" max="347"/>
    <col width="23" customWidth="1" min="348" max="348"/>
    <col width="23" customWidth="1" min="349" max="349"/>
    <col width="23" customWidth="1" min="350" max="350"/>
    <col width="23" customWidth="1" min="351" max="351"/>
    <col width="23" customWidth="1" min="352" max="352"/>
    <col width="11" customWidth="1" min="353" max="353"/>
    <col width="11" customWidth="1" min="354" max="354"/>
    <col width="18" customWidth="1" min="355" max="355"/>
    <col width="18" customWidth="1" min="356" max="356"/>
    <col width="19" customWidth="1" min="357" max="357"/>
    <col width="19" customWidth="1" min="358" max="358"/>
    <col width="17" customWidth="1" min="359" max="359"/>
    <col width="17" customWidth="1" min="360" max="360"/>
    <col width="16" customWidth="1" min="361" max="361"/>
    <col width="16" customWidth="1" min="362" max="362"/>
    <col width="17" customWidth="1" min="363" max="363"/>
    <col width="17" customWidth="1" min="364" max="364"/>
    <col width="19" customWidth="1" min="365" max="365"/>
    <col width="19" customWidth="1" min="366" max="366"/>
    <col width="24" customWidth="1" min="367" max="367"/>
    <col width="24" customWidth="1" min="368" max="368"/>
    <col width="35" customWidth="1" min="369" max="369"/>
    <col width="35" customWidth="1" min="370" max="370"/>
    <col width="26" customWidth="1" min="371" max="371"/>
    <col width="26" customWidth="1" min="372" max="372"/>
    <col width="26" customWidth="1" min="373" max="373"/>
    <col width="26" customWidth="1" min="374" max="374"/>
    <col width="34" customWidth="1" min="375" max="375"/>
    <col width="34" customWidth="1" min="376" max="376"/>
    <col width="14" customWidth="1" min="377" max="377"/>
    <col width="14" customWidth="1" min="378" max="378"/>
    <col width="17" customWidth="1" min="379" max="379"/>
    <col width="17" customWidth="1" min="380" max="380"/>
    <col width="28" customWidth="1" min="381" max="381"/>
    <col width="28" customWidth="1" min="382" max="382"/>
    <col width="19" customWidth="1" min="383" max="383"/>
    <col width="19" customWidth="1" min="384" max="384"/>
    <col width="19" customWidth="1" min="385" max="385"/>
    <col width="19" customWidth="1" min="386" max="386"/>
    <col width="18" customWidth="1" min="387" max="387"/>
    <col width="18" customWidth="1" min="388" max="388"/>
    <col width="28" customWidth="1" min="389" max="389"/>
    <col width="28" customWidth="1" min="390" max="390"/>
    <col width="23" customWidth="1" min="391" max="391"/>
    <col width="23" customWidth="1" min="392" max="392"/>
    <col width="23" customWidth="1" min="393" max="393"/>
    <col width="23" customWidth="1" min="394" max="394"/>
    <col width="20" customWidth="1" min="395" max="395"/>
    <col width="20" customWidth="1" min="396" max="396"/>
    <col width="20" customWidth="1" min="397" max="397"/>
    <col width="20" customWidth="1" min="398" max="398"/>
    <col width="28" customWidth="1" min="399" max="399"/>
    <col width="28" customWidth="1" min="400" max="400"/>
    <col width="39" customWidth="1" min="401" max="401"/>
    <col width="39" customWidth="1" min="402" max="402"/>
    <col width="27" customWidth="1" min="403" max="403"/>
    <col width="27" customWidth="1" min="404" max="404"/>
    <col width="37" customWidth="1" min="405" max="405"/>
    <col width="37" customWidth="1" min="406" max="406"/>
    <col width="18" customWidth="1" min="407" max="407"/>
    <col width="18" customWidth="1" min="408" max="408"/>
    <col width="19" customWidth="1" min="409" max="409"/>
    <col width="19" customWidth="1" min="410" max="410"/>
    <col width="21" customWidth="1" min="411" max="411"/>
    <col width="21" customWidth="1" min="412" max="412"/>
    <col width="14" customWidth="1" min="413" max="413"/>
    <col width="14" customWidth="1" min="414" max="414"/>
    <col width="16" customWidth="1" min="415" max="415"/>
    <col width="16" customWidth="1" min="416" max="416"/>
    <col width="28" customWidth="1" min="417" max="417"/>
    <col width="28" customWidth="1" min="418" max="418"/>
    <col width="19" customWidth="1" min="419" max="419"/>
    <col width="19" customWidth="1" min="420" max="420"/>
    <col width="28" customWidth="1" min="421" max="421"/>
    <col width="28" customWidth="1" min="422" max="422"/>
    <col width="21" customWidth="1" min="423" max="423"/>
    <col width="21" customWidth="1" min="424" max="424"/>
    <col width="26" customWidth="1" min="425" max="425"/>
    <col width="26" customWidth="1" min="426" max="426"/>
    <col width="19" customWidth="1" min="427" max="427"/>
    <col width="19" customWidth="1" min="428" max="428"/>
    <col width="36" customWidth="1" min="429" max="429"/>
    <col width="36" customWidth="1" min="430" max="430"/>
    <col width="27" customWidth="1" min="431" max="431"/>
    <col width="27" customWidth="1" min="432" max="432"/>
    <col width="28" customWidth="1" min="433" max="433"/>
    <col width="28" customWidth="1" min="434" max="434"/>
    <col width="29" customWidth="1" min="435" max="435"/>
    <col width="29" customWidth="1" min="436" max="436"/>
    <col width="25" customWidth="1" min="437" max="437"/>
    <col width="25" customWidth="1" min="438" max="438"/>
    <col width="30" customWidth="1" min="439" max="439"/>
    <col width="30" customWidth="1" min="440" max="440"/>
    <col width="36" customWidth="1" min="441" max="441"/>
    <col width="36" customWidth="1" min="442" max="442"/>
    <col width="34" customWidth="1" min="443" max="443"/>
    <col width="34" customWidth="1" min="444" max="444"/>
    <col width="31" customWidth="1" min="445" max="445"/>
    <col width="31" customWidth="1" min="446" max="446"/>
    <col width="33" customWidth="1" min="447" max="447"/>
    <col width="33" customWidth="1" min="448" max="448"/>
    <col width="36" customWidth="1" min="449" max="449"/>
    <col width="36" customWidth="1" min="450" max="450"/>
    <col width="33" customWidth="1" min="451" max="451"/>
    <col width="33" customWidth="1" min="452" max="452"/>
    <col width="27" customWidth="1" min="453" max="453"/>
    <col width="27" customWidth="1" min="454" max="454"/>
    <col width="30" customWidth="1" min="455" max="455"/>
    <col width="30" customWidth="1" min="456" max="456"/>
    <col width="29" customWidth="1" min="457" max="457"/>
    <col width="29" customWidth="1" min="458" max="458"/>
    <col width="27" customWidth="1" min="459" max="459"/>
    <col width="27" customWidth="1" min="460" max="460"/>
    <col width="30" customWidth="1" min="461" max="461"/>
    <col width="30" customWidth="1" min="462" max="462"/>
    <col width="31" customWidth="1" min="463" max="463"/>
    <col width="31" customWidth="1" min="464" max="464"/>
    <col width="23" customWidth="1" min="465" max="465"/>
    <col width="23" customWidth="1" min="466" max="466"/>
    <col width="30" customWidth="1" min="467" max="467"/>
    <col width="30" customWidth="1" min="468" max="468"/>
    <col width="30" customWidth="1" min="469" max="469"/>
    <col width="30" customWidth="1" min="470" max="470"/>
    <col width="24" customWidth="1" min="471" max="471"/>
    <col width="24" customWidth="1" min="472" max="472"/>
    <col width="28" customWidth="1" min="473" max="473"/>
    <col width="28" customWidth="1" min="474" max="474"/>
    <col width="24" customWidth="1" min="475" max="475"/>
    <col width="24" customWidth="1" min="476" max="476"/>
    <col width="30" customWidth="1" min="477" max="477"/>
    <col width="30" customWidth="1" min="478" max="478"/>
    <col width="31" customWidth="1" min="479" max="479"/>
    <col width="31" customWidth="1" min="480" max="480"/>
    <col width="23" customWidth="1" min="481" max="481"/>
    <col width="23" customWidth="1" min="482" max="482"/>
    <col width="28" customWidth="1" min="483" max="483"/>
    <col width="28" customWidth="1" min="484" max="484"/>
    <col width="29" customWidth="1" min="485" max="485"/>
    <col width="29" customWidth="1" min="486" max="486"/>
    <col width="25" customWidth="1" min="487" max="487"/>
    <col width="25" customWidth="1" min="488" max="488"/>
    <col width="21" customWidth="1" min="489" max="489"/>
    <col width="21" customWidth="1" min="490" max="490"/>
    <col width="32" customWidth="1" min="491" max="491"/>
    <col width="32" customWidth="1" min="492" max="492"/>
    <col width="21" customWidth="1" min="493" max="493"/>
    <col width="21" customWidth="1" min="494" max="494"/>
    <col width="28" customWidth="1" min="495" max="495"/>
    <col width="28" customWidth="1" min="496" max="496"/>
    <col width="29" customWidth="1" min="497" max="497"/>
    <col width="29" customWidth="1" min="498" max="498"/>
    <col width="36" customWidth="1" min="499" max="499"/>
    <col width="36" customWidth="1" min="500" max="500"/>
    <col width="26" customWidth="1" min="501" max="501"/>
    <col width="26" customWidth="1" min="502" max="502"/>
    <col width="29" customWidth="1" min="503" max="503"/>
    <col width="29" customWidth="1" min="504" max="504"/>
    <col width="30" customWidth="1" min="505" max="505"/>
    <col width="30" customWidth="1" min="506" max="506"/>
    <col width="30" customWidth="1" min="507" max="507"/>
    <col width="30" customWidth="1" min="508" max="508"/>
    <col width="31" customWidth="1" min="509" max="509"/>
    <col width="31" customWidth="1" min="510" max="510"/>
    <col width="26" customWidth="1" min="511" max="511"/>
    <col width="26" customWidth="1" min="512" max="512"/>
    <col width="40" customWidth="1" min="513" max="513"/>
    <col width="40" customWidth="1" min="514" max="514"/>
    <col width="31" customWidth="1" min="515" max="515"/>
    <col width="31" customWidth="1" min="516" max="516"/>
    <col width="29" customWidth="1" min="517" max="517"/>
    <col width="29" customWidth="1" min="518" max="518"/>
    <col width="24" customWidth="1" min="519" max="519"/>
    <col width="24" customWidth="1" min="520" max="520"/>
    <col width="34" customWidth="1" min="521" max="521"/>
    <col width="34" customWidth="1" min="522" max="522"/>
    <col width="27" customWidth="1" min="523" max="523"/>
    <col width="27" customWidth="1" min="524" max="524"/>
    <col width="26" customWidth="1" min="525" max="525"/>
    <col width="26" customWidth="1" min="526" max="526"/>
    <col width="30" customWidth="1" min="527" max="527"/>
    <col width="30" customWidth="1" min="528" max="528"/>
    <col width="28" customWidth="1" min="529" max="529"/>
    <col width="28" customWidth="1" min="530" max="530"/>
    <col width="16" customWidth="1" min="531" max="531"/>
    <col width="16" customWidth="1" min="532" max="532"/>
    <col width="33" customWidth="1" min="533" max="533"/>
    <col width="33" customWidth="1" min="534" max="534"/>
    <col width="24" customWidth="1" min="535" max="535"/>
    <col width="24" customWidth="1" min="536" max="536"/>
    <col width="25" customWidth="1" min="537" max="537"/>
    <col width="25" customWidth="1" min="538" max="538"/>
    <col width="26" customWidth="1" min="539" max="539"/>
    <col width="26" customWidth="1" min="540" max="540"/>
    <col width="22" customWidth="1" min="541" max="541"/>
    <col width="22" customWidth="1" min="542" max="542"/>
    <col width="27" customWidth="1" min="543" max="543"/>
    <col width="27" customWidth="1" min="544" max="544"/>
    <col width="26" customWidth="1" min="545" max="545"/>
    <col width="26" customWidth="1" min="546" max="546"/>
    <col width="33" customWidth="1" min="547" max="547"/>
    <col width="33" customWidth="1" min="548" max="548"/>
    <col width="31" customWidth="1" min="549" max="549"/>
    <col width="31" customWidth="1" min="550" max="550"/>
    <col width="28" customWidth="1" min="551" max="551"/>
    <col width="28" customWidth="1" min="552" max="552"/>
    <col width="30" customWidth="1" min="553" max="553"/>
    <col width="30" customWidth="1" min="554" max="554"/>
    <col width="33" customWidth="1" min="555" max="555"/>
    <col width="33" customWidth="1" min="556" max="556"/>
    <col width="30" customWidth="1" min="557" max="557"/>
    <col width="30" customWidth="1" min="558" max="558"/>
    <col width="30" customWidth="1" min="559" max="559"/>
    <col width="30" customWidth="1" min="560" max="560"/>
    <col width="26" customWidth="1" min="561" max="561"/>
    <col width="26" customWidth="1" min="562" max="562"/>
    <col width="24" customWidth="1" min="563" max="563"/>
    <col width="24" customWidth="1" min="564" max="564"/>
    <col width="27" customWidth="1" min="565" max="565"/>
    <col width="27" customWidth="1" min="566" max="566"/>
    <col width="28" customWidth="1" min="567" max="567"/>
    <col width="28" customWidth="1" min="568" max="568"/>
    <col width="20" customWidth="1" min="569" max="569"/>
    <col width="20" customWidth="1" min="570" max="570"/>
    <col width="27" customWidth="1" min="571" max="571"/>
    <col width="27" customWidth="1" min="572" max="572"/>
    <col width="27" customWidth="1" min="573" max="573"/>
    <col width="27" customWidth="1" min="574" max="574"/>
    <col width="40" customWidth="1" min="575" max="575"/>
    <col width="40" customWidth="1" min="576" max="576"/>
    <col width="21" customWidth="1" min="577" max="577"/>
    <col width="21" customWidth="1" min="578" max="578"/>
    <col width="25" customWidth="1" min="579" max="579"/>
    <col width="25" customWidth="1" min="580" max="580"/>
    <col width="21" customWidth="1" min="581" max="581"/>
    <col width="21" customWidth="1" min="582" max="582"/>
    <col width="27" customWidth="1" min="583" max="583"/>
    <col width="27" customWidth="1" min="584" max="584"/>
    <col width="27" customWidth="1" min="585" max="585"/>
    <col width="27" customWidth="1" min="586" max="586"/>
    <col width="28" customWidth="1" min="587" max="587"/>
    <col width="28" customWidth="1" min="588" max="588"/>
    <col width="20" customWidth="1" min="589" max="589"/>
    <col width="20" customWidth="1" min="590" max="590"/>
    <col width="25" customWidth="1" min="591" max="591"/>
    <col width="25" customWidth="1" min="592" max="592"/>
    <col width="27" customWidth="1" min="593" max="593"/>
    <col width="27" customWidth="1" min="594" max="594"/>
    <col width="26" customWidth="1" min="595" max="595"/>
    <col width="26" customWidth="1" min="596" max="596"/>
    <col width="22" customWidth="1" min="597" max="597"/>
    <col width="22" customWidth="1" min="598" max="598"/>
    <col width="18" customWidth="1" min="599" max="599"/>
    <col width="18" customWidth="1" min="600" max="600"/>
    <col width="29" customWidth="1" min="601" max="601"/>
    <col width="29" customWidth="1" min="602" max="602"/>
    <col width="18" customWidth="1" min="603" max="603"/>
    <col width="18" customWidth="1" min="604" max="604"/>
    <col width="25" customWidth="1" min="605" max="605"/>
    <col width="25" customWidth="1" min="606" max="606"/>
    <col width="33" customWidth="1" min="607" max="607"/>
    <col width="33" customWidth="1" min="608" max="608"/>
    <col width="26" customWidth="1" min="609" max="609"/>
    <col width="26" customWidth="1" min="610" max="610"/>
    <col width="27" customWidth="1" min="611" max="611"/>
    <col width="27" customWidth="1" min="612" max="612"/>
    <col width="28" customWidth="1" min="613" max="613"/>
    <col width="28" customWidth="1" min="614" max="614"/>
    <col width="37" customWidth="1" min="615" max="615"/>
    <col width="37" customWidth="1" min="616" max="616"/>
    <col width="27" customWidth="1" min="617" max="617"/>
    <col width="27" customWidth="1" min="618" max="618"/>
    <col width="26" customWidth="1" min="619" max="619"/>
    <col width="26" customWidth="1" min="620" max="620"/>
    <col width="31" customWidth="1" min="621" max="621"/>
    <col width="31" customWidth="1" min="622" max="622"/>
    <col width="24" customWidth="1" min="623" max="623"/>
    <col width="24" customWidth="1" min="624" max="624"/>
    <col width="32" customWidth="1" min="625" max="625"/>
    <col width="32" customWidth="1" min="626" max="626"/>
    <col width="21" customWidth="1" min="627" max="627"/>
    <col width="21" customWidth="1" min="628" max="628"/>
    <col width="38" customWidth="1" min="629" max="629"/>
    <col width="38" customWidth="1" min="630" max="630"/>
    <col width="25" customWidth="1" min="631" max="631"/>
    <col width="25" customWidth="1" min="632" max="632"/>
    <col width="26" customWidth="1" min="633" max="633"/>
    <col width="26" customWidth="1" min="634" max="634"/>
    <col width="26" customWidth="1" min="635" max="635"/>
    <col width="26" customWidth="1" min="636" max="636"/>
    <col width="27" customWidth="1" min="637" max="637"/>
    <col width="27" customWidth="1" min="638" max="638"/>
    <col width="23" customWidth="1" min="639" max="639"/>
    <col width="23" customWidth="1" min="640" max="640"/>
    <col width="23" customWidth="1" min="641" max="641"/>
    <col width="23" customWidth="1" min="642" max="642"/>
    <col width="31" customWidth="1" min="643" max="643"/>
    <col width="31" customWidth="1" min="644" max="644"/>
    <col width="32" customWidth="1" min="645" max="645"/>
    <col width="32" customWidth="1" min="646" max="646"/>
    <col width="29" customWidth="1" min="647" max="647"/>
    <col width="29" customWidth="1" min="648" max="648"/>
    <col width="22" customWidth="1" min="649" max="649"/>
    <col width="22" customWidth="1" min="650" max="650"/>
    <col width="33" customWidth="1" min="651" max="651"/>
    <col width="33" customWidth="1" min="652" max="652"/>
    <col width="31" customWidth="1" min="653" max="653"/>
    <col width="31" customWidth="1" min="654" max="654"/>
    <col width="27" customWidth="1" min="655" max="655"/>
    <col width="27" customWidth="1" min="656" max="656"/>
    <col width="31" customWidth="1" min="657" max="657"/>
    <col width="31" customWidth="1" min="658" max="658"/>
    <col width="24" customWidth="1" min="659" max="659"/>
    <col width="24" customWidth="1" min="660" max="660"/>
    <col width="24" customWidth="1" min="661" max="661"/>
    <col width="24" customWidth="1" min="662" max="662"/>
    <col width="31" customWidth="1" min="663" max="663"/>
    <col width="31" customWidth="1" min="664" max="664"/>
    <col width="32" customWidth="1" min="665" max="665"/>
    <col width="32" customWidth="1" min="666" max="666"/>
    <col width="38" customWidth="1" min="667" max="667"/>
    <col width="38" customWidth="1" min="668" max="668"/>
    <col width="22" customWidth="1" min="669" max="669"/>
    <col width="22" customWidth="1" min="670" max="670"/>
    <col width="24" customWidth="1" min="671" max="671"/>
    <col width="24" customWidth="1" min="672" max="672"/>
    <col width="39" customWidth="1" min="673" max="673"/>
    <col width="39" customWidth="1" min="674" max="674"/>
    <col width="18" customWidth="1" min="675" max="675"/>
    <col width="18" customWidth="1" min="676" max="676"/>
    <col width="27" customWidth="1" min="677" max="677"/>
    <col width="27" customWidth="1" min="678" max="678"/>
    <col width="24" customWidth="1" min="679" max="679"/>
    <col width="24" customWidth="1" min="680" max="680"/>
    <col width="30" customWidth="1" min="681" max="681"/>
    <col width="30" customWidth="1" min="682" max="682"/>
    <col width="23" customWidth="1" min="683" max="683"/>
    <col width="23" customWidth="1" min="684" max="684"/>
    <col width="23" customWidth="1" min="685" max="685"/>
    <col width="23" customWidth="1" min="686" max="686"/>
    <col width="29" customWidth="1" min="687" max="687"/>
    <col width="29" customWidth="1" min="688" max="688"/>
    <col width="30" customWidth="1" min="689" max="689"/>
    <col width="30" customWidth="1" min="690" max="690"/>
    <col width="27" customWidth="1" min="691" max="691"/>
    <col width="27" customWidth="1" min="692" max="692"/>
    <col width="28" customWidth="1" min="693" max="693"/>
    <col width="28" customWidth="1" min="694" max="694"/>
    <col width="20" customWidth="1" min="695" max="695"/>
    <col width="20" customWidth="1" min="696" max="696"/>
    <col width="20" customWidth="1" min="697" max="697"/>
    <col width="20" customWidth="1" min="698" max="698"/>
    <col width="27" customWidth="1" min="699" max="699"/>
    <col width="27" customWidth="1" min="700" max="700"/>
    <col width="28" customWidth="1" min="701" max="701"/>
    <col width="28" customWidth="1" min="702" max="702"/>
    <col width="25" customWidth="1" min="703" max="703"/>
    <col width="25" customWidth="1" min="704" max="704"/>
    <col width="28" customWidth="1" min="705" max="705"/>
    <col width="28" customWidth="1" min="706" max="706"/>
    <col width="37" customWidth="1" min="707" max="707"/>
    <col width="37" customWidth="1" min="708" max="708"/>
    <col width="26" customWidth="1" min="709" max="709"/>
    <col width="26" customWidth="1" min="710" max="710"/>
    <col width="23" customWidth="1" min="711" max="711"/>
    <col width="23" customWidth="1" min="712" max="712"/>
    <col width="40" customWidth="1" min="713" max="713"/>
    <col width="40" customWidth="1" min="714" max="714"/>
    <col width="28" customWidth="1" min="715" max="715"/>
    <col width="28" customWidth="1" min="716" max="716"/>
    <col width="28" customWidth="1" min="717" max="717"/>
    <col width="28" customWidth="1" min="718" max="718"/>
    <col width="25" customWidth="1" min="719" max="719"/>
    <col width="25" customWidth="1" min="720" max="720"/>
    <col width="32" customWidth="1" min="721" max="721"/>
    <col width="32" customWidth="1" min="722" max="722"/>
    <col width="18" customWidth="1" min="723" max="723"/>
    <col width="18" customWidth="1" min="724" max="724"/>
    <col width="35" customWidth="1" min="725" max="725"/>
    <col width="35" customWidth="1" min="726" max="726"/>
    <col width="26" customWidth="1" min="727" max="727"/>
    <col width="26" customWidth="1" min="728" max="728"/>
    <col width="39" customWidth="1" min="729" max="729"/>
    <col width="39" customWidth="1" min="730" max="730"/>
    <col width="27" customWidth="1" min="731" max="731"/>
    <col width="27" customWidth="1" min="732" max="732"/>
    <col width="24" customWidth="1" min="733" max="733"/>
    <col width="24" customWidth="1" min="734" max="734"/>
    <col width="29" customWidth="1" min="735" max="735"/>
    <col width="29" customWidth="1" min="736" max="736"/>
    <col width="35" customWidth="1" min="737" max="737"/>
    <col width="35" customWidth="1" min="738" max="738"/>
    <col width="30" customWidth="1" min="739" max="739"/>
    <col width="30" customWidth="1" min="740" max="740"/>
    <col width="22" customWidth="1" min="741" max="741"/>
    <col width="22" customWidth="1" min="742" max="742"/>
    <col width="23" customWidth="1" min="743" max="743"/>
    <col width="23" customWidth="1" min="744" max="744"/>
    <col width="23" customWidth="1" min="745" max="745"/>
    <col width="23" customWidth="1" min="746" max="746"/>
    <col width="30" customWidth="1" min="747" max="747"/>
    <col width="30" customWidth="1" min="748" max="748"/>
    <col width="29" customWidth="1" min="749" max="749"/>
    <col width="29" customWidth="1" min="750" max="750"/>
    <col width="30" customWidth="1" min="751" max="751"/>
    <col width="30" customWidth="1" min="752" max="752"/>
    <col width="22" customWidth="1" min="753" max="753"/>
    <col width="22" customWidth="1" min="754" max="754"/>
    <col width="27" customWidth="1" min="755" max="755"/>
    <col width="27" customWidth="1" min="756" max="756"/>
    <col width="29" customWidth="1" min="757" max="757"/>
    <col width="29" customWidth="1" min="758" max="758"/>
    <col width="28" customWidth="1" min="759" max="759"/>
    <col width="28" customWidth="1" min="760" max="760"/>
    <col width="20" customWidth="1" min="761" max="761"/>
    <col width="20" customWidth="1" min="762" max="762"/>
    <col width="20" customWidth="1" min="763" max="763"/>
    <col width="20" customWidth="1" min="764" max="764"/>
    <col width="27" customWidth="1" min="765" max="765"/>
    <col width="27" customWidth="1" min="766" max="766"/>
    <col width="28" customWidth="1" min="767" max="767"/>
    <col width="28" customWidth="1" min="768" max="768"/>
    <col width="35" customWidth="1" min="769" max="769"/>
    <col width="35" customWidth="1" min="770" max="770"/>
    <col width="28" customWidth="1" min="771" max="771"/>
    <col width="28" customWidth="1" min="772" max="772"/>
    <col width="29" customWidth="1" min="773" max="773"/>
    <col width="29" customWidth="1" min="774" max="774"/>
    <col width="30" customWidth="1" min="775" max="775"/>
    <col width="30" customWidth="1" min="776" max="776"/>
    <col width="39" customWidth="1" min="777" max="777"/>
    <col width="39" customWidth="1" min="778" max="778"/>
    <col width="28" customWidth="1" min="779" max="779"/>
    <col width="28" customWidth="1" min="780" max="780"/>
    <col width="33" customWidth="1" min="781" max="781"/>
    <col width="33" customWidth="1" min="782" max="782"/>
    <col width="26" customWidth="1" min="783" max="783"/>
    <col width="26" customWidth="1" min="784" max="784"/>
    <col width="33" customWidth="1" min="785" max="785"/>
    <col width="33" customWidth="1" min="786" max="786"/>
    <col width="27" customWidth="1" min="787" max="787"/>
    <col width="27" customWidth="1" min="788" max="788"/>
    <col width="38" customWidth="1" min="789" max="789"/>
    <col width="38" customWidth="1" min="790" max="790"/>
    <col width="37" customWidth="1" min="791" max="791"/>
    <col width="37" customWidth="1" min="792" max="792"/>
    <col width="37" customWidth="1" min="793" max="793"/>
    <col width="37" customWidth="1" min="794" max="794"/>
    <col width="32" customWidth="1" min="795" max="795"/>
    <col width="32" customWidth="1" min="796" max="796"/>
    <col width="32" customWidth="1" min="797" max="797"/>
    <col width="32" customWidth="1" min="798" max="798"/>
    <col width="39" customWidth="1" min="799" max="799"/>
    <col width="39" customWidth="1" min="800" max="800"/>
    <col width="36" customWidth="1" min="801" max="801"/>
    <col width="36" customWidth="1" min="802" max="802"/>
    <col width="29" customWidth="1" min="803" max="803"/>
    <col width="29" customWidth="1" min="804" max="804"/>
    <col width="29" customWidth="1" min="805" max="805"/>
    <col width="29" customWidth="1" min="806" max="806"/>
    <col width="37" customWidth="1" min="807" max="807"/>
    <col width="37" customWidth="1" min="808" max="808"/>
    <col width="44" customWidth="1" min="809" max="809"/>
    <col width="44" customWidth="1" min="810" max="810"/>
    <col width="37" customWidth="1" min="811" max="811"/>
    <col width="37" customWidth="1" min="812" max="812"/>
    <col width="38" customWidth="1" min="813" max="813"/>
    <col width="38" customWidth="1" min="814" max="814"/>
    <col width="48" customWidth="1" min="815" max="815"/>
    <col width="48" customWidth="1" min="816" max="816"/>
    <col width="36" customWidth="1" min="817" max="817"/>
    <col width="36" customWidth="1" min="818" max="818"/>
    <col width="35" customWidth="1" min="819" max="819"/>
    <col width="35" customWidth="1" min="820" max="820"/>
    <col width="46" customWidth="1" min="821" max="821"/>
    <col width="46" customWidth="1" min="822" max="822"/>
    <col width="16" customWidth="1" min="823" max="823"/>
    <col width="16" customWidth="1" min="824" max="824"/>
    <col width="17" customWidth="1" min="825" max="825"/>
    <col width="17" customWidth="1" min="826" max="826"/>
    <col width="25" customWidth="1" min="827" max="827"/>
    <col width="25" customWidth="1" min="828" max="828"/>
    <col width="29" customWidth="1" min="829" max="829"/>
    <col width="29" customWidth="1" min="830" max="830"/>
    <col width="19" customWidth="1" min="831" max="831"/>
    <col width="19" customWidth="1" min="832" max="832"/>
    <col width="26" customWidth="1" min="833" max="833"/>
    <col width="26" customWidth="1" min="834" max="834"/>
    <col width="27" customWidth="1" min="835" max="835"/>
    <col width="27" customWidth="1" min="836" max="836"/>
    <col width="26" customWidth="1" min="837" max="837"/>
    <col width="26" customWidth="1" min="838" max="838"/>
    <col width="28" customWidth="1" min="839" max="839"/>
    <col width="28" customWidth="1" min="840" max="840"/>
    <col width="12" customWidth="1" min="841" max="841"/>
    <col width="12" customWidth="1" min="842" max="842"/>
    <col width="22" customWidth="1" min="843" max="843"/>
    <col width="22" customWidth="1" min="844" max="844"/>
    <col width="24" customWidth="1" min="845" max="845"/>
    <col width="24" customWidth="1" min="846" max="846"/>
    <col width="22" customWidth="1" min="847" max="847"/>
    <col width="22" customWidth="1" min="848" max="848"/>
    <col width="32" customWidth="1" min="849" max="849"/>
    <col width="32" customWidth="1" min="850" max="850"/>
    <col width="20" customWidth="1" min="851" max="851"/>
    <col width="20" customWidth="1" min="852" max="852"/>
    <col width="32" customWidth="1" min="853" max="853"/>
    <col width="32" customWidth="1" min="854" max="854"/>
    <col width="22" customWidth="1" min="855" max="855"/>
    <col width="22" customWidth="1" min="856" max="856"/>
    <col width="22" customWidth="1" min="857" max="857"/>
    <col width="22" customWidth="1" min="858" max="858"/>
    <col width="22" customWidth="1" min="859" max="859"/>
    <col width="22" customWidth="1" min="860" max="860"/>
    <col width="26" customWidth="1" min="861" max="861"/>
    <col width="26" customWidth="1" min="862" max="862"/>
    <col width="31" customWidth="1" min="863" max="863"/>
    <col width="31" customWidth="1" min="864" max="864"/>
    <col width="31" customWidth="1" min="865" max="865"/>
    <col width="31" customWidth="1" min="866" max="866"/>
    <col width="39" customWidth="1" min="867" max="867"/>
    <col width="39" customWidth="1" min="868" max="868"/>
    <col width="15" customWidth="1" min="869" max="869"/>
    <col width="15" customWidth="1" min="870" max="870"/>
    <col width="22" customWidth="1" min="871" max="871"/>
    <col width="22" customWidth="1" min="872" max="872"/>
    <col width="26" customWidth="1" min="873" max="873"/>
    <col width="26" customWidth="1" min="874" max="874"/>
    <col width="36" customWidth="1" min="875" max="875"/>
    <col width="36" customWidth="1" min="876" max="876"/>
    <col width="31" customWidth="1" min="877" max="877"/>
    <col width="31" customWidth="1" min="878" max="878"/>
    <col width="31" customWidth="1" min="879" max="879"/>
    <col width="31" customWidth="1" min="880" max="880"/>
    <col width="28" customWidth="1" min="881" max="881"/>
    <col width="28" customWidth="1" min="882" max="882"/>
    <col width="28" customWidth="1" min="883" max="883"/>
    <col width="28" customWidth="1" min="884" max="884"/>
    <col width="36" customWidth="1" min="885" max="885"/>
    <col width="36" customWidth="1" min="886" max="886"/>
    <col width="47" customWidth="1" min="887" max="887"/>
    <col width="47" customWidth="1" min="888" max="888"/>
    <col width="35" customWidth="1" min="889" max="889"/>
    <col width="35" customWidth="1" min="890" max="890"/>
    <col width="23" customWidth="1" min="891" max="891"/>
    <col width="23" customWidth="1" min="892" max="892"/>
    <col width="25" customWidth="1" min="893" max="893"/>
    <col width="25" customWidth="1" min="894" max="894"/>
    <col width="33" customWidth="1" min="895" max="895"/>
    <col width="33" customWidth="1" min="896" max="896"/>
    <col width="34" customWidth="1" min="897" max="897"/>
    <col width="34" customWidth="1" min="898" max="898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apostrophe_Count</t>
        </is>
      </c>
      <c r="F1" s="1" t="inlineStr">
        <is>
          <t>apostrophe_Words</t>
        </is>
      </c>
      <c r="G1" s="1" t="inlineStr">
        <is>
          <t>apostrophe_i_Count</t>
        </is>
      </c>
      <c r="H1" s="1" t="inlineStr">
        <is>
          <t>apostrophe_i_Words</t>
        </is>
      </c>
      <c r="I1" s="1" t="inlineStr">
        <is>
          <t>arrivaldeparture_Count</t>
        </is>
      </c>
      <c r="J1" s="1" t="inlineStr">
        <is>
          <t>arrivaldeparture_Words</t>
        </is>
      </c>
      <c r="K1" s="1" t="inlineStr">
        <is>
          <t>authori_Count</t>
        </is>
      </c>
      <c r="L1" s="1" t="inlineStr">
        <is>
          <t>authori_Words</t>
        </is>
      </c>
      <c r="M1" s="1" t="inlineStr">
        <is>
          <t>authori_i_Count</t>
        </is>
      </c>
      <c r="N1" s="1" t="inlineStr">
        <is>
          <t>authori_i_Words</t>
        </is>
      </c>
      <c r="O1" s="1" t="inlineStr">
        <is>
          <t>authori_reader_Count</t>
        </is>
      </c>
      <c r="P1" s="1" t="inlineStr">
        <is>
          <t>authori_reader_Words</t>
        </is>
      </c>
      <c r="Q1" s="1" t="inlineStr">
        <is>
          <t>authorialobservation_Count</t>
        </is>
      </c>
      <c r="R1" s="1" t="inlineStr">
        <is>
          <t>authorialobservation_Words</t>
        </is>
      </c>
      <c r="S1" s="1" t="inlineStr">
        <is>
          <t>authorialobservation_i_Count</t>
        </is>
      </c>
      <c r="T1" s="1" t="inlineStr">
        <is>
          <t>authorialobservation_i_Words</t>
        </is>
      </c>
      <c r="U1" s="1" t="inlineStr">
        <is>
          <t>authorialobservation_quotedlit_Count</t>
        </is>
      </c>
      <c r="V1" s="1" t="inlineStr">
        <is>
          <t>authorialobservation_quotedlit_Words</t>
        </is>
      </c>
      <c r="W1" s="1" t="inlineStr">
        <is>
          <t>authorialobservation_rhetoricalq_Count</t>
        </is>
      </c>
      <c r="X1" s="1" t="inlineStr">
        <is>
          <t>authorialobservation_rhetoricalq_Words</t>
        </is>
      </c>
      <c r="Y1" s="1" t="inlineStr">
        <is>
          <t>authorialobservation_sententia_Count</t>
        </is>
      </c>
      <c r="Z1" s="1" t="inlineStr">
        <is>
          <t>authorialobservation_sententia_Words</t>
        </is>
      </c>
      <c r="AA1" s="1" t="inlineStr">
        <is>
          <t>authorwe_Count</t>
        </is>
      </c>
      <c r="AB1" s="1" t="inlineStr">
        <is>
          <t>authorwe_Words</t>
        </is>
      </c>
      <c r="AC1" s="1" t="inlineStr">
        <is>
          <t>authorwe_i_Count</t>
        </is>
      </c>
      <c r="AD1" s="1" t="inlineStr">
        <is>
          <t>authorwe_i_Words</t>
        </is>
      </c>
      <c r="AE1" s="1" t="inlineStr">
        <is>
          <t>authorwe_sententia_Count</t>
        </is>
      </c>
      <c r="AF1" s="1" t="inlineStr">
        <is>
          <t>authorwe_sententia_Words</t>
        </is>
      </c>
      <c r="AG1" s="1" t="inlineStr">
        <is>
          <t>backstory_Count</t>
        </is>
      </c>
      <c r="AH1" s="1" t="inlineStr">
        <is>
          <t>backstory_Words</t>
        </is>
      </c>
      <c r="AI1" s="1" t="inlineStr">
        <is>
          <t>backstory_chportrait_Count</t>
        </is>
      </c>
      <c r="AJ1" s="1" t="inlineStr">
        <is>
          <t>backstory_chportrait_Words</t>
        </is>
      </c>
      <c r="AK1" s="1" t="inlineStr">
        <is>
          <t>backstory_dia_Count</t>
        </is>
      </c>
      <c r="AL1" s="1" t="inlineStr">
        <is>
          <t>backstory_dia_Words</t>
        </is>
      </c>
      <c r="AM1" s="1" t="inlineStr">
        <is>
          <t>backstory_diam_Count</t>
        </is>
      </c>
      <c r="AN1" s="1" t="inlineStr">
        <is>
          <t>backstory_diam_Words</t>
        </is>
      </c>
      <c r="AO1" s="1" t="inlineStr">
        <is>
          <t>backstory_fid_Count</t>
        </is>
      </c>
      <c r="AP1" s="1" t="inlineStr">
        <is>
          <t>backstory_fid_Words</t>
        </is>
      </c>
      <c r="AQ1" s="1" t="inlineStr">
        <is>
          <t>backstory_fidquotes_Count</t>
        </is>
      </c>
      <c r="AR1" s="1" t="inlineStr">
        <is>
          <t>backstory_fidquotes_Words</t>
        </is>
      </c>
      <c r="AS1" s="1" t="inlineStr">
        <is>
          <t>backstory_m_Count</t>
        </is>
      </c>
      <c r="AT1" s="1" t="inlineStr">
        <is>
          <t>backstory_m_Words</t>
        </is>
      </c>
      <c r="AU1" s="1" t="inlineStr">
        <is>
          <t>backstory_metaphor_Count</t>
        </is>
      </c>
      <c r="AV1" s="1" t="inlineStr">
        <is>
          <t>backstory_metaphor_Words</t>
        </is>
      </c>
      <c r="AW1" s="1" t="inlineStr">
        <is>
          <t>backstory_quotedlit_Count</t>
        </is>
      </c>
      <c r="AX1" s="1" t="inlineStr">
        <is>
          <t>backstory_quotedlit_Words</t>
        </is>
      </c>
      <c r="AY1" s="1" t="inlineStr">
        <is>
          <t>backstory_scenedia_Count</t>
        </is>
      </c>
      <c r="AZ1" s="1" t="inlineStr">
        <is>
          <t>backstory_scenedia_Words</t>
        </is>
      </c>
      <c r="BA1" s="1" t="inlineStr">
        <is>
          <t>backstory_scenequasi_Count</t>
        </is>
      </c>
      <c r="BB1" s="1" t="inlineStr">
        <is>
          <t>backstory_scenequasi_Words</t>
        </is>
      </c>
      <c r="BC1" s="1" t="inlineStr">
        <is>
          <t>backstory_sententia_Count</t>
        </is>
      </c>
      <c r="BD1" s="1" t="inlineStr">
        <is>
          <t>backstory_sententia_Words</t>
        </is>
      </c>
      <c r="BE1" s="1" t="inlineStr">
        <is>
          <t>backstory_trigger_Count</t>
        </is>
      </c>
      <c r="BF1" s="1" t="inlineStr">
        <is>
          <t>backstory_trigger_Words</t>
        </is>
      </c>
      <c r="BG1" s="1" t="inlineStr">
        <is>
          <t>blend_Count</t>
        </is>
      </c>
      <c r="BH1" s="1" t="inlineStr">
        <is>
          <t>blend_Words</t>
        </is>
      </c>
      <c r="BI1" s="1" t="inlineStr">
        <is>
          <t>blend_arrivaldeparture_Count</t>
        </is>
      </c>
      <c r="BJ1" s="1" t="inlineStr">
        <is>
          <t>blend_arrivaldeparture_Words</t>
        </is>
      </c>
      <c r="BK1" s="1" t="inlineStr">
        <is>
          <t>body_Count</t>
        </is>
      </c>
      <c r="BL1" s="1" t="inlineStr">
        <is>
          <t>body_Words</t>
        </is>
      </c>
      <c r="BM1" s="1" t="inlineStr">
        <is>
          <t>body_chapmarker_Count</t>
        </is>
      </c>
      <c r="BN1" s="1" t="inlineStr">
        <is>
          <t>body_chapmarker_Words</t>
        </is>
      </c>
      <c r="BO1" s="1" t="inlineStr">
        <is>
          <t>body_dia_Count</t>
        </is>
      </c>
      <c r="BP1" s="1" t="inlineStr">
        <is>
          <t>body_dia_Words</t>
        </is>
      </c>
      <c r="BQ1" s="1" t="inlineStr">
        <is>
          <t>body_diam_Count</t>
        </is>
      </c>
      <c r="BR1" s="1" t="inlineStr">
        <is>
          <t>body_diam_Words</t>
        </is>
      </c>
      <c r="BS1" s="1" t="inlineStr">
        <is>
          <t>body_m_Count</t>
        </is>
      </c>
      <c r="BT1" s="1" t="inlineStr">
        <is>
          <t>body_m_Words</t>
        </is>
      </c>
      <c r="BU1" s="1" t="inlineStr">
        <is>
          <t>body_newtag_Count</t>
        </is>
      </c>
      <c r="BV1" s="1" t="inlineStr">
        <is>
          <t>body_newtag_Words</t>
        </is>
      </c>
      <c r="BW1" s="1" t="inlineStr">
        <is>
          <t>body_sceneaction_Count</t>
        </is>
      </c>
      <c r="BX1" s="1" t="inlineStr">
        <is>
          <t>body_sceneaction_Words</t>
        </is>
      </c>
      <c r="BY1" s="1" t="inlineStr">
        <is>
          <t>book_Count</t>
        </is>
      </c>
      <c r="BZ1" s="1" t="inlineStr">
        <is>
          <t>book_Words</t>
        </is>
      </c>
      <c r="CA1" s="1" t="inlineStr">
        <is>
          <t>chapepigraph_Count</t>
        </is>
      </c>
      <c r="CB1" s="1" t="inlineStr">
        <is>
          <t>chapepigraph_Words</t>
        </is>
      </c>
      <c r="CC1" s="1" t="inlineStr">
        <is>
          <t>chapmarker_Count</t>
        </is>
      </c>
      <c r="CD1" s="1" t="inlineStr">
        <is>
          <t>chapmarker_Words</t>
        </is>
      </c>
      <c r="CE1" s="1" t="inlineStr">
        <is>
          <t>chaptitle_Count</t>
        </is>
      </c>
      <c r="CF1" s="1" t="inlineStr">
        <is>
          <t>chaptitle_Words</t>
        </is>
      </c>
      <c r="CG1" s="1" t="inlineStr">
        <is>
          <t>characterdiction_Count</t>
        </is>
      </c>
      <c r="CH1" s="1" t="inlineStr">
        <is>
          <t>characterdiction_Words</t>
        </is>
      </c>
      <c r="CI1" s="1" t="inlineStr">
        <is>
          <t>characterdiction_fid_Count</t>
        </is>
      </c>
      <c r="CJ1" s="1" t="inlineStr">
        <is>
          <t>characterdiction_fid_Words</t>
        </is>
      </c>
      <c r="CK1" s="1" t="inlineStr">
        <is>
          <t>characterdiction_i_Count</t>
        </is>
      </c>
      <c r="CL1" s="1" t="inlineStr">
        <is>
          <t>characterdiction_i_Words</t>
        </is>
      </c>
      <c r="CM1" s="1" t="inlineStr">
        <is>
          <t>chbiointro_Count</t>
        </is>
      </c>
      <c r="CN1" s="1" t="inlineStr">
        <is>
          <t>chbiointro_Words</t>
        </is>
      </c>
      <c r="CO1" s="1" t="inlineStr">
        <is>
          <t>chbiointro_chnameintro_Count</t>
        </is>
      </c>
      <c r="CP1" s="1" t="inlineStr">
        <is>
          <t>chbiointro_chnameintro_Words</t>
        </is>
      </c>
      <c r="CQ1" s="1" t="inlineStr">
        <is>
          <t>chbiointro_quotedlit_Count</t>
        </is>
      </c>
      <c r="CR1" s="1" t="inlineStr">
        <is>
          <t>chbiointro_quotedlit_Words</t>
        </is>
      </c>
      <c r="CS1" s="1" t="inlineStr">
        <is>
          <t>chintrononame_Count</t>
        </is>
      </c>
      <c r="CT1" s="1" t="inlineStr">
        <is>
          <t>chintrononame_Words</t>
        </is>
      </c>
      <c r="CU1" s="1" t="inlineStr">
        <is>
          <t>chnameexternal_Count</t>
        </is>
      </c>
      <c r="CV1" s="1" t="inlineStr">
        <is>
          <t>chnameexternal_Words</t>
        </is>
      </c>
      <c r="CW1" s="1" t="inlineStr">
        <is>
          <t>chnameexternal_i_Count</t>
        </is>
      </c>
      <c r="CX1" s="1" t="inlineStr">
        <is>
          <t>chnameexternal_i_Words</t>
        </is>
      </c>
      <c r="CY1" s="1" t="inlineStr">
        <is>
          <t>chnameexternal_quotedlit_Count</t>
        </is>
      </c>
      <c r="CZ1" s="1" t="inlineStr">
        <is>
          <t>chnameexternal_quotedlit_Words</t>
        </is>
      </c>
      <c r="DA1" s="1" t="inlineStr">
        <is>
          <t>chnameintro_Count</t>
        </is>
      </c>
      <c r="DB1" s="1" t="inlineStr">
        <is>
          <t>chnameintro_Words</t>
        </is>
      </c>
      <c r="DC1" s="1" t="inlineStr">
        <is>
          <t>chnameintro_arrivaldeparture_Count</t>
        </is>
      </c>
      <c r="DD1" s="1" t="inlineStr">
        <is>
          <t>chnameintro_arrivaldeparture_Words</t>
        </is>
      </c>
      <c r="DE1" s="1" t="inlineStr">
        <is>
          <t>chnamenointro_Count</t>
        </is>
      </c>
      <c r="DF1" s="1" t="inlineStr">
        <is>
          <t>chnamenointro_Words</t>
        </is>
      </c>
      <c r="DG1" s="1" t="inlineStr">
        <is>
          <t>chnonameexternal_Count</t>
        </is>
      </c>
      <c r="DH1" s="1" t="inlineStr">
        <is>
          <t>chnonameexternal_Words</t>
        </is>
      </c>
      <c r="DI1" s="1" t="inlineStr">
        <is>
          <t>chnonameexternal_arrivaldeparture_Count</t>
        </is>
      </c>
      <c r="DJ1" s="1" t="inlineStr">
        <is>
          <t>chnonameexternal_arrivaldeparture_Words</t>
        </is>
      </c>
      <c r="DK1" s="1" t="inlineStr">
        <is>
          <t>chnonameintro_Count</t>
        </is>
      </c>
      <c r="DL1" s="1" t="inlineStr">
        <is>
          <t>chnonameintro_Words</t>
        </is>
      </c>
      <c r="DM1" s="1" t="inlineStr">
        <is>
          <t>chnonameminor_Count</t>
        </is>
      </c>
      <c r="DN1" s="1" t="inlineStr">
        <is>
          <t>chnonameminor_Words</t>
        </is>
      </c>
      <c r="DO1" s="1" t="inlineStr">
        <is>
          <t>chphoto_Count</t>
        </is>
      </c>
      <c r="DP1" s="1" t="inlineStr">
        <is>
          <t>chphoto_Words</t>
        </is>
      </c>
      <c r="DQ1" s="1" t="inlineStr">
        <is>
          <t>chportrait_Count</t>
        </is>
      </c>
      <c r="DR1" s="1" t="inlineStr">
        <is>
          <t>chportrait_Words</t>
        </is>
      </c>
      <c r="DS1" s="1" t="inlineStr">
        <is>
          <t>chportrait_chnameintro_Count</t>
        </is>
      </c>
      <c r="DT1" s="1" t="inlineStr">
        <is>
          <t>chportrait_chnameintro_Words</t>
        </is>
      </c>
      <c r="DU1" s="1" t="inlineStr">
        <is>
          <t>chportrait_doxaquotes_Count</t>
        </is>
      </c>
      <c r="DV1" s="1" t="inlineStr">
        <is>
          <t>chportrait_doxaquotes_Words</t>
        </is>
      </c>
      <c r="DW1" s="1" t="inlineStr">
        <is>
          <t>chportrait_fidambig_Count</t>
        </is>
      </c>
      <c r="DX1" s="1" t="inlineStr">
        <is>
          <t>chportrait_fidambig_Words</t>
        </is>
      </c>
      <c r="DY1" s="1" t="inlineStr">
        <is>
          <t>chportrait_i_Count</t>
        </is>
      </c>
      <c r="DZ1" s="1" t="inlineStr">
        <is>
          <t>chportrait_i_Words</t>
        </is>
      </c>
      <c r="EA1" s="1" t="inlineStr">
        <is>
          <t>chportrait_m_Count</t>
        </is>
      </c>
      <c r="EB1" s="1" t="inlineStr">
        <is>
          <t>chportrait_m_Words</t>
        </is>
      </c>
      <c r="EC1" s="1" t="inlineStr">
        <is>
          <t>chportrait_quotedlit_Count</t>
        </is>
      </c>
      <c r="ED1" s="1" t="inlineStr">
        <is>
          <t>chportrait_quotedlit_Words</t>
        </is>
      </c>
      <c r="EE1" s="1" t="inlineStr">
        <is>
          <t>chportrait_speechinsert_Count</t>
        </is>
      </c>
      <c r="EF1" s="1" t="inlineStr">
        <is>
          <t>chportrait_speechinsert_Words</t>
        </is>
      </c>
      <c r="EG1" s="1" t="inlineStr">
        <is>
          <t>chportraitintro_Count</t>
        </is>
      </c>
      <c r="EH1" s="1" t="inlineStr">
        <is>
          <t>chportraitintro_Words</t>
        </is>
      </c>
      <c r="EI1" s="1" t="inlineStr">
        <is>
          <t>chproblem_Count</t>
        </is>
      </c>
      <c r="EJ1" s="1" t="inlineStr">
        <is>
          <t>chproblem_Words</t>
        </is>
      </c>
      <c r="EK1" s="1" t="inlineStr">
        <is>
          <t>cryptonym_Count</t>
        </is>
      </c>
      <c r="EL1" s="1" t="inlineStr">
        <is>
          <t>cryptonym_Words</t>
        </is>
      </c>
      <c r="EM1" s="1" t="inlineStr">
        <is>
          <t>cutaway_Count</t>
        </is>
      </c>
      <c r="EN1" s="1" t="inlineStr">
        <is>
          <t>cutaway_Words</t>
        </is>
      </c>
      <c r="EO1" s="1" t="inlineStr">
        <is>
          <t>description_Count</t>
        </is>
      </c>
      <c r="EP1" s="1" t="inlineStr">
        <is>
          <t>description_Words</t>
        </is>
      </c>
      <c r="EQ1" s="1" t="inlineStr">
        <is>
          <t>descriptor_Count</t>
        </is>
      </c>
      <c r="ER1" s="1" t="inlineStr">
        <is>
          <t>descriptor_Words</t>
        </is>
      </c>
      <c r="ES1" s="1" t="inlineStr">
        <is>
          <t>descriptorq_Count</t>
        </is>
      </c>
      <c r="ET1" s="1" t="inlineStr">
        <is>
          <t>descriptorq_Words</t>
        </is>
      </c>
      <c r="EU1" s="1" t="inlineStr">
        <is>
          <t>dia_Count</t>
        </is>
      </c>
      <c r="EV1" s="1" t="inlineStr">
        <is>
          <t>dia_Words</t>
        </is>
      </c>
      <c r="EW1" s="1" t="inlineStr">
        <is>
          <t>dia_descriptor_Count</t>
        </is>
      </c>
      <c r="EX1" s="1" t="inlineStr">
        <is>
          <t>dia_descriptor_Words</t>
        </is>
      </c>
      <c r="EY1" s="1" t="inlineStr">
        <is>
          <t>dia_descriptorq_Count</t>
        </is>
      </c>
      <c r="EZ1" s="1" t="inlineStr">
        <is>
          <t>dia_descriptorq_Words</t>
        </is>
      </c>
      <c r="FA1" s="1" t="inlineStr">
        <is>
          <t>dia_i_Count</t>
        </is>
      </c>
      <c r="FB1" s="1" t="inlineStr">
        <is>
          <t>dia_i_Words</t>
        </is>
      </c>
      <c r="FC1" s="1" t="inlineStr">
        <is>
          <t>dia_m_Count</t>
        </is>
      </c>
      <c r="FD1" s="1" t="inlineStr">
        <is>
          <t>dia_m_Words</t>
        </is>
      </c>
      <c r="FE1" s="1" t="inlineStr">
        <is>
          <t>dia_quotedlit_Count</t>
        </is>
      </c>
      <c r="FF1" s="1" t="inlineStr">
        <is>
          <t>dia_quotedlit_Words</t>
        </is>
      </c>
      <c r="FG1" s="1" t="inlineStr">
        <is>
          <t>dia_quotedtext_Count</t>
        </is>
      </c>
      <c r="FH1" s="1" t="inlineStr">
        <is>
          <t>dia_quotedtext_Words</t>
        </is>
      </c>
      <c r="FI1" s="1" t="inlineStr">
        <is>
          <t>diacutaway_Count</t>
        </is>
      </c>
      <c r="FJ1" s="1" t="inlineStr">
        <is>
          <t>diacutaway_Words</t>
        </is>
      </c>
      <c r="FK1" s="1" t="inlineStr">
        <is>
          <t>diacutaway_chnamenointro_Count</t>
        </is>
      </c>
      <c r="FL1" s="1" t="inlineStr">
        <is>
          <t>diacutaway_chnamenointro_Words</t>
        </is>
      </c>
      <c r="FM1" s="1" t="inlineStr">
        <is>
          <t>diacutaway_cutaway_Count</t>
        </is>
      </c>
      <c r="FN1" s="1" t="inlineStr">
        <is>
          <t>diacutaway_cutaway_Words</t>
        </is>
      </c>
      <c r="FO1" s="1" t="inlineStr">
        <is>
          <t>diacutaway_m_Count</t>
        </is>
      </c>
      <c r="FP1" s="1" t="inlineStr">
        <is>
          <t>diacutaway_m_Words</t>
        </is>
      </c>
      <c r="FQ1" s="1" t="inlineStr">
        <is>
          <t>diainset1p_Count</t>
        </is>
      </c>
      <c r="FR1" s="1" t="inlineStr">
        <is>
          <t>diainset1p_Words</t>
        </is>
      </c>
      <c r="FS1" s="1" t="inlineStr">
        <is>
          <t>diainset1p_dia_Count</t>
        </is>
      </c>
      <c r="FT1" s="1" t="inlineStr">
        <is>
          <t>diainset1p_dia_Words</t>
        </is>
      </c>
      <c r="FU1" s="1" t="inlineStr">
        <is>
          <t>diainset1p_diainsetinterruptiondia_Count</t>
        </is>
      </c>
      <c r="FV1" s="1" t="inlineStr">
        <is>
          <t>diainset1p_diainsetinterruptiondia_Words</t>
        </is>
      </c>
      <c r="FW1" s="1" t="inlineStr">
        <is>
          <t>diainset1p_diam_Count</t>
        </is>
      </c>
      <c r="FX1" s="1" t="inlineStr">
        <is>
          <t>diainset1p_diam_Words</t>
        </is>
      </c>
      <c r="FY1" s="1" t="inlineStr">
        <is>
          <t>diainset1p_diaq_Count</t>
        </is>
      </c>
      <c r="FZ1" s="1" t="inlineStr">
        <is>
          <t>diainset1p_diaq_Words</t>
        </is>
      </c>
      <c r="GA1" s="1" t="inlineStr">
        <is>
          <t>diainset1p_i_Count</t>
        </is>
      </c>
      <c r="GB1" s="1" t="inlineStr">
        <is>
          <t>diainset1p_i_Words</t>
        </is>
      </c>
      <c r="GC1" s="1" t="inlineStr">
        <is>
          <t>diainset1p_m_Count</t>
        </is>
      </c>
      <c r="GD1" s="1" t="inlineStr">
        <is>
          <t>diainset1p_m_Words</t>
        </is>
      </c>
      <c r="GE1" s="1" t="inlineStr">
        <is>
          <t>diainset1p_scenequasi_Count</t>
        </is>
      </c>
      <c r="GF1" s="1" t="inlineStr">
        <is>
          <t>diainset1p_scenequasi_Words</t>
        </is>
      </c>
      <c r="GG1" s="1" t="inlineStr">
        <is>
          <t>diainsetinterruptiondia_Count</t>
        </is>
      </c>
      <c r="GH1" s="1" t="inlineStr">
        <is>
          <t>diainsetinterruptiondia_Words</t>
        </is>
      </c>
      <c r="GI1" s="1" t="inlineStr">
        <is>
          <t>diainsetinterruptiondia_i_Count</t>
        </is>
      </c>
      <c r="GJ1" s="1" t="inlineStr">
        <is>
          <t>diainsetinterruptiondia_i_Words</t>
        </is>
      </c>
      <c r="GK1" s="1" t="inlineStr">
        <is>
          <t>diainsetinterruptiondia_m_Count</t>
        </is>
      </c>
      <c r="GL1" s="1" t="inlineStr">
        <is>
          <t>diainsetinterruptiondia_m_Words</t>
        </is>
      </c>
      <c r="GM1" s="1" t="inlineStr">
        <is>
          <t>diam_Count</t>
        </is>
      </c>
      <c r="GN1" s="1" t="inlineStr">
        <is>
          <t>diam_Words</t>
        </is>
      </c>
      <c r="GO1" s="1" t="inlineStr">
        <is>
          <t>diam_arrivaldeparture_Count</t>
        </is>
      </c>
      <c r="GP1" s="1" t="inlineStr">
        <is>
          <t>diam_arrivaldeparture_Words</t>
        </is>
      </c>
      <c r="GQ1" s="1" t="inlineStr">
        <is>
          <t>diam_authorwe_Count</t>
        </is>
      </c>
      <c r="GR1" s="1" t="inlineStr">
        <is>
          <t>diam_authorwe_Words</t>
        </is>
      </c>
      <c r="GS1" s="1" t="inlineStr">
        <is>
          <t>diam_characterdiction_Count</t>
        </is>
      </c>
      <c r="GT1" s="1" t="inlineStr">
        <is>
          <t>diam_characterdiction_Words</t>
        </is>
      </c>
      <c r="GU1" s="1" t="inlineStr">
        <is>
          <t>diam_chnameintro_Count</t>
        </is>
      </c>
      <c r="GV1" s="1" t="inlineStr">
        <is>
          <t>diam_chnameintro_Words</t>
        </is>
      </c>
      <c r="GW1" s="1" t="inlineStr">
        <is>
          <t>diam_chnonameintro_Count</t>
        </is>
      </c>
      <c r="GX1" s="1" t="inlineStr">
        <is>
          <t>diam_chnonameintro_Words</t>
        </is>
      </c>
      <c r="GY1" s="1" t="inlineStr">
        <is>
          <t>diam_chnonameminor_Count</t>
        </is>
      </c>
      <c r="GZ1" s="1" t="inlineStr">
        <is>
          <t>diam_chnonameminor_Words</t>
        </is>
      </c>
      <c r="HA1" s="1" t="inlineStr">
        <is>
          <t>diam_cryptonym_Count</t>
        </is>
      </c>
      <c r="HB1" s="1" t="inlineStr">
        <is>
          <t>diam_cryptonym_Words</t>
        </is>
      </c>
      <c r="HC1" s="1" t="inlineStr">
        <is>
          <t>diam_cutaway_Count</t>
        </is>
      </c>
      <c r="HD1" s="1" t="inlineStr">
        <is>
          <t>diam_cutaway_Words</t>
        </is>
      </c>
      <c r="HE1" s="1" t="inlineStr">
        <is>
          <t>diam_descriptor_Count</t>
        </is>
      </c>
      <c r="HF1" s="1" t="inlineStr">
        <is>
          <t>diam_descriptor_Words</t>
        </is>
      </c>
      <c r="HG1" s="1" t="inlineStr">
        <is>
          <t>diam_descriptorq_Count</t>
        </is>
      </c>
      <c r="HH1" s="1" t="inlineStr">
        <is>
          <t>diam_descriptorq_Words</t>
        </is>
      </c>
      <c r="HI1" s="1" t="inlineStr">
        <is>
          <t>diam_diam_Count</t>
        </is>
      </c>
      <c r="HJ1" s="1" t="inlineStr">
        <is>
          <t>diam_diam_Words</t>
        </is>
      </c>
      <c r="HK1" s="1" t="inlineStr">
        <is>
          <t>diam_graft_Count</t>
        </is>
      </c>
      <c r="HL1" s="1" t="inlineStr">
        <is>
          <t>diam_graft_Words</t>
        </is>
      </c>
      <c r="HM1" s="1" t="inlineStr">
        <is>
          <t>diam_i_Count</t>
        </is>
      </c>
      <c r="HN1" s="1" t="inlineStr">
        <is>
          <t>diam_i_Words</t>
        </is>
      </c>
      <c r="HO1" s="1" t="inlineStr">
        <is>
          <t>diam_m_Count</t>
        </is>
      </c>
      <c r="HP1" s="1" t="inlineStr">
        <is>
          <t>diam_m_Words</t>
        </is>
      </c>
      <c r="HQ1" s="1" t="inlineStr">
        <is>
          <t>diam_metaphor_Count</t>
        </is>
      </c>
      <c r="HR1" s="1" t="inlineStr">
        <is>
          <t>diam_metaphor_Words</t>
        </is>
      </c>
      <c r="HS1" s="1" t="inlineStr">
        <is>
          <t>diam_quotedlit_Count</t>
        </is>
      </c>
      <c r="HT1" s="1" t="inlineStr">
        <is>
          <t>diam_quotedlit_Words</t>
        </is>
      </c>
      <c r="HU1" s="1" t="inlineStr">
        <is>
          <t>diam_quotedtext_Count</t>
        </is>
      </c>
      <c r="HV1" s="1" t="inlineStr">
        <is>
          <t>diam_quotedtext_Words</t>
        </is>
      </c>
      <c r="HW1" s="1" t="inlineStr">
        <is>
          <t>diam_quotesother_Count</t>
        </is>
      </c>
      <c r="HX1" s="1" t="inlineStr">
        <is>
          <t>diam_quotesother_Words</t>
        </is>
      </c>
      <c r="HY1" s="1" t="inlineStr">
        <is>
          <t>diam_trigger_Count</t>
        </is>
      </c>
      <c r="HZ1" s="1" t="inlineStr">
        <is>
          <t>diam_trigger_Words</t>
        </is>
      </c>
      <c r="IA1" s="1" t="inlineStr">
        <is>
          <t>diaother_Count</t>
        </is>
      </c>
      <c r="IB1" s="1" t="inlineStr">
        <is>
          <t>diaother_Words</t>
        </is>
      </c>
      <c r="IC1" s="1" t="inlineStr">
        <is>
          <t>diaother_m_Count</t>
        </is>
      </c>
      <c r="ID1" s="1" t="inlineStr">
        <is>
          <t>diaother_m_Words</t>
        </is>
      </c>
      <c r="IE1" s="1" t="inlineStr">
        <is>
          <t>diaq_Count</t>
        </is>
      </c>
      <c r="IF1" s="1" t="inlineStr">
        <is>
          <t>diaq_Words</t>
        </is>
      </c>
      <c r="IG1" s="1" t="inlineStr">
        <is>
          <t>diaq_cryptonym_Count</t>
        </is>
      </c>
      <c r="IH1" s="1" t="inlineStr">
        <is>
          <t>diaq_cryptonym_Words</t>
        </is>
      </c>
      <c r="II1" s="1" t="inlineStr">
        <is>
          <t>diaq_descriptor_Count</t>
        </is>
      </c>
      <c r="IJ1" s="1" t="inlineStr">
        <is>
          <t>diaq_descriptor_Words</t>
        </is>
      </c>
      <c r="IK1" s="1" t="inlineStr">
        <is>
          <t>diaq_descriptorq_Count</t>
        </is>
      </c>
      <c r="IL1" s="1" t="inlineStr">
        <is>
          <t>diaq_descriptorq_Words</t>
        </is>
      </c>
      <c r="IM1" s="1" t="inlineStr">
        <is>
          <t>diaq_i_Count</t>
        </is>
      </c>
      <c r="IN1" s="1" t="inlineStr">
        <is>
          <t>diaq_i_Words</t>
        </is>
      </c>
      <c r="IO1" s="1" t="inlineStr">
        <is>
          <t>diaq_m_Count</t>
        </is>
      </c>
      <c r="IP1" s="1" t="inlineStr">
        <is>
          <t>diaq_m_Words</t>
        </is>
      </c>
      <c r="IQ1" s="1" t="inlineStr">
        <is>
          <t>diaq_quotedlit_Count</t>
        </is>
      </c>
      <c r="IR1" s="1" t="inlineStr">
        <is>
          <t>diaq_quotedlit_Words</t>
        </is>
      </c>
      <c r="IS1" s="1" t="inlineStr">
        <is>
          <t>diatheater_Count</t>
        </is>
      </c>
      <c r="IT1" s="1" t="inlineStr">
        <is>
          <t>diatheater_Words</t>
        </is>
      </c>
      <c r="IU1" s="1" t="inlineStr">
        <is>
          <t>diatheater_cryptonym_Count</t>
        </is>
      </c>
      <c r="IV1" s="1" t="inlineStr">
        <is>
          <t>diatheater_cryptonym_Words</t>
        </is>
      </c>
      <c r="IW1" s="1" t="inlineStr">
        <is>
          <t>diatheater_i_Count</t>
        </is>
      </c>
      <c r="IX1" s="1" t="inlineStr">
        <is>
          <t>diatheater_i_Words</t>
        </is>
      </c>
      <c r="IY1" s="1" t="inlineStr">
        <is>
          <t>doxaitalics_Count</t>
        </is>
      </c>
      <c r="IZ1" s="1" t="inlineStr">
        <is>
          <t>doxaitalics_Words</t>
        </is>
      </c>
      <c r="JA1" s="1" t="inlineStr">
        <is>
          <t>doxaitalics_i_Count</t>
        </is>
      </c>
      <c r="JB1" s="1" t="inlineStr">
        <is>
          <t>doxaitalics_i_Words</t>
        </is>
      </c>
      <c r="JC1" s="1" t="inlineStr">
        <is>
          <t>doxaquotes_Count</t>
        </is>
      </c>
      <c r="JD1" s="1" t="inlineStr">
        <is>
          <t>doxaquotes_Words</t>
        </is>
      </c>
      <c r="JE1" s="1" t="inlineStr">
        <is>
          <t>doxaquotes_i_Count</t>
        </is>
      </c>
      <c r="JF1" s="1" t="inlineStr">
        <is>
          <t>doxaquotes_i_Words</t>
        </is>
      </c>
      <c r="JG1" s="1" t="inlineStr">
        <is>
          <t>exclamation_Count</t>
        </is>
      </c>
      <c r="JH1" s="1" t="inlineStr">
        <is>
          <t>exclamation_Words</t>
        </is>
      </c>
      <c r="JI1" s="1" t="inlineStr">
        <is>
          <t>exclamation_authorwe_Count</t>
        </is>
      </c>
      <c r="JJ1" s="1" t="inlineStr">
        <is>
          <t>exclamation_authorwe_Words</t>
        </is>
      </c>
      <c r="JK1" s="1" t="inlineStr">
        <is>
          <t>exclamation_fid_Count</t>
        </is>
      </c>
      <c r="JL1" s="1" t="inlineStr">
        <is>
          <t>exclamation_fid_Words</t>
        </is>
      </c>
      <c r="JM1" s="1" t="inlineStr">
        <is>
          <t>exclamation_fidambig_Count</t>
        </is>
      </c>
      <c r="JN1" s="1" t="inlineStr">
        <is>
          <t>exclamation_fidambig_Words</t>
        </is>
      </c>
      <c r="JO1" s="1" t="inlineStr">
        <is>
          <t>exclamation_i_Count</t>
        </is>
      </c>
      <c r="JP1" s="1" t="inlineStr">
        <is>
          <t>exclamation_i_Words</t>
        </is>
      </c>
      <c r="JQ1" s="1" t="inlineStr">
        <is>
          <t>fid_Count</t>
        </is>
      </c>
      <c r="JR1" s="1" t="inlineStr">
        <is>
          <t>fid_Words</t>
        </is>
      </c>
      <c r="JS1" s="1" t="inlineStr">
        <is>
          <t>fid_exclamation_Count</t>
        </is>
      </c>
      <c r="JT1" s="1" t="inlineStr">
        <is>
          <t>fid_exclamation_Words</t>
        </is>
      </c>
      <c r="JU1" s="1" t="inlineStr">
        <is>
          <t>fid_fiditalics_Count</t>
        </is>
      </c>
      <c r="JV1" s="1" t="inlineStr">
        <is>
          <t>fid_fiditalics_Words</t>
        </is>
      </c>
      <c r="JW1" s="1" t="inlineStr">
        <is>
          <t>fid_i_Count</t>
        </is>
      </c>
      <c r="JX1" s="1" t="inlineStr">
        <is>
          <t>fid_i_Words</t>
        </is>
      </c>
      <c r="JY1" s="1" t="inlineStr">
        <is>
          <t>fid_metaphor_Count</t>
        </is>
      </c>
      <c r="JZ1" s="1" t="inlineStr">
        <is>
          <t>fid_metaphor_Words</t>
        </is>
      </c>
      <c r="KA1" s="1" t="inlineStr">
        <is>
          <t>fidambig_Count</t>
        </is>
      </c>
      <c r="KB1" s="1" t="inlineStr">
        <is>
          <t>fidambig_Words</t>
        </is>
      </c>
      <c r="KC1" s="1" t="inlineStr">
        <is>
          <t>fidambig_exclamation_Count</t>
        </is>
      </c>
      <c r="KD1" s="1" t="inlineStr">
        <is>
          <t>fidambig_exclamation_Words</t>
        </is>
      </c>
      <c r="KE1" s="1" t="inlineStr">
        <is>
          <t>fidambig_i_Count</t>
        </is>
      </c>
      <c r="KF1" s="1" t="inlineStr">
        <is>
          <t>fidambig_i_Words</t>
        </is>
      </c>
      <c r="KG1" s="1" t="inlineStr">
        <is>
          <t>fidambig_italicsother_Count</t>
        </is>
      </c>
      <c r="KH1" s="1" t="inlineStr">
        <is>
          <t>fidambig_italicsother_Words</t>
        </is>
      </c>
      <c r="KI1" s="1" t="inlineStr">
        <is>
          <t>fiditalics_Count</t>
        </is>
      </c>
      <c r="KJ1" s="1" t="inlineStr">
        <is>
          <t>fiditalics_Words</t>
        </is>
      </c>
      <c r="KK1" s="1" t="inlineStr">
        <is>
          <t>fiditalics_doxaquotes_Count</t>
        </is>
      </c>
      <c r="KL1" s="1" t="inlineStr">
        <is>
          <t>fiditalics_doxaquotes_Words</t>
        </is>
      </c>
      <c r="KM1" s="1" t="inlineStr">
        <is>
          <t>fiditalics_i_Count</t>
        </is>
      </c>
      <c r="KN1" s="1" t="inlineStr">
        <is>
          <t>fiditalics_i_Words</t>
        </is>
      </c>
      <c r="KO1" s="1" t="inlineStr">
        <is>
          <t>fiditalics_quotedlit_Count</t>
        </is>
      </c>
      <c r="KP1" s="1" t="inlineStr">
        <is>
          <t>fiditalics_quotedlit_Words</t>
        </is>
      </c>
      <c r="KQ1" s="1" t="inlineStr">
        <is>
          <t>fidquotes_Count</t>
        </is>
      </c>
      <c r="KR1" s="1" t="inlineStr">
        <is>
          <t>fidquotes_Words</t>
        </is>
      </c>
      <c r="KS1" s="1" t="inlineStr">
        <is>
          <t>fidquotes_exclamation_Count</t>
        </is>
      </c>
      <c r="KT1" s="1" t="inlineStr">
        <is>
          <t>fidquotes_exclamation_Words</t>
        </is>
      </c>
      <c r="KU1" s="1" t="inlineStr">
        <is>
          <t>fidquotes_i_Count</t>
        </is>
      </c>
      <c r="KV1" s="1" t="inlineStr">
        <is>
          <t>fidquotes_i_Words</t>
        </is>
      </c>
      <c r="KW1" s="1" t="inlineStr">
        <is>
          <t>fidquotes_m_Count</t>
        </is>
      </c>
      <c r="KX1" s="1" t="inlineStr">
        <is>
          <t>fidquotes_m_Words</t>
        </is>
      </c>
      <c r="KY1" s="1" t="inlineStr">
        <is>
          <t>footnote_Count</t>
        </is>
      </c>
      <c r="KZ1" s="1" t="inlineStr">
        <is>
          <t>footnote_Words</t>
        </is>
      </c>
      <c r="LA1" s="1" t="inlineStr">
        <is>
          <t>graft_Count</t>
        </is>
      </c>
      <c r="LB1" s="1" t="inlineStr">
        <is>
          <t>graft_Words</t>
        </is>
      </c>
      <c r="LC1" s="1" t="inlineStr">
        <is>
          <t>html_Count</t>
        </is>
      </c>
      <c r="LD1" s="1" t="inlineStr">
        <is>
          <t>html_Words</t>
        </is>
      </c>
      <c r="LE1" s="1" t="inlineStr">
        <is>
          <t>html_body_Count</t>
        </is>
      </c>
      <c r="LF1" s="1" t="inlineStr">
        <is>
          <t>html_body_Words</t>
        </is>
      </c>
      <c r="LG1" s="1" t="inlineStr">
        <is>
          <t>html_chapmarker_Count</t>
        </is>
      </c>
      <c r="LH1" s="1" t="inlineStr">
        <is>
          <t>html_chapmarker_Words</t>
        </is>
      </c>
      <c r="LI1" s="1" t="inlineStr">
        <is>
          <t>html_dia_Count</t>
        </is>
      </c>
      <c r="LJ1" s="1" t="inlineStr">
        <is>
          <t>html_dia_Words</t>
        </is>
      </c>
      <c r="LK1" s="1" t="inlineStr">
        <is>
          <t>html_diam_Count</t>
        </is>
      </c>
      <c r="LL1" s="1" t="inlineStr">
        <is>
          <t>html_diam_Words</t>
        </is>
      </c>
      <c r="LM1" s="1" t="inlineStr">
        <is>
          <t>html_m_Count</t>
        </is>
      </c>
      <c r="LN1" s="1" t="inlineStr">
        <is>
          <t>html_m_Words</t>
        </is>
      </c>
      <c r="LO1" s="1" t="inlineStr">
        <is>
          <t>html_newtag_Count</t>
        </is>
      </c>
      <c r="LP1" s="1" t="inlineStr">
        <is>
          <t>html_newtag_Words</t>
        </is>
      </c>
      <c r="LQ1" s="1" t="inlineStr">
        <is>
          <t>html_sceneaction_Count</t>
        </is>
      </c>
      <c r="LR1" s="1" t="inlineStr">
        <is>
          <t>html_sceneaction_Words</t>
        </is>
      </c>
      <c r="LS1" s="1" t="inlineStr">
        <is>
          <t>i_Count</t>
        </is>
      </c>
      <c r="LT1" s="1" t="inlineStr">
        <is>
          <t>i_Words</t>
        </is>
      </c>
      <c r="LU1" s="1" t="inlineStr">
        <is>
          <t>i_quotedlit_Count</t>
        </is>
      </c>
      <c r="LV1" s="1" t="inlineStr">
        <is>
          <t>i_quotedlit_Words</t>
        </is>
      </c>
      <c r="LW1" s="1" t="inlineStr">
        <is>
          <t>italicsother_Count</t>
        </is>
      </c>
      <c r="LX1" s="1" t="inlineStr">
        <is>
          <t>italicsother_Words</t>
        </is>
      </c>
      <c r="LY1" s="1" t="inlineStr">
        <is>
          <t>italicsother_i_Count</t>
        </is>
      </c>
      <c r="LZ1" s="1" t="inlineStr">
        <is>
          <t>italicsother_i_Words</t>
        </is>
      </c>
      <c r="MA1" s="1" t="inlineStr">
        <is>
          <t>m_Count</t>
        </is>
      </c>
      <c r="MB1" s="1" t="inlineStr">
        <is>
          <t>m_Words</t>
        </is>
      </c>
      <c r="MC1" s="1" t="inlineStr">
        <is>
          <t>m_arrivaldeparture_Count</t>
        </is>
      </c>
      <c r="MD1" s="1" t="inlineStr">
        <is>
          <t>m_arrivaldeparture_Words</t>
        </is>
      </c>
      <c r="ME1" s="1" t="inlineStr">
        <is>
          <t>m_authorwe_Count</t>
        </is>
      </c>
      <c r="MF1" s="1" t="inlineStr">
        <is>
          <t>m_authorwe_Words</t>
        </is>
      </c>
      <c r="MG1" s="1" t="inlineStr">
        <is>
          <t>m_chnameintro_Count</t>
        </is>
      </c>
      <c r="MH1" s="1" t="inlineStr">
        <is>
          <t>m_chnameintro_Words</t>
        </is>
      </c>
      <c r="MI1" s="1" t="inlineStr">
        <is>
          <t>m_chnamenointro_Count</t>
        </is>
      </c>
      <c r="MJ1" s="1" t="inlineStr">
        <is>
          <t>m_chnamenointro_Words</t>
        </is>
      </c>
      <c r="MK1" s="1" t="inlineStr">
        <is>
          <t>m_chnonameintro_Count</t>
        </is>
      </c>
      <c r="ML1" s="1" t="inlineStr">
        <is>
          <t>m_chnonameintro_Words</t>
        </is>
      </c>
      <c r="MM1" s="1" t="inlineStr">
        <is>
          <t>m_chnonameminor_Count</t>
        </is>
      </c>
      <c r="MN1" s="1" t="inlineStr">
        <is>
          <t>m_chnonameminor_Words</t>
        </is>
      </c>
      <c r="MO1" s="1" t="inlineStr">
        <is>
          <t>m_i_Count</t>
        </is>
      </c>
      <c r="MP1" s="1" t="inlineStr">
        <is>
          <t>m_i_Words</t>
        </is>
      </c>
      <c r="MQ1" s="1" t="inlineStr">
        <is>
          <t>m_metaphor_Count</t>
        </is>
      </c>
      <c r="MR1" s="1" t="inlineStr">
        <is>
          <t>m_metaphor_Words</t>
        </is>
      </c>
      <c r="MS1" s="1" t="inlineStr">
        <is>
          <t>m_quotedlit_Count</t>
        </is>
      </c>
      <c r="MT1" s="1" t="inlineStr">
        <is>
          <t>m_quotedlit_Words</t>
        </is>
      </c>
      <c r="MU1" s="1" t="inlineStr">
        <is>
          <t>m_trigger_Count</t>
        </is>
      </c>
      <c r="MV1" s="1" t="inlineStr">
        <is>
          <t>m_trigger_Words</t>
        </is>
      </c>
      <c r="MW1" s="1" t="inlineStr">
        <is>
          <t>metaphor_Count</t>
        </is>
      </c>
      <c r="MX1" s="1" t="inlineStr">
        <is>
          <t>metaphor_Words</t>
        </is>
      </c>
      <c r="MY1" s="1" t="inlineStr">
        <is>
          <t>monologue_Count</t>
        </is>
      </c>
      <c r="MZ1" s="1" t="inlineStr">
        <is>
          <t>monologue_Words</t>
        </is>
      </c>
      <c r="NA1" s="1" t="inlineStr">
        <is>
          <t>monologue_m_Count</t>
        </is>
      </c>
      <c r="NB1" s="1" t="inlineStr">
        <is>
          <t>monologue_m_Words</t>
        </is>
      </c>
      <c r="NC1" s="1" t="inlineStr">
        <is>
          <t>monologuethought_Count</t>
        </is>
      </c>
      <c r="ND1" s="1" t="inlineStr">
        <is>
          <t>monologuethought_Words</t>
        </is>
      </c>
      <c r="NE1" s="1" t="inlineStr">
        <is>
          <t>monologuethought_descriptor_Count</t>
        </is>
      </c>
      <c r="NF1" s="1" t="inlineStr">
        <is>
          <t>monologuethought_descriptor_Words</t>
        </is>
      </c>
      <c r="NG1" s="1" t="inlineStr">
        <is>
          <t>monologuethought_i_Count</t>
        </is>
      </c>
      <c r="NH1" s="1" t="inlineStr">
        <is>
          <t>monologuethought_i_Words</t>
        </is>
      </c>
      <c r="NI1" s="1" t="inlineStr">
        <is>
          <t>monologuethought_m_Count</t>
        </is>
      </c>
      <c r="NJ1" s="1" t="inlineStr">
        <is>
          <t>monologuethought_m_Words</t>
        </is>
      </c>
      <c r="NK1" s="1" t="inlineStr">
        <is>
          <t>monologuethought_quotedlit_Count</t>
        </is>
      </c>
      <c r="NL1" s="1" t="inlineStr">
        <is>
          <t>monologuethought_quotedlit_Words</t>
        </is>
      </c>
      <c r="NM1" s="1" t="inlineStr">
        <is>
          <t>newtag_Count</t>
        </is>
      </c>
      <c r="NN1" s="1" t="inlineStr">
        <is>
          <t>newtag_Words</t>
        </is>
      </c>
      <c r="NO1" s="1" t="inlineStr">
        <is>
          <t>quotedlit_Count</t>
        </is>
      </c>
      <c r="NP1" s="1" t="inlineStr">
        <is>
          <t>quotedlit_Words</t>
        </is>
      </c>
      <c r="NQ1" s="1" t="inlineStr">
        <is>
          <t>quotedlit_doxaquotes_Count</t>
        </is>
      </c>
      <c r="NR1" s="1" t="inlineStr">
        <is>
          <t>quotedlit_doxaquotes_Words</t>
        </is>
      </c>
      <c r="NS1" s="1" t="inlineStr">
        <is>
          <t>quotedlit_i_Count</t>
        </is>
      </c>
      <c r="NT1" s="1" t="inlineStr">
        <is>
          <t>quotedlit_i_Words</t>
        </is>
      </c>
      <c r="NU1" s="1" t="inlineStr">
        <is>
          <t>quotedlit_m_Count</t>
        </is>
      </c>
      <c r="NV1" s="1" t="inlineStr">
        <is>
          <t>quotedlit_m_Words</t>
        </is>
      </c>
      <c r="NW1" s="1" t="inlineStr">
        <is>
          <t>quotedtext_Count</t>
        </is>
      </c>
      <c r="NX1" s="1" t="inlineStr">
        <is>
          <t>quotedtext_Words</t>
        </is>
      </c>
      <c r="NY1" s="1" t="inlineStr">
        <is>
          <t>quotedtext_cryptonym_Count</t>
        </is>
      </c>
      <c r="NZ1" s="1" t="inlineStr">
        <is>
          <t>quotedtext_cryptonym_Words</t>
        </is>
      </c>
      <c r="OA1" s="1" t="inlineStr">
        <is>
          <t>quotedtext_diam_Count</t>
        </is>
      </c>
      <c r="OB1" s="1" t="inlineStr">
        <is>
          <t>quotedtext_diam_Words</t>
        </is>
      </c>
      <c r="OC1" s="1" t="inlineStr">
        <is>
          <t>quotedtext_diaq_Count</t>
        </is>
      </c>
      <c r="OD1" s="1" t="inlineStr">
        <is>
          <t>quotedtext_diaq_Words</t>
        </is>
      </c>
      <c r="OE1" s="1" t="inlineStr">
        <is>
          <t>quotedtext_i_Count</t>
        </is>
      </c>
      <c r="OF1" s="1" t="inlineStr">
        <is>
          <t>quotedtext_i_Words</t>
        </is>
      </c>
      <c r="OG1" s="1" t="inlineStr">
        <is>
          <t>quotedtext_m_Count</t>
        </is>
      </c>
      <c r="OH1" s="1" t="inlineStr">
        <is>
          <t>quotedtext_m_Words</t>
        </is>
      </c>
      <c r="OI1" s="1" t="inlineStr">
        <is>
          <t>quotedtext_quotedlit_Count</t>
        </is>
      </c>
      <c r="OJ1" s="1" t="inlineStr">
        <is>
          <t>quotedtext_quotedlit_Words</t>
        </is>
      </c>
      <c r="OK1" s="1" t="inlineStr">
        <is>
          <t>quotedtext_reportedspeechquotes_Count</t>
        </is>
      </c>
      <c r="OL1" s="1" t="inlineStr">
        <is>
          <t>quotedtext_reportedspeechquotes_Words</t>
        </is>
      </c>
      <c r="OM1" s="1" t="inlineStr">
        <is>
          <t>quotedtext_scenedia_Count</t>
        </is>
      </c>
      <c r="ON1" s="1" t="inlineStr">
        <is>
          <t>quotedtext_scenedia_Words</t>
        </is>
      </c>
      <c r="OO1" s="1" t="inlineStr">
        <is>
          <t>quotedtext_writtennarrative1p_Count</t>
        </is>
      </c>
      <c r="OP1" s="1" t="inlineStr">
        <is>
          <t>quotedtext_writtennarrative1p_Words</t>
        </is>
      </c>
      <c r="OQ1" s="1" t="inlineStr">
        <is>
          <t>quotesdoxa_Count</t>
        </is>
      </c>
      <c r="OR1" s="1" t="inlineStr">
        <is>
          <t>quotesdoxa_Words</t>
        </is>
      </c>
      <c r="OS1" s="1" t="inlineStr">
        <is>
          <t>quotesother_Count</t>
        </is>
      </c>
      <c r="OT1" s="1" t="inlineStr">
        <is>
          <t>quotesother_Words</t>
        </is>
      </c>
      <c r="OU1" s="1" t="inlineStr">
        <is>
          <t>quotesother_i_Count</t>
        </is>
      </c>
      <c r="OV1" s="1" t="inlineStr">
        <is>
          <t>quotesother_i_Words</t>
        </is>
      </c>
      <c r="OW1" s="1" t="inlineStr">
        <is>
          <t>reader_Count</t>
        </is>
      </c>
      <c r="OX1" s="1" t="inlineStr">
        <is>
          <t>reader_Words</t>
        </is>
      </c>
      <c r="OY1" s="1" t="inlineStr">
        <is>
          <t>reader_i_Count</t>
        </is>
      </c>
      <c r="OZ1" s="1" t="inlineStr">
        <is>
          <t>reader_i_Words</t>
        </is>
      </c>
      <c r="PA1" s="1" t="inlineStr">
        <is>
          <t>reportedspeechquotes_Count</t>
        </is>
      </c>
      <c r="PB1" s="1" t="inlineStr">
        <is>
          <t>reportedspeechquotes_Words</t>
        </is>
      </c>
      <c r="PC1" s="1" t="inlineStr">
        <is>
          <t>rhetoricalq_Count</t>
        </is>
      </c>
      <c r="PD1" s="1" t="inlineStr">
        <is>
          <t>rhetoricalq_Words</t>
        </is>
      </c>
      <c r="PE1" s="1" t="inlineStr">
        <is>
          <t>rhetoricalq_authorwe_Count</t>
        </is>
      </c>
      <c r="PF1" s="1" t="inlineStr">
        <is>
          <t>rhetoricalq_authorwe_Words</t>
        </is>
      </c>
      <c r="PG1" s="1" t="inlineStr">
        <is>
          <t>rhetoricalq_i_Count</t>
        </is>
      </c>
      <c r="PH1" s="1" t="inlineStr">
        <is>
          <t>rhetoricalq_i_Words</t>
        </is>
      </c>
      <c r="PI1" s="1" t="inlineStr">
        <is>
          <t>rhetoricalq_reader_Count</t>
        </is>
      </c>
      <c r="PJ1" s="1" t="inlineStr">
        <is>
          <t>rhetoricalq_reader_Words</t>
        </is>
      </c>
      <c r="PK1" s="1" t="inlineStr">
        <is>
          <t>sceneaction_Count</t>
        </is>
      </c>
      <c r="PL1" s="1" t="inlineStr">
        <is>
          <t>sceneaction_Words</t>
        </is>
      </c>
      <c r="PM1" s="1" t="inlineStr">
        <is>
          <t>sceneaction_arrivaldeparture_Count</t>
        </is>
      </c>
      <c r="PN1" s="1" t="inlineStr">
        <is>
          <t>sceneaction_arrivaldeparture_Words</t>
        </is>
      </c>
      <c r="PO1" s="1" t="inlineStr">
        <is>
          <t>sceneaction_authori_Count</t>
        </is>
      </c>
      <c r="PP1" s="1" t="inlineStr">
        <is>
          <t>sceneaction_authori_Words</t>
        </is>
      </c>
      <c r="PQ1" s="1" t="inlineStr">
        <is>
          <t>sceneaction_authorwe_Count</t>
        </is>
      </c>
      <c r="PR1" s="1" t="inlineStr">
        <is>
          <t>sceneaction_authorwe_Words</t>
        </is>
      </c>
      <c r="PS1" s="1" t="inlineStr">
        <is>
          <t>sceneaction_backstory_Count</t>
        </is>
      </c>
      <c r="PT1" s="1" t="inlineStr">
        <is>
          <t>sceneaction_backstory_Words</t>
        </is>
      </c>
      <c r="PU1" s="1" t="inlineStr">
        <is>
          <t>sceneaction_blend_Count</t>
        </is>
      </c>
      <c r="PV1" s="1" t="inlineStr">
        <is>
          <t>sceneaction_blend_Words</t>
        </is>
      </c>
      <c r="PW1" s="1" t="inlineStr">
        <is>
          <t>sceneaction_chapmarker_Count</t>
        </is>
      </c>
      <c r="PX1" s="1" t="inlineStr">
        <is>
          <t>sceneaction_chapmarker_Words</t>
        </is>
      </c>
      <c r="PY1" s="1" t="inlineStr">
        <is>
          <t>sceneaction_characterdiction_Count</t>
        </is>
      </c>
      <c r="PZ1" s="1" t="inlineStr">
        <is>
          <t>sceneaction_characterdiction_Words</t>
        </is>
      </c>
      <c r="QA1" s="1" t="inlineStr">
        <is>
          <t>sceneaction_chnameexternal_Count</t>
        </is>
      </c>
      <c r="QB1" s="1" t="inlineStr">
        <is>
          <t>sceneaction_chnameexternal_Words</t>
        </is>
      </c>
      <c r="QC1" s="1" t="inlineStr">
        <is>
          <t>sceneaction_chnameintro_Count</t>
        </is>
      </c>
      <c r="QD1" s="1" t="inlineStr">
        <is>
          <t>sceneaction_chnameintro_Words</t>
        </is>
      </c>
      <c r="QE1" s="1" t="inlineStr">
        <is>
          <t>sceneaction_chnamenointro_Count</t>
        </is>
      </c>
      <c r="QF1" s="1" t="inlineStr">
        <is>
          <t>sceneaction_chnamenointro_Words</t>
        </is>
      </c>
      <c r="QG1" s="1" t="inlineStr">
        <is>
          <t>sceneaction_chnonameexternal_Count</t>
        </is>
      </c>
      <c r="QH1" s="1" t="inlineStr">
        <is>
          <t>sceneaction_chnonameexternal_Words</t>
        </is>
      </c>
      <c r="QI1" s="1" t="inlineStr">
        <is>
          <t>sceneaction_chnonameintro_Count</t>
        </is>
      </c>
      <c r="QJ1" s="1" t="inlineStr">
        <is>
          <t>sceneaction_chnonameintro_Words</t>
        </is>
      </c>
      <c r="QK1" s="1" t="inlineStr">
        <is>
          <t>sceneaction_chphoto_Count</t>
        </is>
      </c>
      <c r="QL1" s="1" t="inlineStr">
        <is>
          <t>sceneaction_chphoto_Words</t>
        </is>
      </c>
      <c r="QM1" s="1" t="inlineStr">
        <is>
          <t>sceneaction_chportrait_Count</t>
        </is>
      </c>
      <c r="QN1" s="1" t="inlineStr">
        <is>
          <t>sceneaction_chportrait_Words</t>
        </is>
      </c>
      <c r="QO1" s="1" t="inlineStr">
        <is>
          <t>sceneaction_cryptonym_Count</t>
        </is>
      </c>
      <c r="QP1" s="1" t="inlineStr">
        <is>
          <t>sceneaction_cryptonym_Words</t>
        </is>
      </c>
      <c r="QQ1" s="1" t="inlineStr">
        <is>
          <t>sceneaction_cutaway_Count</t>
        </is>
      </c>
      <c r="QR1" s="1" t="inlineStr">
        <is>
          <t>sceneaction_cutaway_Words</t>
        </is>
      </c>
      <c r="QS1" s="1" t="inlineStr">
        <is>
          <t>sceneaction_descriptor_Count</t>
        </is>
      </c>
      <c r="QT1" s="1" t="inlineStr">
        <is>
          <t>sceneaction_descriptor_Words</t>
        </is>
      </c>
      <c r="QU1" s="1" t="inlineStr">
        <is>
          <t>sceneaction_descriptorq_Count</t>
        </is>
      </c>
      <c r="QV1" s="1" t="inlineStr">
        <is>
          <t>sceneaction_descriptorq_Words</t>
        </is>
      </c>
      <c r="QW1" s="1" t="inlineStr">
        <is>
          <t>sceneaction_dia_Count</t>
        </is>
      </c>
      <c r="QX1" s="1" t="inlineStr">
        <is>
          <t>sceneaction_dia_Words</t>
        </is>
      </c>
      <c r="QY1" s="1" t="inlineStr">
        <is>
          <t>sceneaction_diacutaway_Count</t>
        </is>
      </c>
      <c r="QZ1" s="1" t="inlineStr">
        <is>
          <t>sceneaction_diacutaway_Words</t>
        </is>
      </c>
      <c r="RA1" s="1" t="inlineStr">
        <is>
          <t>sceneaction_diainset1p_Count</t>
        </is>
      </c>
      <c r="RB1" s="1" t="inlineStr">
        <is>
          <t>sceneaction_diainset1p_Words</t>
        </is>
      </c>
      <c r="RC1" s="1" t="inlineStr">
        <is>
          <t>sceneaction_diam_Count</t>
        </is>
      </c>
      <c r="RD1" s="1" t="inlineStr">
        <is>
          <t>sceneaction_diam_Words</t>
        </is>
      </c>
      <c r="RE1" s="1" t="inlineStr">
        <is>
          <t>sceneaction_diaother_Count</t>
        </is>
      </c>
      <c r="RF1" s="1" t="inlineStr">
        <is>
          <t>sceneaction_diaother_Words</t>
        </is>
      </c>
      <c r="RG1" s="1" t="inlineStr">
        <is>
          <t>sceneaction_diaq_Count</t>
        </is>
      </c>
      <c r="RH1" s="1" t="inlineStr">
        <is>
          <t>sceneaction_diaq_Words</t>
        </is>
      </c>
      <c r="RI1" s="1" t="inlineStr">
        <is>
          <t>sceneaction_doxaquotes_Count</t>
        </is>
      </c>
      <c r="RJ1" s="1" t="inlineStr">
        <is>
          <t>sceneaction_doxaquotes_Words</t>
        </is>
      </c>
      <c r="RK1" s="1" t="inlineStr">
        <is>
          <t>sceneaction_exclamation_Count</t>
        </is>
      </c>
      <c r="RL1" s="1" t="inlineStr">
        <is>
          <t>sceneaction_exclamation_Words</t>
        </is>
      </c>
      <c r="RM1" s="1" t="inlineStr">
        <is>
          <t>sceneaction_fid_Count</t>
        </is>
      </c>
      <c r="RN1" s="1" t="inlineStr">
        <is>
          <t>sceneaction_fid_Words</t>
        </is>
      </c>
      <c r="RO1" s="1" t="inlineStr">
        <is>
          <t>sceneaction_fidambig_Count</t>
        </is>
      </c>
      <c r="RP1" s="1" t="inlineStr">
        <is>
          <t>sceneaction_fidambig_Words</t>
        </is>
      </c>
      <c r="RQ1" s="1" t="inlineStr">
        <is>
          <t>sceneaction_fidquotes_Count</t>
        </is>
      </c>
      <c r="RR1" s="1" t="inlineStr">
        <is>
          <t>sceneaction_fidquotes_Words</t>
        </is>
      </c>
      <c r="RS1" s="1" t="inlineStr">
        <is>
          <t>sceneaction_graft_Count</t>
        </is>
      </c>
      <c r="RT1" s="1" t="inlineStr">
        <is>
          <t>sceneaction_graft_Words</t>
        </is>
      </c>
      <c r="RU1" s="1" t="inlineStr">
        <is>
          <t>sceneaction_i_Count</t>
        </is>
      </c>
      <c r="RV1" s="1" t="inlineStr">
        <is>
          <t>sceneaction_i_Words</t>
        </is>
      </c>
      <c r="RW1" s="1" t="inlineStr">
        <is>
          <t>sceneaction_italicsother_Count</t>
        </is>
      </c>
      <c r="RX1" s="1" t="inlineStr">
        <is>
          <t>sceneaction_italicsother_Words</t>
        </is>
      </c>
      <c r="RY1" s="1" t="inlineStr">
        <is>
          <t>sceneaction_m_Count</t>
        </is>
      </c>
      <c r="RZ1" s="1" t="inlineStr">
        <is>
          <t>sceneaction_m_Words</t>
        </is>
      </c>
      <c r="SA1" s="1" t="inlineStr">
        <is>
          <t>sceneaction_metaphor_Count</t>
        </is>
      </c>
      <c r="SB1" s="1" t="inlineStr">
        <is>
          <t>sceneaction_metaphor_Words</t>
        </is>
      </c>
      <c r="SC1" s="1" t="inlineStr">
        <is>
          <t>sceneaction_monologue_Count</t>
        </is>
      </c>
      <c r="SD1" s="1" t="inlineStr">
        <is>
          <t>sceneaction_monologue_Words</t>
        </is>
      </c>
      <c r="SE1" s="1" t="inlineStr">
        <is>
          <t>sceneaction_monologuethought_Count</t>
        </is>
      </c>
      <c r="SF1" s="1" t="inlineStr">
        <is>
          <t>sceneaction_monologuethought_Words</t>
        </is>
      </c>
      <c r="SG1" s="1" t="inlineStr">
        <is>
          <t>sceneaction_newtag_Count</t>
        </is>
      </c>
      <c r="SH1" s="1" t="inlineStr">
        <is>
          <t>sceneaction_newtag_Words</t>
        </is>
      </c>
      <c r="SI1" s="1" t="inlineStr">
        <is>
          <t>sceneaction_quotedlit_Count</t>
        </is>
      </c>
      <c r="SJ1" s="1" t="inlineStr">
        <is>
          <t>sceneaction_quotedlit_Words</t>
        </is>
      </c>
      <c r="SK1" s="1" t="inlineStr">
        <is>
          <t>sceneaction_quotedtext_Count</t>
        </is>
      </c>
      <c r="SL1" s="1" t="inlineStr">
        <is>
          <t>sceneaction_quotedtext_Words</t>
        </is>
      </c>
      <c r="SM1" s="1" t="inlineStr">
        <is>
          <t>sceneaction_quotesdoxa_Count</t>
        </is>
      </c>
      <c r="SN1" s="1" t="inlineStr">
        <is>
          <t>sceneaction_quotesdoxa_Words</t>
        </is>
      </c>
      <c r="SO1" s="1" t="inlineStr">
        <is>
          <t>sceneaction_quotesother_Count</t>
        </is>
      </c>
      <c r="SP1" s="1" t="inlineStr">
        <is>
          <t>sceneaction_quotesother_Words</t>
        </is>
      </c>
      <c r="SQ1" s="1" t="inlineStr">
        <is>
          <t>sceneaction_reader_Count</t>
        </is>
      </c>
      <c r="SR1" s="1" t="inlineStr">
        <is>
          <t>sceneaction_reader_Words</t>
        </is>
      </c>
      <c r="SS1" s="1" t="inlineStr">
        <is>
          <t>sceneaction_reportedspeechquotes_Count</t>
        </is>
      </c>
      <c r="ST1" s="1" t="inlineStr">
        <is>
          <t>sceneaction_reportedspeechquotes_Words</t>
        </is>
      </c>
      <c r="SU1" s="1" t="inlineStr">
        <is>
          <t>sceneaction_rhetoricalq_Count</t>
        </is>
      </c>
      <c r="SV1" s="1" t="inlineStr">
        <is>
          <t>sceneaction_rhetoricalq_Words</t>
        </is>
      </c>
      <c r="SW1" s="1" t="inlineStr">
        <is>
          <t>sceneaction_sententia_Count</t>
        </is>
      </c>
      <c r="SX1" s="1" t="inlineStr">
        <is>
          <t>sceneaction_sententia_Words</t>
        </is>
      </c>
      <c r="SY1" s="1" t="inlineStr">
        <is>
          <t>sceneaction_song_Count</t>
        </is>
      </c>
      <c r="SZ1" s="1" t="inlineStr">
        <is>
          <t>sceneaction_song_Words</t>
        </is>
      </c>
      <c r="TA1" s="1" t="inlineStr">
        <is>
          <t>sceneaction_speechimagined_Count</t>
        </is>
      </c>
      <c r="TB1" s="1" t="inlineStr">
        <is>
          <t>sceneaction_speechimagined_Words</t>
        </is>
      </c>
      <c r="TC1" s="1" t="inlineStr">
        <is>
          <t>sceneaction_trigger_Count</t>
        </is>
      </c>
      <c r="TD1" s="1" t="inlineStr">
        <is>
          <t>sceneaction_trigger_Words</t>
        </is>
      </c>
      <c r="TE1" s="1" t="inlineStr">
        <is>
          <t>sceneconsciousness_Count</t>
        </is>
      </c>
      <c r="TF1" s="1" t="inlineStr">
        <is>
          <t>sceneconsciousness_Words</t>
        </is>
      </c>
      <c r="TG1" s="1" t="inlineStr">
        <is>
          <t>sceneconsciousness_fid_Count</t>
        </is>
      </c>
      <c r="TH1" s="1" t="inlineStr">
        <is>
          <t>sceneconsciousness_fid_Words</t>
        </is>
      </c>
      <c r="TI1" s="1" t="inlineStr">
        <is>
          <t>sceneconsciousness_i_Count</t>
        </is>
      </c>
      <c r="TJ1" s="1" t="inlineStr">
        <is>
          <t>sceneconsciousness_i_Words</t>
        </is>
      </c>
      <c r="TK1" s="1" t="inlineStr">
        <is>
          <t>scenedia_Count</t>
        </is>
      </c>
      <c r="TL1" s="1" t="inlineStr">
        <is>
          <t>scenedia_Words</t>
        </is>
      </c>
      <c r="TM1" s="1" t="inlineStr">
        <is>
          <t>scenedia_arrivaldeparture_Count</t>
        </is>
      </c>
      <c r="TN1" s="1" t="inlineStr">
        <is>
          <t>scenedia_arrivaldeparture_Words</t>
        </is>
      </c>
      <c r="TO1" s="1" t="inlineStr">
        <is>
          <t>scenedia_authori_Count</t>
        </is>
      </c>
      <c r="TP1" s="1" t="inlineStr">
        <is>
          <t>scenedia_authori_Words</t>
        </is>
      </c>
      <c r="TQ1" s="1" t="inlineStr">
        <is>
          <t>scenedia_authorwe_Count</t>
        </is>
      </c>
      <c r="TR1" s="1" t="inlineStr">
        <is>
          <t>scenedia_authorwe_Words</t>
        </is>
      </c>
      <c r="TS1" s="1" t="inlineStr">
        <is>
          <t>scenedia_backstory_Count</t>
        </is>
      </c>
      <c r="TT1" s="1" t="inlineStr">
        <is>
          <t>scenedia_backstory_Words</t>
        </is>
      </c>
      <c r="TU1" s="1" t="inlineStr">
        <is>
          <t>scenedia_blend_Count</t>
        </is>
      </c>
      <c r="TV1" s="1" t="inlineStr">
        <is>
          <t>scenedia_blend_Words</t>
        </is>
      </c>
      <c r="TW1" s="1" t="inlineStr">
        <is>
          <t>scenedia_chapmarker_Count</t>
        </is>
      </c>
      <c r="TX1" s="1" t="inlineStr">
        <is>
          <t>scenedia_chapmarker_Words</t>
        </is>
      </c>
      <c r="TY1" s="1" t="inlineStr">
        <is>
          <t>scenedia_chaptitle_Count</t>
        </is>
      </c>
      <c r="TZ1" s="1" t="inlineStr">
        <is>
          <t>scenedia_chaptitle_Words</t>
        </is>
      </c>
      <c r="UA1" s="1" t="inlineStr">
        <is>
          <t>scenedia_characterdiction_Count</t>
        </is>
      </c>
      <c r="UB1" s="1" t="inlineStr">
        <is>
          <t>scenedia_characterdiction_Words</t>
        </is>
      </c>
      <c r="UC1" s="1" t="inlineStr">
        <is>
          <t>scenedia_chnameexternal_Count</t>
        </is>
      </c>
      <c r="UD1" s="1" t="inlineStr">
        <is>
          <t>scenedia_chnameexternal_Words</t>
        </is>
      </c>
      <c r="UE1" s="1" t="inlineStr">
        <is>
          <t>scenedia_chnameintro_Count</t>
        </is>
      </c>
      <c r="UF1" s="1" t="inlineStr">
        <is>
          <t>scenedia_chnameintro_Words</t>
        </is>
      </c>
      <c r="UG1" s="1" t="inlineStr">
        <is>
          <t>scenedia_chnamenointro_Count</t>
        </is>
      </c>
      <c r="UH1" s="1" t="inlineStr">
        <is>
          <t>scenedia_chnamenointro_Words</t>
        </is>
      </c>
      <c r="UI1" s="1" t="inlineStr">
        <is>
          <t>scenedia_chnonameexternal_Count</t>
        </is>
      </c>
      <c r="UJ1" s="1" t="inlineStr">
        <is>
          <t>scenedia_chnonameexternal_Words</t>
        </is>
      </c>
      <c r="UK1" s="1" t="inlineStr">
        <is>
          <t>scenedia_chnonameintro_Count</t>
        </is>
      </c>
      <c r="UL1" s="1" t="inlineStr">
        <is>
          <t>scenedia_chnonameintro_Words</t>
        </is>
      </c>
      <c r="UM1" s="1" t="inlineStr">
        <is>
          <t>scenedia_chnonameminor_Count</t>
        </is>
      </c>
      <c r="UN1" s="1" t="inlineStr">
        <is>
          <t>scenedia_chnonameminor_Words</t>
        </is>
      </c>
      <c r="UO1" s="1" t="inlineStr">
        <is>
          <t>scenedia_cryptonym_Count</t>
        </is>
      </c>
      <c r="UP1" s="1" t="inlineStr">
        <is>
          <t>scenedia_cryptonym_Words</t>
        </is>
      </c>
      <c r="UQ1" s="1" t="inlineStr">
        <is>
          <t>scenedia_cutaway_Count</t>
        </is>
      </c>
      <c r="UR1" s="1" t="inlineStr">
        <is>
          <t>scenedia_cutaway_Words</t>
        </is>
      </c>
      <c r="US1" s="1" t="inlineStr">
        <is>
          <t>scenedia_descriptor_Count</t>
        </is>
      </c>
      <c r="UT1" s="1" t="inlineStr">
        <is>
          <t>scenedia_descriptor_Words</t>
        </is>
      </c>
      <c r="UU1" s="1" t="inlineStr">
        <is>
          <t>scenedia_descriptorq_Count</t>
        </is>
      </c>
      <c r="UV1" s="1" t="inlineStr">
        <is>
          <t>scenedia_descriptorq_Words</t>
        </is>
      </c>
      <c r="UW1" s="1" t="inlineStr">
        <is>
          <t>scenedia_dia_Count</t>
        </is>
      </c>
      <c r="UX1" s="1" t="inlineStr">
        <is>
          <t>scenedia_dia_Words</t>
        </is>
      </c>
      <c r="UY1" s="1" t="inlineStr">
        <is>
          <t>scenedia_diacutaway_Count</t>
        </is>
      </c>
      <c r="UZ1" s="1" t="inlineStr">
        <is>
          <t>scenedia_diacutaway_Words</t>
        </is>
      </c>
      <c r="VA1" s="1" t="inlineStr">
        <is>
          <t>scenedia_diainset1p_Count</t>
        </is>
      </c>
      <c r="VB1" s="1" t="inlineStr">
        <is>
          <t>scenedia_diainset1p_Words</t>
        </is>
      </c>
      <c r="VC1" s="1" t="inlineStr">
        <is>
          <t>scenedia_diainsetinterruptiondia_Count</t>
        </is>
      </c>
      <c r="VD1" s="1" t="inlineStr">
        <is>
          <t>scenedia_diainsetinterruptiondia_Words</t>
        </is>
      </c>
      <c r="VE1" s="1" t="inlineStr">
        <is>
          <t>scenedia_diam_Count</t>
        </is>
      </c>
      <c r="VF1" s="1" t="inlineStr">
        <is>
          <t>scenedia_diam_Words</t>
        </is>
      </c>
      <c r="VG1" s="1" t="inlineStr">
        <is>
          <t>scenedia_diaother_Count</t>
        </is>
      </c>
      <c r="VH1" s="1" t="inlineStr">
        <is>
          <t>scenedia_diaother_Words</t>
        </is>
      </c>
      <c r="VI1" s="1" t="inlineStr">
        <is>
          <t>scenedia_diaq_Count</t>
        </is>
      </c>
      <c r="VJ1" s="1" t="inlineStr">
        <is>
          <t>scenedia_diaq_Words</t>
        </is>
      </c>
      <c r="VK1" s="1" t="inlineStr">
        <is>
          <t>scenedia_diatheater_Count</t>
        </is>
      </c>
      <c r="VL1" s="1" t="inlineStr">
        <is>
          <t>scenedia_diatheater_Words</t>
        </is>
      </c>
      <c r="VM1" s="1" t="inlineStr">
        <is>
          <t>scenedia_doxaquotes_Count</t>
        </is>
      </c>
      <c r="VN1" s="1" t="inlineStr">
        <is>
          <t>scenedia_doxaquotes_Words</t>
        </is>
      </c>
      <c r="VO1" s="1" t="inlineStr">
        <is>
          <t>scenedia_exclamation_Count</t>
        </is>
      </c>
      <c r="VP1" s="1" t="inlineStr">
        <is>
          <t>scenedia_exclamation_Words</t>
        </is>
      </c>
      <c r="VQ1" s="1" t="inlineStr">
        <is>
          <t>scenedia_fid_Count</t>
        </is>
      </c>
      <c r="VR1" s="1" t="inlineStr">
        <is>
          <t>scenedia_fid_Words</t>
        </is>
      </c>
      <c r="VS1" s="1" t="inlineStr">
        <is>
          <t>scenedia_fidambig_Count</t>
        </is>
      </c>
      <c r="VT1" s="1" t="inlineStr">
        <is>
          <t>scenedia_fidambig_Words</t>
        </is>
      </c>
      <c r="VU1" s="1" t="inlineStr">
        <is>
          <t>scenedia_fiditalics_Count</t>
        </is>
      </c>
      <c r="VV1" s="1" t="inlineStr">
        <is>
          <t>scenedia_fiditalics_Words</t>
        </is>
      </c>
      <c r="VW1" s="1" t="inlineStr">
        <is>
          <t>scenedia_fidquotes_Count</t>
        </is>
      </c>
      <c r="VX1" s="1" t="inlineStr">
        <is>
          <t>scenedia_fidquotes_Words</t>
        </is>
      </c>
      <c r="VY1" s="1" t="inlineStr">
        <is>
          <t>scenedia_graft_Count</t>
        </is>
      </c>
      <c r="VZ1" s="1" t="inlineStr">
        <is>
          <t>scenedia_graft_Words</t>
        </is>
      </c>
      <c r="WA1" s="1" t="inlineStr">
        <is>
          <t>scenedia_i_Count</t>
        </is>
      </c>
      <c r="WB1" s="1" t="inlineStr">
        <is>
          <t>scenedia_i_Words</t>
        </is>
      </c>
      <c r="WC1" s="1" t="inlineStr">
        <is>
          <t>scenedia_italicsother_Count</t>
        </is>
      </c>
      <c r="WD1" s="1" t="inlineStr">
        <is>
          <t>scenedia_italicsother_Words</t>
        </is>
      </c>
      <c r="WE1" s="1" t="inlineStr">
        <is>
          <t>scenedia_m_Count</t>
        </is>
      </c>
      <c r="WF1" s="1" t="inlineStr">
        <is>
          <t>scenedia_m_Words</t>
        </is>
      </c>
      <c r="WG1" s="1" t="inlineStr">
        <is>
          <t>scenedia_metaphor_Count</t>
        </is>
      </c>
      <c r="WH1" s="1" t="inlineStr">
        <is>
          <t>scenedia_metaphor_Words</t>
        </is>
      </c>
      <c r="WI1" s="1" t="inlineStr">
        <is>
          <t>scenedia_monologuethought_Count</t>
        </is>
      </c>
      <c r="WJ1" s="1" t="inlineStr">
        <is>
          <t>scenedia_monologuethought_Words</t>
        </is>
      </c>
      <c r="WK1" s="1" t="inlineStr">
        <is>
          <t>scenedia_quotedlit_Count</t>
        </is>
      </c>
      <c r="WL1" s="1" t="inlineStr">
        <is>
          <t>scenedia_quotedlit_Words</t>
        </is>
      </c>
      <c r="WM1" s="1" t="inlineStr">
        <is>
          <t>scenedia_quotedtext_Count</t>
        </is>
      </c>
      <c r="WN1" s="1" t="inlineStr">
        <is>
          <t>scenedia_quotedtext_Words</t>
        </is>
      </c>
      <c r="WO1" s="1" t="inlineStr">
        <is>
          <t>scenedia_quotesother_Count</t>
        </is>
      </c>
      <c r="WP1" s="1" t="inlineStr">
        <is>
          <t>scenedia_quotesother_Words</t>
        </is>
      </c>
      <c r="WQ1" s="1" t="inlineStr">
        <is>
          <t>scenedia_reportedspeechquotes_Count</t>
        </is>
      </c>
      <c r="WR1" s="1" t="inlineStr">
        <is>
          <t>scenedia_reportedspeechquotes_Words</t>
        </is>
      </c>
      <c r="WS1" s="1" t="inlineStr">
        <is>
          <t>scenedia_scenequasi_Count</t>
        </is>
      </c>
      <c r="WT1" s="1" t="inlineStr">
        <is>
          <t>scenedia_scenequasi_Words</t>
        </is>
      </c>
      <c r="WU1" s="1" t="inlineStr">
        <is>
          <t>scenedia_sententia_Count</t>
        </is>
      </c>
      <c r="WV1" s="1" t="inlineStr">
        <is>
          <t>scenedia_sententia_Words</t>
        </is>
      </c>
      <c r="WW1" s="1" t="inlineStr">
        <is>
          <t>scenedia_speechimagined_Count</t>
        </is>
      </c>
      <c r="WX1" s="1" t="inlineStr">
        <is>
          <t>scenedia_speechimagined_Words</t>
        </is>
      </c>
      <c r="WY1" s="1" t="inlineStr">
        <is>
          <t>scenedia_trigger_Count</t>
        </is>
      </c>
      <c r="WZ1" s="1" t="inlineStr">
        <is>
          <t>scenedia_trigger_Words</t>
        </is>
      </c>
      <c r="XA1" s="1" t="inlineStr">
        <is>
          <t>scenedia_writtentextread_Count</t>
        </is>
      </c>
      <c r="XB1" s="1" t="inlineStr">
        <is>
          <t>scenedia_writtentextread_Words</t>
        </is>
      </c>
      <c r="XC1" s="1" t="inlineStr">
        <is>
          <t>scenefragment_Count</t>
        </is>
      </c>
      <c r="XD1" s="1" t="inlineStr">
        <is>
          <t>scenefragment_Words</t>
        </is>
      </c>
      <c r="XE1" s="1" t="inlineStr">
        <is>
          <t>scenefragment_arrivaldeparture_Count</t>
        </is>
      </c>
      <c r="XF1" s="1" t="inlineStr">
        <is>
          <t>scenefragment_arrivaldeparture_Words</t>
        </is>
      </c>
      <c r="XG1" s="1" t="inlineStr">
        <is>
          <t>scenefragment_dia_Count</t>
        </is>
      </c>
      <c r="XH1" s="1" t="inlineStr">
        <is>
          <t>scenefragment_dia_Words</t>
        </is>
      </c>
      <c r="XI1" s="1" t="inlineStr">
        <is>
          <t>scenefragment_diam_Count</t>
        </is>
      </c>
      <c r="XJ1" s="1" t="inlineStr">
        <is>
          <t>scenefragment_diam_Words</t>
        </is>
      </c>
      <c r="XK1" s="1" t="inlineStr">
        <is>
          <t>scenefragment_diaq_Count</t>
        </is>
      </c>
      <c r="XL1" s="1" t="inlineStr">
        <is>
          <t>scenefragment_diaq_Words</t>
        </is>
      </c>
      <c r="XM1" s="1" t="inlineStr">
        <is>
          <t>scenefragment_graft_Count</t>
        </is>
      </c>
      <c r="XN1" s="1" t="inlineStr">
        <is>
          <t>scenefragment_graft_Words</t>
        </is>
      </c>
      <c r="XO1" s="1" t="inlineStr">
        <is>
          <t>scenefragment_i_Count</t>
        </is>
      </c>
      <c r="XP1" s="1" t="inlineStr">
        <is>
          <t>scenefragment_i_Words</t>
        </is>
      </c>
      <c r="XQ1" s="1" t="inlineStr">
        <is>
          <t>scenefragment_m_Count</t>
        </is>
      </c>
      <c r="XR1" s="1" t="inlineStr">
        <is>
          <t>scenefragment_m_Words</t>
        </is>
      </c>
      <c r="XS1" s="1" t="inlineStr">
        <is>
          <t>scenefragment_quotedlit_Count</t>
        </is>
      </c>
      <c r="XT1" s="1" t="inlineStr">
        <is>
          <t>scenefragment_quotedlit_Words</t>
        </is>
      </c>
      <c r="XU1" s="1" t="inlineStr">
        <is>
          <t>scenefragment_quotedtext_Count</t>
        </is>
      </c>
      <c r="XV1" s="1" t="inlineStr">
        <is>
          <t>scenefragment_quotedtext_Words</t>
        </is>
      </c>
      <c r="XW1" s="1" t="inlineStr">
        <is>
          <t>scenefragment_trigger_Count</t>
        </is>
      </c>
      <c r="XX1" s="1" t="inlineStr">
        <is>
          <t>scenefragment_trigger_Words</t>
        </is>
      </c>
      <c r="XY1" s="1" t="inlineStr">
        <is>
          <t>sceneiterative_Count</t>
        </is>
      </c>
      <c r="XZ1" s="1" t="inlineStr">
        <is>
          <t>sceneiterative_Words</t>
        </is>
      </c>
      <c r="YA1" s="1" t="inlineStr">
        <is>
          <t>sceneiterative_apostrophe_Count</t>
        </is>
      </c>
      <c r="YB1" s="1" t="inlineStr">
        <is>
          <t>sceneiterative_apostrophe_Words</t>
        </is>
      </c>
      <c r="YC1" s="1" t="inlineStr">
        <is>
          <t>sceneiterative_authorwe_Count</t>
        </is>
      </c>
      <c r="YD1" s="1" t="inlineStr">
        <is>
          <t>sceneiterative_authorwe_Words</t>
        </is>
      </c>
      <c r="YE1" s="1" t="inlineStr">
        <is>
          <t>sceneiterative_diam_Count</t>
        </is>
      </c>
      <c r="YF1" s="1" t="inlineStr">
        <is>
          <t>sceneiterative_diam_Words</t>
        </is>
      </c>
      <c r="YG1" s="1" t="inlineStr">
        <is>
          <t>sceneiterative_fidambig_Count</t>
        </is>
      </c>
      <c r="YH1" s="1" t="inlineStr">
        <is>
          <t>sceneiterative_fidambig_Words</t>
        </is>
      </c>
      <c r="YI1" s="1" t="inlineStr">
        <is>
          <t>sceneiterative_i_Count</t>
        </is>
      </c>
      <c r="YJ1" s="1" t="inlineStr">
        <is>
          <t>sceneiterative_i_Words</t>
        </is>
      </c>
      <c r="YK1" s="1" t="inlineStr">
        <is>
          <t>sceneiterative_m_Count</t>
        </is>
      </c>
      <c r="YL1" s="1" t="inlineStr">
        <is>
          <t>sceneiterative_m_Words</t>
        </is>
      </c>
      <c r="YM1" s="1" t="inlineStr">
        <is>
          <t>sceneiterative_metaphor_Count</t>
        </is>
      </c>
      <c r="YN1" s="1" t="inlineStr">
        <is>
          <t>sceneiterative_metaphor_Words</t>
        </is>
      </c>
      <c r="YO1" s="1" t="inlineStr">
        <is>
          <t>sceneiterative_quotedlit_Count</t>
        </is>
      </c>
      <c r="YP1" s="1" t="inlineStr">
        <is>
          <t>sceneiterative_quotedlit_Words</t>
        </is>
      </c>
      <c r="YQ1" s="1" t="inlineStr">
        <is>
          <t>sceneiterative_writtentextread_Count</t>
        </is>
      </c>
      <c r="YR1" s="1" t="inlineStr">
        <is>
          <t>sceneiterative_writtentextread_Words</t>
        </is>
      </c>
      <c r="YS1" s="1" t="inlineStr">
        <is>
          <t>scenemonologue_Count</t>
        </is>
      </c>
      <c r="YT1" s="1" t="inlineStr">
        <is>
          <t>scenemonologue_Words</t>
        </is>
      </c>
      <c r="YU1" s="1" t="inlineStr">
        <is>
          <t>scenemonologue_m_Count</t>
        </is>
      </c>
      <c r="YV1" s="1" t="inlineStr">
        <is>
          <t>scenemonologue_m_Words</t>
        </is>
      </c>
      <c r="YW1" s="1" t="inlineStr">
        <is>
          <t>scenemonologue_monologuethought_Count</t>
        </is>
      </c>
      <c r="YX1" s="1" t="inlineStr">
        <is>
          <t>scenemonologue_monologuethought_Words</t>
        </is>
      </c>
      <c r="YY1" s="1" t="inlineStr">
        <is>
          <t>sceneother_Count</t>
        </is>
      </c>
      <c r="YZ1" s="1" t="inlineStr">
        <is>
          <t>sceneother_Words</t>
        </is>
      </c>
      <c r="ZA1" s="1" t="inlineStr">
        <is>
          <t>sceneother_authorwe_Count</t>
        </is>
      </c>
      <c r="ZB1" s="1" t="inlineStr">
        <is>
          <t>sceneother_authorwe_Words</t>
        </is>
      </c>
      <c r="ZC1" s="1" t="inlineStr">
        <is>
          <t>sceneother_blend_Count</t>
        </is>
      </c>
      <c r="ZD1" s="1" t="inlineStr">
        <is>
          <t>sceneother_blend_Words</t>
        </is>
      </c>
      <c r="ZE1" s="1" t="inlineStr">
        <is>
          <t>sceneother_chnameintro_Count</t>
        </is>
      </c>
      <c r="ZF1" s="1" t="inlineStr">
        <is>
          <t>sceneother_chnameintro_Words</t>
        </is>
      </c>
      <c r="ZG1" s="1" t="inlineStr">
        <is>
          <t>sceneother_diam_Count</t>
        </is>
      </c>
      <c r="ZH1" s="1" t="inlineStr">
        <is>
          <t>sceneother_diam_Words</t>
        </is>
      </c>
      <c r="ZI1" s="1" t="inlineStr">
        <is>
          <t>sceneother_diaq_Count</t>
        </is>
      </c>
      <c r="ZJ1" s="1" t="inlineStr">
        <is>
          <t>sceneother_diaq_Words</t>
        </is>
      </c>
      <c r="ZK1" s="1" t="inlineStr">
        <is>
          <t>sceneother_doxaquotes_Count</t>
        </is>
      </c>
      <c r="ZL1" s="1" t="inlineStr">
        <is>
          <t>sceneother_doxaquotes_Words</t>
        </is>
      </c>
      <c r="ZM1" s="1" t="inlineStr">
        <is>
          <t>sceneother_exclamation_Count</t>
        </is>
      </c>
      <c r="ZN1" s="1" t="inlineStr">
        <is>
          <t>sceneother_exclamation_Words</t>
        </is>
      </c>
      <c r="ZO1" s="1" t="inlineStr">
        <is>
          <t>sceneother_fidambig_Count</t>
        </is>
      </c>
      <c r="ZP1" s="1" t="inlineStr">
        <is>
          <t>sceneother_fidambig_Words</t>
        </is>
      </c>
      <c r="ZQ1" s="1" t="inlineStr">
        <is>
          <t>sceneother_fidquotes_Count</t>
        </is>
      </c>
      <c r="ZR1" s="1" t="inlineStr">
        <is>
          <t>sceneother_fidquotes_Words</t>
        </is>
      </c>
      <c r="ZS1" s="1" t="inlineStr">
        <is>
          <t>sceneother_i_Count</t>
        </is>
      </c>
      <c r="ZT1" s="1" t="inlineStr">
        <is>
          <t>sceneother_i_Words</t>
        </is>
      </c>
      <c r="ZU1" s="1" t="inlineStr">
        <is>
          <t>sceneother_m_Count</t>
        </is>
      </c>
      <c r="ZV1" s="1" t="inlineStr">
        <is>
          <t>sceneother_m_Words</t>
        </is>
      </c>
      <c r="ZW1" s="1" t="inlineStr">
        <is>
          <t>sceneother_metaphor_Count</t>
        </is>
      </c>
      <c r="ZX1" s="1" t="inlineStr">
        <is>
          <t>sceneother_metaphor_Words</t>
        </is>
      </c>
      <c r="ZY1" s="1" t="inlineStr">
        <is>
          <t>sceneother_quotedlit_Count</t>
        </is>
      </c>
      <c r="ZZ1" s="1" t="inlineStr">
        <is>
          <t>sceneother_quotedlit_Words</t>
        </is>
      </c>
      <c r="AAA1" s="1" t="inlineStr">
        <is>
          <t>sceneother_reader_Count</t>
        </is>
      </c>
      <c r="AAB1" s="1" t="inlineStr">
        <is>
          <t>sceneother_reader_Words</t>
        </is>
      </c>
      <c r="AAC1" s="1" t="inlineStr">
        <is>
          <t>sceneother_sententia_Count</t>
        </is>
      </c>
      <c r="AAD1" s="1" t="inlineStr">
        <is>
          <t>sceneother_sententia_Words</t>
        </is>
      </c>
      <c r="AAE1" s="1" t="inlineStr">
        <is>
          <t>sceneother_sententiacharacter_Count</t>
        </is>
      </c>
      <c r="AAF1" s="1" t="inlineStr">
        <is>
          <t>sceneother_sententiacharacter_Words</t>
        </is>
      </c>
      <c r="AAG1" s="1" t="inlineStr">
        <is>
          <t>sceneother_trigger_Count</t>
        </is>
      </c>
      <c r="AAH1" s="1" t="inlineStr">
        <is>
          <t>sceneother_trigger_Words</t>
        </is>
      </c>
      <c r="AAI1" s="1" t="inlineStr">
        <is>
          <t>sceneperception_Count</t>
        </is>
      </c>
      <c r="AAJ1" s="1" t="inlineStr">
        <is>
          <t>sceneperception_Words</t>
        </is>
      </c>
      <c r="AAK1" s="1" t="inlineStr">
        <is>
          <t>sceneperception_characterdiction_Count</t>
        </is>
      </c>
      <c r="AAL1" s="1" t="inlineStr">
        <is>
          <t>sceneperception_characterdiction_Words</t>
        </is>
      </c>
      <c r="AAM1" s="1" t="inlineStr">
        <is>
          <t>sceneperception_diam_Count</t>
        </is>
      </c>
      <c r="AAN1" s="1" t="inlineStr">
        <is>
          <t>sceneperception_diam_Words</t>
        </is>
      </c>
      <c r="AAO1" s="1" t="inlineStr">
        <is>
          <t>sceneperception_diaq_Count</t>
        </is>
      </c>
      <c r="AAP1" s="1" t="inlineStr">
        <is>
          <t>sceneperception_diaq_Words</t>
        </is>
      </c>
      <c r="AAQ1" s="1" t="inlineStr">
        <is>
          <t>sceneperception_m_Count</t>
        </is>
      </c>
      <c r="AAR1" s="1" t="inlineStr">
        <is>
          <t>sceneperception_m_Words</t>
        </is>
      </c>
      <c r="AAS1" s="1" t="inlineStr">
        <is>
          <t>sceneperception_metaphor_Count</t>
        </is>
      </c>
      <c r="AAT1" s="1" t="inlineStr">
        <is>
          <t>sceneperception_metaphor_Words</t>
        </is>
      </c>
      <c r="AAU1" s="1" t="inlineStr">
        <is>
          <t>scenequasi_Count</t>
        </is>
      </c>
      <c r="AAV1" s="1" t="inlineStr">
        <is>
          <t>scenequasi_Words</t>
        </is>
      </c>
      <c r="AAW1" s="1" t="inlineStr">
        <is>
          <t>scenequasi_arrivaldeparture_Count</t>
        </is>
      </c>
      <c r="AAX1" s="1" t="inlineStr">
        <is>
          <t>scenequasi_arrivaldeparture_Words</t>
        </is>
      </c>
      <c r="AAY1" s="1" t="inlineStr">
        <is>
          <t>scenequasi_authori_Count</t>
        </is>
      </c>
      <c r="AAZ1" s="1" t="inlineStr">
        <is>
          <t>scenequasi_authori_Words</t>
        </is>
      </c>
      <c r="ABA1" s="1" t="inlineStr">
        <is>
          <t>scenequasi_authorialobservation_Count</t>
        </is>
      </c>
      <c r="ABB1" s="1" t="inlineStr">
        <is>
          <t>scenequasi_authorialobservation_Words</t>
        </is>
      </c>
      <c r="ABC1" s="1" t="inlineStr">
        <is>
          <t>scenequasi_authorwe_Count</t>
        </is>
      </c>
      <c r="ABD1" s="1" t="inlineStr">
        <is>
          <t>scenequasi_authorwe_Words</t>
        </is>
      </c>
      <c r="ABE1" s="1" t="inlineStr">
        <is>
          <t>scenequasi_blend_Count</t>
        </is>
      </c>
      <c r="ABF1" s="1" t="inlineStr">
        <is>
          <t>scenequasi_blend_Words</t>
        </is>
      </c>
      <c r="ABG1" s="1" t="inlineStr">
        <is>
          <t>scenequasi_chapmarker_Count</t>
        </is>
      </c>
      <c r="ABH1" s="1" t="inlineStr">
        <is>
          <t>scenequasi_chapmarker_Words</t>
        </is>
      </c>
      <c r="ABI1" s="1" t="inlineStr">
        <is>
          <t>scenequasi_characterdiction_Count</t>
        </is>
      </c>
      <c r="ABJ1" s="1" t="inlineStr">
        <is>
          <t>scenequasi_characterdiction_Words</t>
        </is>
      </c>
      <c r="ABK1" s="1" t="inlineStr">
        <is>
          <t>scenequasi_descriptorq_Count</t>
        </is>
      </c>
      <c r="ABL1" s="1" t="inlineStr">
        <is>
          <t>scenequasi_descriptorq_Words</t>
        </is>
      </c>
      <c r="ABM1" s="1" t="inlineStr">
        <is>
          <t>scenequasi_dia_Count</t>
        </is>
      </c>
      <c r="ABN1" s="1" t="inlineStr">
        <is>
          <t>scenequasi_dia_Words</t>
        </is>
      </c>
      <c r="ABO1" s="1" t="inlineStr">
        <is>
          <t>scenequasi_diam_Count</t>
        </is>
      </c>
      <c r="ABP1" s="1" t="inlineStr">
        <is>
          <t>scenequasi_diam_Words</t>
        </is>
      </c>
      <c r="ABQ1" s="1" t="inlineStr">
        <is>
          <t>scenequasi_diaq_Count</t>
        </is>
      </c>
      <c r="ABR1" s="1" t="inlineStr">
        <is>
          <t>scenequasi_diaq_Words</t>
        </is>
      </c>
      <c r="ABS1" s="1" t="inlineStr">
        <is>
          <t>scenequasi_doxaitalics_Count</t>
        </is>
      </c>
      <c r="ABT1" s="1" t="inlineStr">
        <is>
          <t>scenequasi_doxaitalics_Words</t>
        </is>
      </c>
      <c r="ABU1" s="1" t="inlineStr">
        <is>
          <t>scenequasi_doxaquotes_Count</t>
        </is>
      </c>
      <c r="ABV1" s="1" t="inlineStr">
        <is>
          <t>scenequasi_doxaquotes_Words</t>
        </is>
      </c>
      <c r="ABW1" s="1" t="inlineStr">
        <is>
          <t>scenequasi_exclamation_Count</t>
        </is>
      </c>
      <c r="ABX1" s="1" t="inlineStr">
        <is>
          <t>scenequasi_exclamation_Words</t>
        </is>
      </c>
      <c r="ABY1" s="1" t="inlineStr">
        <is>
          <t>scenequasi_fid_Count</t>
        </is>
      </c>
      <c r="ABZ1" s="1" t="inlineStr">
        <is>
          <t>scenequasi_fid_Words</t>
        </is>
      </c>
      <c r="ACA1" s="1" t="inlineStr">
        <is>
          <t>scenequasi_fidambig_Count</t>
        </is>
      </c>
      <c r="ACB1" s="1" t="inlineStr">
        <is>
          <t>scenequasi_fidambig_Words</t>
        </is>
      </c>
      <c r="ACC1" s="1" t="inlineStr">
        <is>
          <t>scenequasi_fiditalics_Count</t>
        </is>
      </c>
      <c r="ACD1" s="1" t="inlineStr">
        <is>
          <t>scenequasi_fiditalics_Words</t>
        </is>
      </c>
      <c r="ACE1" s="1" t="inlineStr">
        <is>
          <t>scenequasi_fidquotes_Count</t>
        </is>
      </c>
      <c r="ACF1" s="1" t="inlineStr">
        <is>
          <t>scenequasi_fidquotes_Words</t>
        </is>
      </c>
      <c r="ACG1" s="1" t="inlineStr">
        <is>
          <t>scenequasi_i_Count</t>
        </is>
      </c>
      <c r="ACH1" s="1" t="inlineStr">
        <is>
          <t>scenequasi_i_Words</t>
        </is>
      </c>
      <c r="ACI1" s="1" t="inlineStr">
        <is>
          <t>scenequasi_m_Count</t>
        </is>
      </c>
      <c r="ACJ1" s="1" t="inlineStr">
        <is>
          <t>scenequasi_m_Words</t>
        </is>
      </c>
      <c r="ACK1" s="1" t="inlineStr">
        <is>
          <t>scenequasi_metaphor_Count</t>
        </is>
      </c>
      <c r="ACL1" s="1" t="inlineStr">
        <is>
          <t>scenequasi_metaphor_Words</t>
        </is>
      </c>
      <c r="ACM1" s="1" t="inlineStr">
        <is>
          <t>scenequasi_monologue_Count</t>
        </is>
      </c>
      <c r="ACN1" s="1" t="inlineStr">
        <is>
          <t>scenequasi_monologue_Words</t>
        </is>
      </c>
      <c r="ACO1" s="1" t="inlineStr">
        <is>
          <t>scenequasi_monologuethought_Count</t>
        </is>
      </c>
      <c r="ACP1" s="1" t="inlineStr">
        <is>
          <t>scenequasi_monologuethought_Words</t>
        </is>
      </c>
      <c r="ACQ1" s="1" t="inlineStr">
        <is>
          <t>scenequasi_quotedlit_Count</t>
        </is>
      </c>
      <c r="ACR1" s="1" t="inlineStr">
        <is>
          <t>scenequasi_quotedlit_Words</t>
        </is>
      </c>
      <c r="ACS1" s="1" t="inlineStr">
        <is>
          <t>scenequasi_quotedtext_Count</t>
        </is>
      </c>
      <c r="ACT1" s="1" t="inlineStr">
        <is>
          <t>scenequasi_quotedtext_Words</t>
        </is>
      </c>
      <c r="ACU1" s="1" t="inlineStr">
        <is>
          <t>scenequasi_quotesother_Count</t>
        </is>
      </c>
      <c r="ACV1" s="1" t="inlineStr">
        <is>
          <t>scenequasi_quotesother_Words</t>
        </is>
      </c>
      <c r="ACW1" s="1" t="inlineStr">
        <is>
          <t>scenequasi_reportedspeechquotes_Count</t>
        </is>
      </c>
      <c r="ACX1" s="1" t="inlineStr">
        <is>
          <t>scenequasi_reportedspeechquotes_Words</t>
        </is>
      </c>
      <c r="ACY1" s="1" t="inlineStr">
        <is>
          <t>scenequasi_sententia_Count</t>
        </is>
      </c>
      <c r="ACZ1" s="1" t="inlineStr">
        <is>
          <t>scenequasi_sententia_Words</t>
        </is>
      </c>
      <c r="ADA1" s="1" t="inlineStr">
        <is>
          <t>scenequasi_speechimagined_Count</t>
        </is>
      </c>
      <c r="ADB1" s="1" t="inlineStr">
        <is>
          <t>scenequasi_speechimagined_Words</t>
        </is>
      </c>
      <c r="ADC1" s="1" t="inlineStr">
        <is>
          <t>scenequasi_trigger_Count</t>
        </is>
      </c>
      <c r="ADD1" s="1" t="inlineStr">
        <is>
          <t>scenequasi_trigger_Words</t>
        </is>
      </c>
      <c r="ADE1" s="1" t="inlineStr">
        <is>
          <t>scenequasi_writentextread_Count</t>
        </is>
      </c>
      <c r="ADF1" s="1" t="inlineStr">
        <is>
          <t>scenequasi_writentextread_Words</t>
        </is>
      </c>
      <c r="ADG1" s="1" t="inlineStr">
        <is>
          <t>scenereadingwriting_Count</t>
        </is>
      </c>
      <c r="ADH1" s="1" t="inlineStr">
        <is>
          <t>scenereadingwriting_Words</t>
        </is>
      </c>
      <c r="ADI1" s="1" t="inlineStr">
        <is>
          <t>scenereadingwriting_chapmarker_Count</t>
        </is>
      </c>
      <c r="ADJ1" s="1" t="inlineStr">
        <is>
          <t>scenereadingwriting_chapmarker_Words</t>
        </is>
      </c>
      <c r="ADK1" s="1" t="inlineStr">
        <is>
          <t>scenereadingwriting_chaptitle_Count</t>
        </is>
      </c>
      <c r="ADL1" s="1" t="inlineStr">
        <is>
          <t>scenereadingwriting_chaptitle_Words</t>
        </is>
      </c>
      <c r="ADM1" s="1" t="inlineStr">
        <is>
          <t>scenereadingwriting_cryptonym_Count</t>
        </is>
      </c>
      <c r="ADN1" s="1" t="inlineStr">
        <is>
          <t>scenereadingwriting_cryptonym_Words</t>
        </is>
      </c>
      <c r="ADO1" s="1" t="inlineStr">
        <is>
          <t>scenereadingwriting_diam_Count</t>
        </is>
      </c>
      <c r="ADP1" s="1" t="inlineStr">
        <is>
          <t>scenereadingwriting_diam_Words</t>
        </is>
      </c>
      <c r="ADQ1" s="1" t="inlineStr">
        <is>
          <t>scenereadingwriting_diaq_Count</t>
        </is>
      </c>
      <c r="ADR1" s="1" t="inlineStr">
        <is>
          <t>scenereadingwriting_diaq_Words</t>
        </is>
      </c>
      <c r="ADS1" s="1" t="inlineStr">
        <is>
          <t>scenereadingwriting_exclamation_Count</t>
        </is>
      </c>
      <c r="ADT1" s="1" t="inlineStr">
        <is>
          <t>scenereadingwriting_exclamation_Words</t>
        </is>
      </c>
      <c r="ADU1" s="1" t="inlineStr">
        <is>
          <t>scenereadingwriting_fidambig_Count</t>
        </is>
      </c>
      <c r="ADV1" s="1" t="inlineStr">
        <is>
          <t>scenereadingwriting_fidambig_Words</t>
        </is>
      </c>
      <c r="ADW1" s="1" t="inlineStr">
        <is>
          <t>scenereadingwriting_i_Count</t>
        </is>
      </c>
      <c r="ADX1" s="1" t="inlineStr">
        <is>
          <t>scenereadingwriting_i_Words</t>
        </is>
      </c>
      <c r="ADY1" s="1" t="inlineStr">
        <is>
          <t>scenereadingwriting_m_Count</t>
        </is>
      </c>
      <c r="ADZ1" s="1" t="inlineStr">
        <is>
          <t>scenereadingwriting_m_Words</t>
        </is>
      </c>
      <c r="AEA1" s="1" t="inlineStr">
        <is>
          <t>scenereadingwriting_monologue_Count</t>
        </is>
      </c>
      <c r="AEB1" s="1" t="inlineStr">
        <is>
          <t>scenereadingwriting_monologue_Words</t>
        </is>
      </c>
      <c r="AEC1" s="1" t="inlineStr">
        <is>
          <t>scenereadingwriting_monologuethought_Count</t>
        </is>
      </c>
      <c r="AED1" s="1" t="inlineStr">
        <is>
          <t>scenereadingwriting_monologuethought_Words</t>
        </is>
      </c>
      <c r="AEE1" s="1" t="inlineStr">
        <is>
          <t>scenereadingwriting_quotedlit_Count</t>
        </is>
      </c>
      <c r="AEF1" s="1" t="inlineStr">
        <is>
          <t>scenereadingwriting_quotedlit_Words</t>
        </is>
      </c>
      <c r="AEG1" s="1" t="inlineStr">
        <is>
          <t>scenereadingwriting_quotedtext_Count</t>
        </is>
      </c>
      <c r="AEH1" s="1" t="inlineStr">
        <is>
          <t>scenereadingwriting_quotedtext_Words</t>
        </is>
      </c>
      <c r="AEI1" s="1" t="inlineStr">
        <is>
          <t>scenereadingwriting_reportedspeechquotes_Count</t>
        </is>
      </c>
      <c r="AEJ1" s="1" t="inlineStr">
        <is>
          <t>scenereadingwriting_reportedspeechquotes_Words</t>
        </is>
      </c>
      <c r="AEK1" s="1" t="inlineStr">
        <is>
          <t>scenereadingwriting_scenedia_Count</t>
        </is>
      </c>
      <c r="AEL1" s="1" t="inlineStr">
        <is>
          <t>scenereadingwriting_scenedia_Words</t>
        </is>
      </c>
      <c r="AEM1" s="1" t="inlineStr">
        <is>
          <t>scenereadingwriting_trigger_Count</t>
        </is>
      </c>
      <c r="AEN1" s="1" t="inlineStr">
        <is>
          <t>scenereadingwriting_trigger_Words</t>
        </is>
      </c>
      <c r="AEO1" s="1" t="inlineStr">
        <is>
          <t>scenereadingwriting_writtennarrative1p_Count</t>
        </is>
      </c>
      <c r="AEP1" s="1" t="inlineStr">
        <is>
          <t>scenereadingwriting_writtennarrative1p_Words</t>
        </is>
      </c>
      <c r="AEQ1" s="1" t="inlineStr">
        <is>
          <t>sentenia_Count</t>
        </is>
      </c>
      <c r="AER1" s="1" t="inlineStr">
        <is>
          <t>sentenia_Words</t>
        </is>
      </c>
      <c r="AES1" s="1" t="inlineStr">
        <is>
          <t>sententia_Count</t>
        </is>
      </c>
      <c r="AET1" s="1" t="inlineStr">
        <is>
          <t>sententia_Words</t>
        </is>
      </c>
      <c r="AEU1" s="1" t="inlineStr">
        <is>
          <t>sententia_authori_Count</t>
        </is>
      </c>
      <c r="AEV1" s="1" t="inlineStr">
        <is>
          <t>sententia_authori_Words</t>
        </is>
      </c>
      <c r="AEW1" s="1" t="inlineStr">
        <is>
          <t>sententia_exclamation_Count</t>
        </is>
      </c>
      <c r="AEX1" s="1" t="inlineStr">
        <is>
          <t>sententia_exclamation_Words</t>
        </is>
      </c>
      <c r="AEY1" s="1" t="inlineStr">
        <is>
          <t>sententia_i_Count</t>
        </is>
      </c>
      <c r="AEZ1" s="1" t="inlineStr">
        <is>
          <t>sententia_i_Words</t>
        </is>
      </c>
      <c r="AFA1" s="1" t="inlineStr">
        <is>
          <t>sententia_metaphor_Count</t>
        </is>
      </c>
      <c r="AFB1" s="1" t="inlineStr">
        <is>
          <t>sententia_metaphor_Words</t>
        </is>
      </c>
      <c r="AFC1" s="1" t="inlineStr">
        <is>
          <t>sententia_quotedlit_Count</t>
        </is>
      </c>
      <c r="AFD1" s="1" t="inlineStr">
        <is>
          <t>sententia_quotedlit_Words</t>
        </is>
      </c>
      <c r="AFE1" s="1" t="inlineStr">
        <is>
          <t>sententiacharacter_Count</t>
        </is>
      </c>
      <c r="AFF1" s="1" t="inlineStr">
        <is>
          <t>sententiacharacter_Words</t>
        </is>
      </c>
      <c r="AFG1" s="1" t="inlineStr">
        <is>
          <t>sententiacharacter_i_Count</t>
        </is>
      </c>
      <c r="AFH1" s="1" t="inlineStr">
        <is>
          <t>sententiacharacter_i_Words</t>
        </is>
      </c>
      <c r="AFI1" s="1" t="inlineStr">
        <is>
          <t>song_Count</t>
        </is>
      </c>
      <c r="AFJ1" s="1" t="inlineStr">
        <is>
          <t>song_Words</t>
        </is>
      </c>
      <c r="AFK1" s="1" t="inlineStr">
        <is>
          <t>speechhabitual_Count</t>
        </is>
      </c>
      <c r="AFL1" s="1" t="inlineStr">
        <is>
          <t>speechhabitual_Words</t>
        </is>
      </c>
      <c r="AFM1" s="1" t="inlineStr">
        <is>
          <t>speechhabitual_m_Count</t>
        </is>
      </c>
      <c r="AFN1" s="1" t="inlineStr">
        <is>
          <t>speechhabitual_m_Words</t>
        </is>
      </c>
      <c r="AFO1" s="1" t="inlineStr">
        <is>
          <t>speechimagined_Count</t>
        </is>
      </c>
      <c r="AFP1" s="1" t="inlineStr">
        <is>
          <t>speechimagined_Words</t>
        </is>
      </c>
      <c r="AFQ1" s="1" t="inlineStr">
        <is>
          <t>speechimagined_quotedlit_Count</t>
        </is>
      </c>
      <c r="AFR1" s="1" t="inlineStr">
        <is>
          <t>speechimagined_quotedlit_Words</t>
        </is>
      </c>
      <c r="AFS1" s="1" t="inlineStr">
        <is>
          <t>speechinsert_Count</t>
        </is>
      </c>
      <c r="AFT1" s="1" t="inlineStr">
        <is>
          <t>speechinsert_Words</t>
        </is>
      </c>
      <c r="AFU1" s="1" t="inlineStr">
        <is>
          <t>speechinsert_descriptorq_Count</t>
        </is>
      </c>
      <c r="AFV1" s="1" t="inlineStr">
        <is>
          <t>speechinsert_descriptorq_Words</t>
        </is>
      </c>
      <c r="AFW1" s="1" t="inlineStr">
        <is>
          <t>speechinsert_i_Count</t>
        </is>
      </c>
      <c r="AFX1" s="1" t="inlineStr">
        <is>
          <t>speechinsert_i_Words</t>
        </is>
      </c>
      <c r="AFY1" s="1" t="inlineStr">
        <is>
          <t>speechinsert_m_Count</t>
        </is>
      </c>
      <c r="AFZ1" s="1" t="inlineStr">
        <is>
          <t>speechinsert_m_Words</t>
        </is>
      </c>
      <c r="AGA1" s="1" t="inlineStr">
        <is>
          <t>thoughtsummary_Count</t>
        </is>
      </c>
      <c r="AGB1" s="1" t="inlineStr">
        <is>
          <t>thoughtsummary_Words</t>
        </is>
      </c>
      <c r="AGC1" s="1" t="inlineStr">
        <is>
          <t>thoughtsummary_fid_Count</t>
        </is>
      </c>
      <c r="AGD1" s="1" t="inlineStr">
        <is>
          <t>thoughtsummary_fid_Words</t>
        </is>
      </c>
      <c r="AGE1" s="1" t="inlineStr">
        <is>
          <t>thoughtsummary_fidambig_Count</t>
        </is>
      </c>
      <c r="AGF1" s="1" t="inlineStr">
        <is>
          <t>thoughtsummary_fidambig_Words</t>
        </is>
      </c>
      <c r="AGG1" s="1" t="inlineStr">
        <is>
          <t>thoughtsummary_metaphor_Count</t>
        </is>
      </c>
      <c r="AGH1" s="1" t="inlineStr">
        <is>
          <t>thoughtsummary_metaphor_Words</t>
        </is>
      </c>
      <c r="AGI1" s="1" t="inlineStr">
        <is>
          <t>thoughtsummary_monologuethought_Count</t>
        </is>
      </c>
      <c r="AGJ1" s="1" t="inlineStr">
        <is>
          <t>thoughtsummary_monologuethought_Words</t>
        </is>
      </c>
      <c r="AGK1" s="1" t="inlineStr">
        <is>
          <t>trigger_Count</t>
        </is>
      </c>
      <c r="AGL1" s="1" t="inlineStr">
        <is>
          <t>trigger_Words</t>
        </is>
      </c>
      <c r="AGM1" s="1" t="inlineStr">
        <is>
          <t>writentextread_Count</t>
        </is>
      </c>
      <c r="AGN1" s="1" t="inlineStr">
        <is>
          <t>writentextread_Words</t>
        </is>
      </c>
      <c r="AGO1" s="1" t="inlineStr">
        <is>
          <t>writtennarrative1p_Count</t>
        </is>
      </c>
      <c r="AGP1" s="1" t="inlineStr">
        <is>
          <t>writtennarrative1p_Words</t>
        </is>
      </c>
      <c r="AGQ1" s="1" t="inlineStr">
        <is>
          <t>writtennarrative1p_cryptonym_Count</t>
        </is>
      </c>
      <c r="AGR1" s="1" t="inlineStr">
        <is>
          <t>writtennarrative1p_cryptonym_Words</t>
        </is>
      </c>
      <c r="AGS1" s="1" t="inlineStr">
        <is>
          <t>writtennarrative1p_diam_Count</t>
        </is>
      </c>
      <c r="AGT1" s="1" t="inlineStr">
        <is>
          <t>writtennarrative1p_diam_Words</t>
        </is>
      </c>
      <c r="AGU1" s="1" t="inlineStr">
        <is>
          <t>writtennarrative1p_diaq_Count</t>
        </is>
      </c>
      <c r="AGV1" s="1" t="inlineStr">
        <is>
          <t>writtennarrative1p_diaq_Words</t>
        </is>
      </c>
      <c r="AGW1" s="1" t="inlineStr">
        <is>
          <t>writtennarrative1p_i_Count</t>
        </is>
      </c>
      <c r="AGX1" s="1" t="inlineStr">
        <is>
          <t>writtennarrative1p_i_Words</t>
        </is>
      </c>
      <c r="AGY1" s="1" t="inlineStr">
        <is>
          <t>writtennarrative1p_m_Count</t>
        </is>
      </c>
      <c r="AGZ1" s="1" t="inlineStr">
        <is>
          <t>writtennarrative1p_m_Words</t>
        </is>
      </c>
      <c r="AHA1" s="1" t="inlineStr">
        <is>
          <t>writtennarrative1p_quotedlit_Count</t>
        </is>
      </c>
      <c r="AHB1" s="1" t="inlineStr">
        <is>
          <t>writtennarrative1p_quotedlit_Words</t>
        </is>
      </c>
      <c r="AHC1" s="1" t="inlineStr">
        <is>
          <t>writtennarrative1p_reportedspeechquotes_Count</t>
        </is>
      </c>
      <c r="AHD1" s="1" t="inlineStr">
        <is>
          <t>writtennarrative1p_reportedspeechquotes_Words</t>
        </is>
      </c>
      <c r="AHE1" s="1" t="inlineStr">
        <is>
          <t>writtennarrative1p_scenedia_Count</t>
        </is>
      </c>
      <c r="AHF1" s="1" t="inlineStr">
        <is>
          <t>writtennarrative1p_scenedia_Words</t>
        </is>
      </c>
      <c r="AHG1" s="1" t="inlineStr">
        <is>
          <t>writtentextread_Count</t>
        </is>
      </c>
      <c r="AHH1" s="1" t="inlineStr">
        <is>
          <t>writtentextread_Words</t>
        </is>
      </c>
      <c r="AHI1" s="1" t="inlineStr">
        <is>
          <t>writtentextread_i_Count</t>
        </is>
      </c>
      <c r="AHJ1" s="1" t="inlineStr">
        <is>
          <t>writtentextread_i_Words</t>
        </is>
      </c>
      <c r="AHK1" s="1" t="inlineStr">
        <is>
          <t>writtentextread_quotedlit_Count</t>
        </is>
      </c>
      <c r="AHL1" s="1" t="inlineStr">
        <is>
          <t>writtentextread_quotedlit_Words</t>
        </is>
      </c>
      <c r="AHM1" s="1" t="inlineStr">
        <is>
          <t>writtentextread_quotedtext_Count</t>
        </is>
      </c>
      <c r="AHN1" s="1" t="inlineStr">
        <is>
          <t>writtentextread_quotedtext_Words</t>
        </is>
      </c>
    </row>
    <row r="2">
      <c r="A2" s="2">
        <f>HYPERLINK("#'1788 Berkeley 1_14_12920 final '!A1","1788 Berkeley 1_14_12920 final no pages")</f>
        <v/>
      </c>
      <c r="B2" s="3" t="n">
        <v>363</v>
      </c>
      <c r="C2" s="3" t="n">
        <v>11970</v>
      </c>
      <c r="D2" s="3" t="n">
        <v>14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</v>
      </c>
      <c r="R2" s="3" t="n">
        <v>28</v>
      </c>
      <c r="S2" s="3" t="n">
        <v>1</v>
      </c>
      <c r="T2" s="3" t="n">
        <v>1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14</v>
      </c>
      <c r="CD2" s="3" t="n">
        <v>28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1</v>
      </c>
      <c r="DR2" s="3" t="n">
        <v>51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2</v>
      </c>
      <c r="ET2" s="3" t="n">
        <v>34</v>
      </c>
      <c r="EU2" s="3" t="n">
        <v>1</v>
      </c>
      <c r="EV2" s="3" t="n">
        <v>49</v>
      </c>
      <c r="EW2" s="3" t="n">
        <v>0</v>
      </c>
      <c r="EX2" s="3" t="n">
        <v>0</v>
      </c>
      <c r="EY2" s="3" t="n">
        <v>1</v>
      </c>
      <c r="EZ2" s="3" t="n">
        <v>27</v>
      </c>
      <c r="FA2" s="3" t="n">
        <v>2</v>
      </c>
      <c r="FB2" s="3" t="n">
        <v>22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0</v>
      </c>
      <c r="FH2" s="3" t="n">
        <v>0</v>
      </c>
      <c r="FI2" s="3" t="n">
        <v>0</v>
      </c>
      <c r="FJ2" s="3" t="n">
        <v>0</v>
      </c>
      <c r="FK2" s="3" t="n">
        <v>0</v>
      </c>
      <c r="FL2" s="3" t="n">
        <v>0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0</v>
      </c>
      <c r="GV2" s="3" t="n">
        <v>0</v>
      </c>
      <c r="GW2" s="3" t="n">
        <v>0</v>
      </c>
      <c r="GX2" s="3" t="n">
        <v>0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5</v>
      </c>
      <c r="IF2" s="3" t="n">
        <v>307</v>
      </c>
      <c r="IG2" s="3" t="n">
        <v>0</v>
      </c>
      <c r="IH2" s="3" t="n">
        <v>0</v>
      </c>
      <c r="II2" s="3" t="n">
        <v>0</v>
      </c>
      <c r="IJ2" s="3" t="n">
        <v>0</v>
      </c>
      <c r="IK2" s="3" t="n">
        <v>0</v>
      </c>
      <c r="IL2" s="3" t="n">
        <v>0</v>
      </c>
      <c r="IM2" s="3" t="n">
        <v>22</v>
      </c>
      <c r="IN2" s="3" t="n">
        <v>105</v>
      </c>
      <c r="IO2" s="3" t="n">
        <v>1</v>
      </c>
      <c r="IP2" s="3" t="n">
        <v>2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1</v>
      </c>
      <c r="JD2" s="3" t="n">
        <v>12</v>
      </c>
      <c r="JE2" s="3" t="n">
        <v>2</v>
      </c>
      <c r="JF2" s="3" t="n">
        <v>4</v>
      </c>
      <c r="JG2" s="3" t="n">
        <v>1</v>
      </c>
      <c r="JH2" s="3" t="n">
        <v>1</v>
      </c>
      <c r="JI2" s="3" t="n">
        <v>0</v>
      </c>
      <c r="JJ2" s="3" t="n">
        <v>0</v>
      </c>
      <c r="JK2" s="3" t="n">
        <v>0</v>
      </c>
      <c r="JL2" s="3" t="n">
        <v>0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2</v>
      </c>
      <c r="KB2" s="3" t="n">
        <v>22</v>
      </c>
      <c r="KC2" s="3" t="n">
        <v>0</v>
      </c>
      <c r="KD2" s="3" t="n">
        <v>0</v>
      </c>
      <c r="KE2" s="3" t="n">
        <v>2</v>
      </c>
      <c r="KF2" s="3" t="n">
        <v>22</v>
      </c>
      <c r="KG2" s="3" t="n">
        <v>0</v>
      </c>
      <c r="KH2" s="3" t="n">
        <v>0</v>
      </c>
      <c r="KI2" s="3" t="n">
        <v>12</v>
      </c>
      <c r="KJ2" s="3" t="n">
        <v>226</v>
      </c>
      <c r="KK2" s="3" t="n">
        <v>0</v>
      </c>
      <c r="KL2" s="3" t="n">
        <v>0</v>
      </c>
      <c r="KM2" s="3" t="n">
        <v>28</v>
      </c>
      <c r="KN2" s="3" t="n">
        <v>56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0</v>
      </c>
      <c r="KX2" s="3" t="n">
        <v>0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294</v>
      </c>
      <c r="LT2" s="3" t="n">
        <v>641</v>
      </c>
      <c r="LU2" s="3" t="n">
        <v>1</v>
      </c>
      <c r="LV2" s="3" t="n">
        <v>4</v>
      </c>
      <c r="LW2" s="3" t="n">
        <v>0</v>
      </c>
      <c r="LX2" s="3" t="n">
        <v>0</v>
      </c>
      <c r="LY2" s="3" t="n">
        <v>0</v>
      </c>
      <c r="LZ2" s="3" t="n">
        <v>0</v>
      </c>
      <c r="MA2" s="3" t="n">
        <v>1</v>
      </c>
      <c r="MB2" s="3" t="n">
        <v>2</v>
      </c>
      <c r="MC2" s="3" t="n">
        <v>0</v>
      </c>
      <c r="MD2" s="3" t="n">
        <v>0</v>
      </c>
      <c r="ME2" s="3" t="n">
        <v>0</v>
      </c>
      <c r="MF2" s="3" t="n">
        <v>0</v>
      </c>
      <c r="MG2" s="3" t="n">
        <v>0</v>
      </c>
      <c r="MH2" s="3" t="n">
        <v>0</v>
      </c>
      <c r="MI2" s="3" t="n">
        <v>0</v>
      </c>
      <c r="MJ2" s="3" t="n">
        <v>0</v>
      </c>
      <c r="MK2" s="3" t="n">
        <v>0</v>
      </c>
      <c r="ML2" s="3" t="n">
        <v>0</v>
      </c>
      <c r="MM2" s="3" t="n">
        <v>0</v>
      </c>
      <c r="MN2" s="3" t="n">
        <v>0</v>
      </c>
      <c r="MO2" s="3" t="n">
        <v>0</v>
      </c>
      <c r="MP2" s="3" t="n">
        <v>0</v>
      </c>
      <c r="MQ2" s="3" t="n">
        <v>0</v>
      </c>
      <c r="MR2" s="3" t="n">
        <v>0</v>
      </c>
      <c r="MS2" s="3" t="n">
        <v>0</v>
      </c>
      <c r="MT2" s="3" t="n">
        <v>0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0</v>
      </c>
      <c r="NN2" s="3" t="n">
        <v>0</v>
      </c>
      <c r="NO2" s="3" t="n">
        <v>2</v>
      </c>
      <c r="NP2" s="3" t="n">
        <v>16</v>
      </c>
      <c r="NQ2" s="3" t="n">
        <v>0</v>
      </c>
      <c r="NR2" s="3" t="n">
        <v>0</v>
      </c>
      <c r="NS2" s="3" t="n">
        <v>0</v>
      </c>
      <c r="NT2" s="3" t="n">
        <v>0</v>
      </c>
      <c r="NU2" s="3" t="n">
        <v>0</v>
      </c>
      <c r="NV2" s="3" t="n">
        <v>0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0</v>
      </c>
      <c r="OB2" s="3" t="n">
        <v>0</v>
      </c>
      <c r="OC2" s="3" t="n">
        <v>0</v>
      </c>
      <c r="OD2" s="3" t="n">
        <v>0</v>
      </c>
      <c r="OE2" s="3" t="n">
        <v>0</v>
      </c>
      <c r="OF2" s="3" t="n">
        <v>0</v>
      </c>
      <c r="OG2" s="3" t="n">
        <v>0</v>
      </c>
      <c r="OH2" s="3" t="n">
        <v>0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2</v>
      </c>
      <c r="PB2" s="3" t="n">
        <v>40</v>
      </c>
      <c r="PC2" s="3" t="n">
        <v>1</v>
      </c>
      <c r="PD2" s="3" t="n">
        <v>13</v>
      </c>
      <c r="PE2" s="3" t="n">
        <v>0</v>
      </c>
      <c r="PF2" s="3" t="n">
        <v>0</v>
      </c>
      <c r="PG2" s="3" t="n">
        <v>3</v>
      </c>
      <c r="PH2" s="3" t="n">
        <v>3</v>
      </c>
      <c r="PI2" s="3" t="n">
        <v>0</v>
      </c>
      <c r="PJ2" s="3" t="n">
        <v>0</v>
      </c>
      <c r="PK2" s="3" t="n">
        <v>1</v>
      </c>
      <c r="PL2" s="3" t="n">
        <v>566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0</v>
      </c>
      <c r="PT2" s="3" t="n">
        <v>0</v>
      </c>
      <c r="PU2" s="3" t="n">
        <v>0</v>
      </c>
      <c r="PV2" s="3" t="n">
        <v>0</v>
      </c>
      <c r="PW2" s="3" t="n">
        <v>0</v>
      </c>
      <c r="PX2" s="3" t="n">
        <v>0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0</v>
      </c>
      <c r="QD2" s="3" t="n">
        <v>0</v>
      </c>
      <c r="QE2" s="3" t="n">
        <v>0</v>
      </c>
      <c r="QF2" s="3" t="n">
        <v>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0</v>
      </c>
      <c r="QP2" s="3" t="n">
        <v>0</v>
      </c>
      <c r="QQ2" s="3" t="n">
        <v>0</v>
      </c>
      <c r="QR2" s="3" t="n">
        <v>0</v>
      </c>
      <c r="QS2" s="3" t="n">
        <v>0</v>
      </c>
      <c r="QT2" s="3" t="n">
        <v>0</v>
      </c>
      <c r="QU2" s="3" t="n">
        <v>0</v>
      </c>
      <c r="QV2" s="3" t="n">
        <v>0</v>
      </c>
      <c r="QW2" s="3" t="n">
        <v>0</v>
      </c>
      <c r="QX2" s="3" t="n">
        <v>0</v>
      </c>
      <c r="QY2" s="3" t="n">
        <v>0</v>
      </c>
      <c r="QZ2" s="3" t="n">
        <v>0</v>
      </c>
      <c r="RA2" s="3" t="n">
        <v>0</v>
      </c>
      <c r="RB2" s="3" t="n">
        <v>0</v>
      </c>
      <c r="RC2" s="3" t="n">
        <v>0</v>
      </c>
      <c r="RD2" s="3" t="n">
        <v>0</v>
      </c>
      <c r="RE2" s="3" t="n">
        <v>0</v>
      </c>
      <c r="RF2" s="3" t="n">
        <v>0</v>
      </c>
      <c r="RG2" s="3" t="n">
        <v>0</v>
      </c>
      <c r="RH2" s="3" t="n">
        <v>0</v>
      </c>
      <c r="RI2" s="3" t="n">
        <v>0</v>
      </c>
      <c r="RJ2" s="3" t="n">
        <v>0</v>
      </c>
      <c r="RK2" s="3" t="n">
        <v>0</v>
      </c>
      <c r="RL2" s="3" t="n">
        <v>0</v>
      </c>
      <c r="RM2" s="3" t="n">
        <v>0</v>
      </c>
      <c r="RN2" s="3" t="n">
        <v>0</v>
      </c>
      <c r="RO2" s="3" t="n">
        <v>0</v>
      </c>
      <c r="RP2" s="3" t="n">
        <v>0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4</v>
      </c>
      <c r="RV2" s="3" t="n">
        <v>6</v>
      </c>
      <c r="RW2" s="3" t="n">
        <v>0</v>
      </c>
      <c r="RX2" s="3" t="n">
        <v>0</v>
      </c>
      <c r="RY2" s="3" t="n">
        <v>0</v>
      </c>
      <c r="RZ2" s="3" t="n">
        <v>0</v>
      </c>
      <c r="SA2" s="3" t="n">
        <v>0</v>
      </c>
      <c r="SB2" s="3" t="n">
        <v>0</v>
      </c>
      <c r="SC2" s="3" t="n">
        <v>0</v>
      </c>
      <c r="SD2" s="3" t="n">
        <v>0</v>
      </c>
      <c r="SE2" s="3" t="n">
        <v>0</v>
      </c>
      <c r="SF2" s="3" t="n">
        <v>0</v>
      </c>
      <c r="SG2" s="3" t="n">
        <v>0</v>
      </c>
      <c r="SH2" s="3" t="n">
        <v>0</v>
      </c>
      <c r="SI2" s="3" t="n">
        <v>0</v>
      </c>
      <c r="SJ2" s="3" t="n">
        <v>0</v>
      </c>
      <c r="SK2" s="3" t="n">
        <v>0</v>
      </c>
      <c r="SL2" s="3" t="n">
        <v>0</v>
      </c>
      <c r="SM2" s="3" t="n">
        <v>0</v>
      </c>
      <c r="SN2" s="3" t="n">
        <v>0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0</v>
      </c>
      <c r="SX2" s="3" t="n">
        <v>0</v>
      </c>
      <c r="SY2" s="3" t="n">
        <v>0</v>
      </c>
      <c r="SZ2" s="3" t="n">
        <v>0</v>
      </c>
      <c r="TA2" s="3" t="n">
        <v>0</v>
      </c>
      <c r="TB2" s="3" t="n">
        <v>0</v>
      </c>
      <c r="TC2" s="3" t="n">
        <v>0</v>
      </c>
      <c r="TD2" s="3" t="n">
        <v>0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0</v>
      </c>
      <c r="TJ2" s="3" t="n">
        <v>0</v>
      </c>
      <c r="TK2" s="3" t="n">
        <v>0</v>
      </c>
      <c r="TL2" s="3" t="n">
        <v>0</v>
      </c>
      <c r="TM2" s="3" t="n">
        <v>0</v>
      </c>
      <c r="TN2" s="3" t="n">
        <v>0</v>
      </c>
      <c r="TO2" s="3" t="n">
        <v>0</v>
      </c>
      <c r="TP2" s="3" t="n">
        <v>0</v>
      </c>
      <c r="TQ2" s="3" t="n">
        <v>0</v>
      </c>
      <c r="TR2" s="3" t="n">
        <v>0</v>
      </c>
      <c r="TS2" s="3" t="n">
        <v>0</v>
      </c>
      <c r="TT2" s="3" t="n">
        <v>0</v>
      </c>
      <c r="TU2" s="3" t="n">
        <v>0</v>
      </c>
      <c r="TV2" s="3" t="n">
        <v>0</v>
      </c>
      <c r="TW2" s="3" t="n">
        <v>0</v>
      </c>
      <c r="TX2" s="3" t="n">
        <v>0</v>
      </c>
      <c r="TY2" s="3" t="n">
        <v>0</v>
      </c>
      <c r="TZ2" s="3" t="n">
        <v>0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0</v>
      </c>
      <c r="UH2" s="3" t="n">
        <v>0</v>
      </c>
      <c r="UI2" s="3" t="n">
        <v>0</v>
      </c>
      <c r="UJ2" s="3" t="n">
        <v>0</v>
      </c>
      <c r="UK2" s="3" t="n">
        <v>0</v>
      </c>
      <c r="UL2" s="3" t="n">
        <v>0</v>
      </c>
      <c r="UM2" s="3" t="n">
        <v>0</v>
      </c>
      <c r="UN2" s="3" t="n">
        <v>0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0</v>
      </c>
      <c r="UT2" s="3" t="n">
        <v>0</v>
      </c>
      <c r="UU2" s="3" t="n">
        <v>0</v>
      </c>
      <c r="UV2" s="3" t="n">
        <v>0</v>
      </c>
      <c r="UW2" s="3" t="n">
        <v>0</v>
      </c>
      <c r="UX2" s="3" t="n">
        <v>0</v>
      </c>
      <c r="UY2" s="3" t="n">
        <v>0</v>
      </c>
      <c r="UZ2" s="3" t="n">
        <v>0</v>
      </c>
      <c r="VA2" s="3" t="n">
        <v>0</v>
      </c>
      <c r="VB2" s="3" t="n">
        <v>0</v>
      </c>
      <c r="VC2" s="3" t="n">
        <v>0</v>
      </c>
      <c r="VD2" s="3" t="n">
        <v>0</v>
      </c>
      <c r="VE2" s="3" t="n">
        <v>0</v>
      </c>
      <c r="VF2" s="3" t="n">
        <v>0</v>
      </c>
      <c r="VG2" s="3" t="n">
        <v>0</v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0</v>
      </c>
      <c r="VN2" s="3" t="n">
        <v>0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0</v>
      </c>
      <c r="VT2" s="3" t="n">
        <v>0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0</v>
      </c>
      <c r="VZ2" s="3" t="n">
        <v>0</v>
      </c>
      <c r="WA2" s="3" t="n">
        <v>0</v>
      </c>
      <c r="WB2" s="3" t="n">
        <v>0</v>
      </c>
      <c r="WC2" s="3" t="n">
        <v>0</v>
      </c>
      <c r="WD2" s="3" t="n">
        <v>0</v>
      </c>
      <c r="WE2" s="3" t="n">
        <v>0</v>
      </c>
      <c r="WF2" s="3" t="n">
        <v>0</v>
      </c>
      <c r="WG2" s="3" t="n">
        <v>0</v>
      </c>
      <c r="WH2" s="3" t="n">
        <v>0</v>
      </c>
      <c r="WI2" s="3" t="n">
        <v>0</v>
      </c>
      <c r="WJ2" s="3" t="n">
        <v>0</v>
      </c>
      <c r="WK2" s="3" t="n">
        <v>0</v>
      </c>
      <c r="WL2" s="3" t="n">
        <v>0</v>
      </c>
      <c r="WM2" s="3" t="n">
        <v>0</v>
      </c>
      <c r="WN2" s="3" t="n">
        <v>0</v>
      </c>
      <c r="WO2" s="3" t="n">
        <v>0</v>
      </c>
      <c r="WP2" s="3" t="n">
        <v>0</v>
      </c>
      <c r="WQ2" s="3" t="n">
        <v>0</v>
      </c>
      <c r="WR2" s="3" t="n">
        <v>0</v>
      </c>
      <c r="WS2" s="3" t="n">
        <v>0</v>
      </c>
      <c r="WT2" s="3" t="n">
        <v>0</v>
      </c>
      <c r="WU2" s="3" t="n">
        <v>0</v>
      </c>
      <c r="WV2" s="3" t="n">
        <v>0</v>
      </c>
      <c r="WW2" s="3" t="n">
        <v>0</v>
      </c>
      <c r="WX2" s="3" t="n">
        <v>0</v>
      </c>
      <c r="WY2" s="3" t="n">
        <v>0</v>
      </c>
      <c r="WZ2" s="3" t="n">
        <v>0</v>
      </c>
      <c r="XA2" s="3" t="n">
        <v>0</v>
      </c>
      <c r="XB2" s="3" t="n">
        <v>0</v>
      </c>
      <c r="XC2" s="3" t="n">
        <v>0</v>
      </c>
      <c r="XD2" s="3" t="n">
        <v>0</v>
      </c>
      <c r="XE2" s="3" t="n">
        <v>0</v>
      </c>
      <c r="XF2" s="3" t="n">
        <v>0</v>
      </c>
      <c r="XG2" s="3" t="n">
        <v>0</v>
      </c>
      <c r="XH2" s="3" t="n">
        <v>0</v>
      </c>
      <c r="XI2" s="3" t="n">
        <v>0</v>
      </c>
      <c r="XJ2" s="3" t="n">
        <v>0</v>
      </c>
      <c r="XK2" s="3" t="n">
        <v>0</v>
      </c>
      <c r="XL2" s="3" t="n">
        <v>0</v>
      </c>
      <c r="XM2" s="3" t="n">
        <v>0</v>
      </c>
      <c r="XN2" s="3" t="n">
        <v>0</v>
      </c>
      <c r="XO2" s="3" t="n">
        <v>0</v>
      </c>
      <c r="XP2" s="3" t="n">
        <v>0</v>
      </c>
      <c r="XQ2" s="3" t="n">
        <v>0</v>
      </c>
      <c r="XR2" s="3" t="n">
        <v>0</v>
      </c>
      <c r="XS2" s="3" t="n">
        <v>0</v>
      </c>
      <c r="XT2" s="3" t="n">
        <v>0</v>
      </c>
      <c r="XU2" s="3" t="n">
        <v>0</v>
      </c>
      <c r="XV2" s="3" t="n">
        <v>0</v>
      </c>
      <c r="XW2" s="3" t="n">
        <v>0</v>
      </c>
      <c r="XX2" s="3" t="n">
        <v>0</v>
      </c>
      <c r="XY2" s="3" t="n">
        <v>0</v>
      </c>
      <c r="XZ2" s="3" t="n">
        <v>0</v>
      </c>
      <c r="YA2" s="3" t="n">
        <v>0</v>
      </c>
      <c r="YB2" s="3" t="n">
        <v>0</v>
      </c>
      <c r="YC2" s="3" t="n">
        <v>0</v>
      </c>
      <c r="YD2" s="3" t="n">
        <v>0</v>
      </c>
      <c r="YE2" s="3" t="n">
        <v>0</v>
      </c>
      <c r="YF2" s="3" t="n">
        <v>0</v>
      </c>
      <c r="YG2" s="3" t="n">
        <v>0</v>
      </c>
      <c r="YH2" s="3" t="n">
        <v>0</v>
      </c>
      <c r="YI2" s="3" t="n">
        <v>0</v>
      </c>
      <c r="YJ2" s="3" t="n">
        <v>0</v>
      </c>
      <c r="YK2" s="3" t="n">
        <v>0</v>
      </c>
      <c r="YL2" s="3" t="n">
        <v>0</v>
      </c>
      <c r="YM2" s="3" t="n">
        <v>0</v>
      </c>
      <c r="YN2" s="3" t="n">
        <v>0</v>
      </c>
      <c r="YO2" s="3" t="n">
        <v>0</v>
      </c>
      <c r="YP2" s="3" t="n">
        <v>0</v>
      </c>
      <c r="YQ2" s="3" t="n">
        <v>0</v>
      </c>
      <c r="YR2" s="3" t="n">
        <v>0</v>
      </c>
      <c r="YS2" s="3" t="n">
        <v>0</v>
      </c>
      <c r="YT2" s="3" t="n">
        <v>0</v>
      </c>
      <c r="YU2" s="3" t="n">
        <v>0</v>
      </c>
      <c r="YV2" s="3" t="n">
        <v>0</v>
      </c>
      <c r="YW2" s="3" t="n">
        <v>0</v>
      </c>
      <c r="YX2" s="3" t="n">
        <v>0</v>
      </c>
      <c r="YY2" s="3" t="n">
        <v>0</v>
      </c>
      <c r="YZ2" s="3" t="n">
        <v>0</v>
      </c>
      <c r="ZA2" s="3" t="n">
        <v>0</v>
      </c>
      <c r="ZB2" s="3" t="n">
        <v>0</v>
      </c>
      <c r="ZC2" s="3" t="n">
        <v>0</v>
      </c>
      <c r="ZD2" s="3" t="n">
        <v>0</v>
      </c>
      <c r="ZE2" s="3" t="n">
        <v>0</v>
      </c>
      <c r="ZF2" s="3" t="n">
        <v>0</v>
      </c>
      <c r="ZG2" s="3" t="n">
        <v>0</v>
      </c>
      <c r="ZH2" s="3" t="n">
        <v>0</v>
      </c>
      <c r="ZI2" s="3" t="n">
        <v>0</v>
      </c>
      <c r="ZJ2" s="3" t="n">
        <v>0</v>
      </c>
      <c r="ZK2" s="3" t="n">
        <v>0</v>
      </c>
      <c r="ZL2" s="3" t="n">
        <v>0</v>
      </c>
      <c r="ZM2" s="3" t="n">
        <v>0</v>
      </c>
      <c r="ZN2" s="3" t="n">
        <v>0</v>
      </c>
      <c r="ZO2" s="3" t="n">
        <v>0</v>
      </c>
      <c r="ZP2" s="3" t="n">
        <v>0</v>
      </c>
      <c r="ZQ2" s="3" t="n">
        <v>0</v>
      </c>
      <c r="ZR2" s="3" t="n">
        <v>0</v>
      </c>
      <c r="ZS2" s="3" t="n">
        <v>0</v>
      </c>
      <c r="ZT2" s="3" t="n">
        <v>0</v>
      </c>
      <c r="ZU2" s="3" t="n">
        <v>0</v>
      </c>
      <c r="ZV2" s="3" t="n">
        <v>0</v>
      </c>
      <c r="ZW2" s="3" t="n">
        <v>0</v>
      </c>
      <c r="ZX2" s="3" t="n">
        <v>0</v>
      </c>
      <c r="ZY2" s="3" t="n">
        <v>0</v>
      </c>
      <c r="ZZ2" s="3" t="n">
        <v>0</v>
      </c>
      <c r="AAA2" s="3" t="n">
        <v>0</v>
      </c>
      <c r="AAB2" s="3" t="n">
        <v>0</v>
      </c>
      <c r="AAC2" s="3" t="n">
        <v>0</v>
      </c>
      <c r="AAD2" s="3" t="n">
        <v>0</v>
      </c>
      <c r="AAE2" s="3" t="n">
        <v>0</v>
      </c>
      <c r="AAF2" s="3" t="n">
        <v>0</v>
      </c>
      <c r="AAG2" s="3" t="n">
        <v>0</v>
      </c>
      <c r="AAH2" s="3" t="n">
        <v>0</v>
      </c>
      <c r="AAI2" s="3" t="n">
        <v>0</v>
      </c>
      <c r="AAJ2" s="3" t="n">
        <v>0</v>
      </c>
      <c r="AAK2" s="3" t="n">
        <v>0</v>
      </c>
      <c r="AAL2" s="3" t="n">
        <v>0</v>
      </c>
      <c r="AAM2" s="3" t="n">
        <v>0</v>
      </c>
      <c r="AAN2" s="3" t="n">
        <v>0</v>
      </c>
      <c r="AAO2" s="3" t="n">
        <v>0</v>
      </c>
      <c r="AAP2" s="3" t="n">
        <v>0</v>
      </c>
      <c r="AAQ2" s="3" t="n">
        <v>0</v>
      </c>
      <c r="AAR2" s="3" t="n">
        <v>0</v>
      </c>
      <c r="AAS2" s="3" t="n">
        <v>0</v>
      </c>
      <c r="AAT2" s="3" t="n">
        <v>0</v>
      </c>
      <c r="AAU2" s="3" t="n">
        <v>6</v>
      </c>
      <c r="AAV2" s="3" t="n">
        <v>1720</v>
      </c>
      <c r="AAW2" s="3" t="n">
        <v>0</v>
      </c>
      <c r="AAX2" s="3" t="n">
        <v>0</v>
      </c>
      <c r="AAY2" s="3" t="n">
        <v>0</v>
      </c>
      <c r="AAZ2" s="3" t="n">
        <v>0</v>
      </c>
      <c r="ABA2" s="3" t="n">
        <v>1</v>
      </c>
      <c r="ABB2" s="3" t="n">
        <v>28</v>
      </c>
      <c r="ABC2" s="3" t="n">
        <v>0</v>
      </c>
      <c r="ABD2" s="3" t="n">
        <v>0</v>
      </c>
      <c r="ABE2" s="3" t="n">
        <v>0</v>
      </c>
      <c r="ABF2" s="3" t="n">
        <v>0</v>
      </c>
      <c r="ABG2" s="3" t="n">
        <v>0</v>
      </c>
      <c r="ABH2" s="3" t="n">
        <v>0</v>
      </c>
      <c r="ABI2" s="3" t="n">
        <v>0</v>
      </c>
      <c r="ABJ2" s="3" t="n">
        <v>0</v>
      </c>
      <c r="ABK2" s="3" t="n">
        <v>1</v>
      </c>
      <c r="ABL2" s="3" t="n">
        <v>27</v>
      </c>
      <c r="ABM2" s="3" t="n">
        <v>1</v>
      </c>
      <c r="ABN2" s="3" t="n">
        <v>49</v>
      </c>
      <c r="ABO2" s="3" t="n">
        <v>0</v>
      </c>
      <c r="ABP2" s="3" t="n">
        <v>0</v>
      </c>
      <c r="ABQ2" s="3" t="n">
        <v>5</v>
      </c>
      <c r="ABR2" s="3" t="n">
        <v>307</v>
      </c>
      <c r="ABS2" s="3" t="n">
        <v>0</v>
      </c>
      <c r="ABT2" s="3" t="n">
        <v>0</v>
      </c>
      <c r="ABU2" s="3" t="n">
        <v>0</v>
      </c>
      <c r="ABV2" s="3" t="n">
        <v>0</v>
      </c>
      <c r="ABW2" s="3" t="n">
        <v>1</v>
      </c>
      <c r="ABX2" s="3" t="n">
        <v>1</v>
      </c>
      <c r="ABY2" s="3" t="n">
        <v>0</v>
      </c>
      <c r="ABZ2" s="3" t="n">
        <v>0</v>
      </c>
      <c r="ACA2" s="3" t="n">
        <v>0</v>
      </c>
      <c r="ACB2" s="3" t="n">
        <v>0</v>
      </c>
      <c r="ACC2" s="3" t="n">
        <v>4</v>
      </c>
      <c r="ACD2" s="3" t="n">
        <v>203</v>
      </c>
      <c r="ACE2" s="3" t="n">
        <v>0</v>
      </c>
      <c r="ACF2" s="3" t="n">
        <v>0</v>
      </c>
      <c r="ACG2" s="3" t="n">
        <v>59</v>
      </c>
      <c r="ACH2" s="3" t="n">
        <v>180</v>
      </c>
      <c r="ACI2" s="3" t="n">
        <v>1</v>
      </c>
      <c r="ACJ2" s="3" t="n">
        <v>2</v>
      </c>
      <c r="ACK2" s="3" t="n">
        <v>0</v>
      </c>
      <c r="ACL2" s="3" t="n">
        <v>0</v>
      </c>
      <c r="ACM2" s="3" t="n">
        <v>0</v>
      </c>
      <c r="ACN2" s="3" t="n">
        <v>0</v>
      </c>
      <c r="ACO2" s="3" t="n">
        <v>0</v>
      </c>
      <c r="ACP2" s="3" t="n">
        <v>0</v>
      </c>
      <c r="ACQ2" s="3" t="n">
        <v>0</v>
      </c>
      <c r="ACR2" s="3" t="n">
        <v>0</v>
      </c>
      <c r="ACS2" s="3" t="n">
        <v>0</v>
      </c>
      <c r="ACT2" s="3" t="n">
        <v>0</v>
      </c>
      <c r="ACU2" s="3" t="n">
        <v>0</v>
      </c>
      <c r="ACV2" s="3" t="n">
        <v>0</v>
      </c>
      <c r="ACW2" s="3" t="n">
        <v>1</v>
      </c>
      <c r="ACX2" s="3" t="n">
        <v>6</v>
      </c>
      <c r="ACY2" s="3" t="n">
        <v>1</v>
      </c>
      <c r="ACZ2" s="3" t="n">
        <v>48</v>
      </c>
      <c r="ADA2" s="3" t="n">
        <v>0</v>
      </c>
      <c r="ADB2" s="3" t="n">
        <v>0</v>
      </c>
      <c r="ADC2" s="3" t="n">
        <v>1</v>
      </c>
      <c r="ADD2" s="3" t="n">
        <v>2</v>
      </c>
      <c r="ADE2" s="3" t="n">
        <v>0</v>
      </c>
      <c r="ADF2" s="3" t="n">
        <v>0</v>
      </c>
      <c r="ADG2" s="3" t="n">
        <v>0</v>
      </c>
      <c r="ADH2" s="3" t="n">
        <v>0</v>
      </c>
      <c r="ADI2" s="3" t="n">
        <v>0</v>
      </c>
      <c r="ADJ2" s="3" t="n">
        <v>0</v>
      </c>
      <c r="ADK2" s="3" t="n">
        <v>0</v>
      </c>
      <c r="ADL2" s="3" t="n">
        <v>0</v>
      </c>
      <c r="ADM2" s="3" t="n">
        <v>0</v>
      </c>
      <c r="ADN2" s="3" t="n">
        <v>0</v>
      </c>
      <c r="ADO2" s="3" t="n">
        <v>0</v>
      </c>
      <c r="ADP2" s="3" t="n">
        <v>0</v>
      </c>
      <c r="ADQ2" s="3" t="n">
        <v>0</v>
      </c>
      <c r="ADR2" s="3" t="n">
        <v>0</v>
      </c>
      <c r="ADS2" s="3" t="n">
        <v>0</v>
      </c>
      <c r="ADT2" s="3" t="n">
        <v>0</v>
      </c>
      <c r="ADU2" s="3" t="n">
        <v>0</v>
      </c>
      <c r="ADV2" s="3" t="n">
        <v>0</v>
      </c>
      <c r="ADW2" s="3" t="n">
        <v>0</v>
      </c>
      <c r="ADX2" s="3" t="n">
        <v>0</v>
      </c>
      <c r="ADY2" s="3" t="n">
        <v>0</v>
      </c>
      <c r="ADZ2" s="3" t="n">
        <v>0</v>
      </c>
      <c r="AEA2" s="3" t="n">
        <v>0</v>
      </c>
      <c r="AEB2" s="3" t="n">
        <v>0</v>
      </c>
      <c r="AEC2" s="3" t="n">
        <v>0</v>
      </c>
      <c r="AED2" s="3" t="n">
        <v>0</v>
      </c>
      <c r="AEE2" s="3" t="n">
        <v>0</v>
      </c>
      <c r="AEF2" s="3" t="n">
        <v>0</v>
      </c>
      <c r="AEG2" s="3" t="n">
        <v>0</v>
      </c>
      <c r="AEH2" s="3" t="n">
        <v>0</v>
      </c>
      <c r="AEI2" s="3" t="n">
        <v>0</v>
      </c>
      <c r="AEJ2" s="3" t="n">
        <v>0</v>
      </c>
      <c r="AEK2" s="3" t="n">
        <v>0</v>
      </c>
      <c r="AEL2" s="3" t="n">
        <v>0</v>
      </c>
      <c r="AEM2" s="3" t="n">
        <v>0</v>
      </c>
      <c r="AEN2" s="3" t="n">
        <v>0</v>
      </c>
      <c r="AEO2" s="3" t="n">
        <v>0</v>
      </c>
      <c r="AEP2" s="3" t="n">
        <v>0</v>
      </c>
      <c r="AEQ2" s="3" t="n">
        <v>0</v>
      </c>
      <c r="AER2" s="3" t="n">
        <v>0</v>
      </c>
      <c r="AES2" s="3" t="n">
        <v>12</v>
      </c>
      <c r="AET2" s="3" t="n">
        <v>391</v>
      </c>
      <c r="AEU2" s="3" t="n">
        <v>0</v>
      </c>
      <c r="AEV2" s="3" t="n">
        <v>0</v>
      </c>
      <c r="AEW2" s="3" t="n">
        <v>0</v>
      </c>
      <c r="AEX2" s="3" t="n">
        <v>0</v>
      </c>
      <c r="AEY2" s="3" t="n">
        <v>24</v>
      </c>
      <c r="AEZ2" s="3" t="n">
        <v>31</v>
      </c>
      <c r="AFA2" s="3" t="n">
        <v>0</v>
      </c>
      <c r="AFB2" s="3" t="n">
        <v>0</v>
      </c>
      <c r="AFC2" s="3" t="n">
        <v>0</v>
      </c>
      <c r="AFD2" s="3" t="n">
        <v>0</v>
      </c>
      <c r="AFE2" s="3" t="n">
        <v>1</v>
      </c>
      <c r="AFF2" s="3" t="n">
        <v>23</v>
      </c>
      <c r="AFG2" s="3" t="n">
        <v>1</v>
      </c>
      <c r="AFH2" s="3" t="n">
        <v>23</v>
      </c>
      <c r="AFI2" s="3" t="n">
        <v>0</v>
      </c>
      <c r="AFJ2" s="3" t="n">
        <v>0</v>
      </c>
      <c r="AFK2" s="3" t="n">
        <v>0</v>
      </c>
      <c r="AFL2" s="3" t="n">
        <v>0</v>
      </c>
      <c r="AFM2" s="3" t="n">
        <v>0</v>
      </c>
      <c r="AFN2" s="3" t="n">
        <v>0</v>
      </c>
      <c r="AFO2" s="3" t="n">
        <v>0</v>
      </c>
      <c r="AFP2" s="3" t="n">
        <v>0</v>
      </c>
      <c r="AFQ2" s="3" t="n">
        <v>0</v>
      </c>
      <c r="AFR2" s="3" t="n">
        <v>0</v>
      </c>
      <c r="AFS2" s="3" t="n">
        <v>2</v>
      </c>
      <c r="AFT2" s="3" t="n">
        <v>160</v>
      </c>
      <c r="AFU2" s="3" t="n">
        <v>1</v>
      </c>
      <c r="AFV2" s="3" t="n">
        <v>7</v>
      </c>
      <c r="AFW2" s="3" t="n">
        <v>6</v>
      </c>
      <c r="AFX2" s="3" t="n">
        <v>17</v>
      </c>
      <c r="AFY2" s="3" t="n">
        <v>0</v>
      </c>
      <c r="AFZ2" s="3" t="n">
        <v>0</v>
      </c>
      <c r="AGA2" s="3" t="n">
        <v>0</v>
      </c>
      <c r="AGB2" s="3" t="n">
        <v>0</v>
      </c>
      <c r="AGC2" s="3" t="n">
        <v>0</v>
      </c>
      <c r="AGD2" s="3" t="n">
        <v>0</v>
      </c>
      <c r="AGE2" s="3" t="n">
        <v>0</v>
      </c>
      <c r="AGF2" s="3" t="n">
        <v>0</v>
      </c>
      <c r="AGG2" s="3" t="n">
        <v>0</v>
      </c>
      <c r="AGH2" s="3" t="n">
        <v>0</v>
      </c>
      <c r="AGI2" s="3" t="n">
        <v>0</v>
      </c>
      <c r="AGJ2" s="3" t="n">
        <v>0</v>
      </c>
      <c r="AGK2" s="3" t="n">
        <v>1</v>
      </c>
      <c r="AGL2" s="3" t="n">
        <v>2</v>
      </c>
      <c r="AGM2" s="3" t="n">
        <v>0</v>
      </c>
      <c r="AGN2" s="3" t="n">
        <v>0</v>
      </c>
      <c r="AGO2" s="3" t="n">
        <v>0</v>
      </c>
      <c r="AGP2" s="3" t="n">
        <v>0</v>
      </c>
      <c r="AGQ2" s="3" t="n">
        <v>0</v>
      </c>
      <c r="AGR2" s="3" t="n">
        <v>0</v>
      </c>
      <c r="AGS2" s="3" t="n">
        <v>0</v>
      </c>
      <c r="AGT2" s="3" t="n">
        <v>0</v>
      </c>
      <c r="AGU2" s="3" t="n">
        <v>0</v>
      </c>
      <c r="AGV2" s="3" t="n">
        <v>0</v>
      </c>
      <c r="AGW2" s="3" t="n">
        <v>0</v>
      </c>
      <c r="AGX2" s="3" t="n">
        <v>0</v>
      </c>
      <c r="AGY2" s="3" t="n">
        <v>0</v>
      </c>
      <c r="AGZ2" s="3" t="n">
        <v>0</v>
      </c>
      <c r="AHA2" s="3" t="n">
        <v>0</v>
      </c>
      <c r="AHB2" s="3" t="n">
        <v>0</v>
      </c>
      <c r="AHC2" s="3" t="n">
        <v>0</v>
      </c>
      <c r="AHD2" s="3" t="n">
        <v>0</v>
      </c>
      <c r="AHE2" s="3" t="n">
        <v>0</v>
      </c>
      <c r="AHF2" s="3" t="n">
        <v>0</v>
      </c>
      <c r="AHG2" s="3" t="n">
        <v>0</v>
      </c>
      <c r="AHH2" s="3" t="n">
        <v>0</v>
      </c>
      <c r="AHI2" s="3" t="n">
        <v>0</v>
      </c>
      <c r="AHJ2" s="3" t="n">
        <v>0</v>
      </c>
      <c r="AHK2" s="3" t="n">
        <v>0</v>
      </c>
      <c r="AHL2" s="3" t="n">
        <v>0</v>
      </c>
      <c r="AHM2" s="3" t="n">
        <v>0</v>
      </c>
      <c r="AHN2" s="3" t="n">
        <v>0</v>
      </c>
    </row>
    <row r="3">
      <c r="A3" s="4">
        <f>HYPERLINK("#'1828 Bray Protestant 1_2_14300 '!A1","1828 Bray Protestant 1_2_14300 Final no pages")</f>
        <v/>
      </c>
      <c r="B3" s="5" t="n">
        <v>434</v>
      </c>
      <c r="C3" s="5" t="n">
        <v>13434</v>
      </c>
      <c r="D3" s="5" t="n">
        <v>2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17</v>
      </c>
      <c r="J3" s="5" t="n">
        <v>80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0</v>
      </c>
      <c r="V3" s="5" t="n">
        <v>0</v>
      </c>
      <c r="W3" s="5" t="n">
        <v>0</v>
      </c>
      <c r="X3" s="5" t="n">
        <v>0</v>
      </c>
      <c r="Y3" s="5" t="n">
        <v>0</v>
      </c>
      <c r="Z3" s="5" t="n">
        <v>0</v>
      </c>
      <c r="AA3" s="5" t="n">
        <v>3</v>
      </c>
      <c r="AB3" s="5" t="n">
        <v>8</v>
      </c>
      <c r="AC3" s="5" t="n">
        <v>0</v>
      </c>
      <c r="AD3" s="5" t="n">
        <v>0</v>
      </c>
      <c r="AE3" s="5" t="n">
        <v>0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0</v>
      </c>
      <c r="AK3" s="5" t="n">
        <v>0</v>
      </c>
      <c r="AL3" s="5" t="n">
        <v>0</v>
      </c>
      <c r="AM3" s="5" t="n">
        <v>0</v>
      </c>
      <c r="AN3" s="5" t="n">
        <v>0</v>
      </c>
      <c r="AO3" s="5" t="n">
        <v>0</v>
      </c>
      <c r="AP3" s="5" t="n">
        <v>0</v>
      </c>
      <c r="AQ3" s="5" t="n">
        <v>0</v>
      </c>
      <c r="AR3" s="5" t="n">
        <v>0</v>
      </c>
      <c r="AS3" s="5" t="n">
        <v>0</v>
      </c>
      <c r="AT3" s="5" t="n">
        <v>0</v>
      </c>
      <c r="AU3" s="5" t="n">
        <v>0</v>
      </c>
      <c r="AV3" s="5" t="n">
        <v>0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0</v>
      </c>
      <c r="BD3" s="5" t="n">
        <v>0</v>
      </c>
      <c r="BE3" s="5" t="n">
        <v>0</v>
      </c>
      <c r="BF3" s="5" t="n">
        <v>0</v>
      </c>
      <c r="BG3" s="5" t="n">
        <v>2</v>
      </c>
      <c r="BH3" s="5" t="n">
        <v>5</v>
      </c>
      <c r="BI3" s="5" t="n">
        <v>0</v>
      </c>
      <c r="BJ3" s="5" t="n">
        <v>0</v>
      </c>
      <c r="BK3" s="5" t="n">
        <v>0</v>
      </c>
      <c r="BL3" s="5" t="n">
        <v>0</v>
      </c>
      <c r="BM3" s="5" t="n">
        <v>0</v>
      </c>
      <c r="BN3" s="5" t="n">
        <v>0</v>
      </c>
      <c r="BO3" s="5" t="n">
        <v>0</v>
      </c>
      <c r="BP3" s="5" t="n">
        <v>0</v>
      </c>
      <c r="BQ3" s="5" t="n">
        <v>0</v>
      </c>
      <c r="BR3" s="5" t="n">
        <v>0</v>
      </c>
      <c r="BS3" s="5" t="n">
        <v>0</v>
      </c>
      <c r="BT3" s="5" t="n">
        <v>0</v>
      </c>
      <c r="BU3" s="5" t="n">
        <v>0</v>
      </c>
      <c r="BV3" s="5" t="n">
        <v>0</v>
      </c>
      <c r="BW3" s="5" t="n">
        <v>0</v>
      </c>
      <c r="BX3" s="5" t="n">
        <v>0</v>
      </c>
      <c r="BY3" s="5" t="n">
        <v>0</v>
      </c>
      <c r="BZ3" s="5" t="n">
        <v>0</v>
      </c>
      <c r="CA3" s="5" t="n">
        <v>0</v>
      </c>
      <c r="CB3" s="5" t="n">
        <v>0</v>
      </c>
      <c r="CC3" s="5" t="n">
        <v>2</v>
      </c>
      <c r="CD3" s="5" t="n">
        <v>4</v>
      </c>
      <c r="CE3" s="5" t="n">
        <v>0</v>
      </c>
      <c r="CF3" s="5" t="n">
        <v>0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0</v>
      </c>
      <c r="CN3" s="5" t="n">
        <v>0</v>
      </c>
      <c r="CO3" s="5" t="n">
        <v>0</v>
      </c>
      <c r="CP3" s="5" t="n">
        <v>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1</v>
      </c>
      <c r="CV3" s="5" t="n">
        <v>100</v>
      </c>
      <c r="CW3" s="5" t="n">
        <v>1</v>
      </c>
      <c r="CX3" s="5" t="n">
        <v>1</v>
      </c>
      <c r="CY3" s="5" t="n">
        <v>0</v>
      </c>
      <c r="CZ3" s="5" t="n">
        <v>0</v>
      </c>
      <c r="DA3" s="5" t="n">
        <v>1</v>
      </c>
      <c r="DB3" s="5" t="n">
        <v>221</v>
      </c>
      <c r="DC3" s="5" t="n">
        <v>0</v>
      </c>
      <c r="DD3" s="5" t="n">
        <v>0</v>
      </c>
      <c r="DE3" s="5" t="n">
        <v>0</v>
      </c>
      <c r="DF3" s="5" t="n">
        <v>0</v>
      </c>
      <c r="DG3" s="5" t="n">
        <v>1</v>
      </c>
      <c r="DH3" s="5" t="n">
        <v>75</v>
      </c>
      <c r="DI3" s="5" t="n">
        <v>1</v>
      </c>
      <c r="DJ3" s="5" t="n">
        <v>6</v>
      </c>
      <c r="DK3" s="5" t="n">
        <v>0</v>
      </c>
      <c r="DL3" s="5" t="n">
        <v>0</v>
      </c>
      <c r="DM3" s="5" t="n">
        <v>0</v>
      </c>
      <c r="DN3" s="5" t="n">
        <v>0</v>
      </c>
      <c r="DO3" s="5" t="n">
        <v>0</v>
      </c>
      <c r="DP3" s="5" t="n">
        <v>0</v>
      </c>
      <c r="DQ3" s="5" t="n">
        <v>0</v>
      </c>
      <c r="DR3" s="5" t="n">
        <v>0</v>
      </c>
      <c r="DS3" s="5" t="n">
        <v>0</v>
      </c>
      <c r="DT3" s="5" t="n">
        <v>0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0</v>
      </c>
      <c r="DZ3" s="5" t="n">
        <v>0</v>
      </c>
      <c r="EA3" s="5" t="n">
        <v>0</v>
      </c>
      <c r="EB3" s="5" t="n">
        <v>0</v>
      </c>
      <c r="EC3" s="5" t="n">
        <v>0</v>
      </c>
      <c r="ED3" s="5" t="n">
        <v>0</v>
      </c>
      <c r="EE3" s="5" t="n">
        <v>0</v>
      </c>
      <c r="EF3" s="5" t="n">
        <v>0</v>
      </c>
      <c r="EG3" s="5" t="n">
        <v>0</v>
      </c>
      <c r="EH3" s="5" t="n">
        <v>0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0</v>
      </c>
      <c r="EN3" s="5" t="n">
        <v>0</v>
      </c>
      <c r="EO3" s="5" t="n">
        <v>1</v>
      </c>
      <c r="EP3" s="5" t="n">
        <v>174</v>
      </c>
      <c r="EQ3" s="5" t="n">
        <v>4</v>
      </c>
      <c r="ER3" s="5" t="n">
        <v>45</v>
      </c>
      <c r="ES3" s="5" t="n">
        <v>1</v>
      </c>
      <c r="ET3" s="5" t="n">
        <v>5</v>
      </c>
      <c r="EU3" s="5" t="n">
        <v>1</v>
      </c>
      <c r="EV3" s="5" t="n">
        <v>95</v>
      </c>
      <c r="EW3" s="5" t="n">
        <v>0</v>
      </c>
      <c r="EX3" s="5" t="n">
        <v>0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0</v>
      </c>
      <c r="FD3" s="5" t="n">
        <v>0</v>
      </c>
      <c r="FE3" s="5" t="n">
        <v>0</v>
      </c>
      <c r="FF3" s="5" t="n">
        <v>0</v>
      </c>
      <c r="FG3" s="5" t="n">
        <v>0</v>
      </c>
      <c r="FH3" s="5" t="n">
        <v>0</v>
      </c>
      <c r="FI3" s="5" t="n">
        <v>0</v>
      </c>
      <c r="FJ3" s="5" t="n">
        <v>0</v>
      </c>
      <c r="FK3" s="5" t="n">
        <v>0</v>
      </c>
      <c r="FL3" s="5" t="n">
        <v>0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0</v>
      </c>
      <c r="FR3" s="5" t="n">
        <v>0</v>
      </c>
      <c r="FS3" s="5" t="n">
        <v>0</v>
      </c>
      <c r="FT3" s="5" t="n">
        <v>0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0</v>
      </c>
      <c r="GB3" s="5" t="n">
        <v>0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0</v>
      </c>
      <c r="GH3" s="5" t="n">
        <v>0</v>
      </c>
      <c r="GI3" s="5" t="n">
        <v>0</v>
      </c>
      <c r="GJ3" s="5" t="n">
        <v>0</v>
      </c>
      <c r="GK3" s="5" t="n">
        <v>0</v>
      </c>
      <c r="GL3" s="5" t="n">
        <v>0</v>
      </c>
      <c r="GM3" s="5" t="n">
        <v>168</v>
      </c>
      <c r="GN3" s="5" t="n">
        <v>8734</v>
      </c>
      <c r="GO3" s="5" t="n">
        <v>1</v>
      </c>
      <c r="GP3" s="5" t="n">
        <v>7</v>
      </c>
      <c r="GQ3" s="5" t="n">
        <v>0</v>
      </c>
      <c r="GR3" s="5" t="n">
        <v>0</v>
      </c>
      <c r="GS3" s="5" t="n">
        <v>0</v>
      </c>
      <c r="GT3" s="5" t="n">
        <v>0</v>
      </c>
      <c r="GU3" s="5" t="n">
        <v>0</v>
      </c>
      <c r="GV3" s="5" t="n">
        <v>0</v>
      </c>
      <c r="GW3" s="5" t="n">
        <v>0</v>
      </c>
      <c r="GX3" s="5" t="n">
        <v>0</v>
      </c>
      <c r="GY3" s="5" t="n">
        <v>0</v>
      </c>
      <c r="GZ3" s="5" t="n">
        <v>0</v>
      </c>
      <c r="HA3" s="5" t="n">
        <v>0</v>
      </c>
      <c r="HB3" s="5" t="n">
        <v>0</v>
      </c>
      <c r="HC3" s="5" t="n">
        <v>0</v>
      </c>
      <c r="HD3" s="5" t="n">
        <v>0</v>
      </c>
      <c r="HE3" s="5" t="n">
        <v>4</v>
      </c>
      <c r="HF3" s="5" t="n">
        <v>45</v>
      </c>
      <c r="HG3" s="5" t="n">
        <v>1</v>
      </c>
      <c r="HH3" s="5" t="n">
        <v>5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27</v>
      </c>
      <c r="HN3" s="5" t="n">
        <v>80</v>
      </c>
      <c r="HO3" s="5" t="n">
        <v>176</v>
      </c>
      <c r="HP3" s="5" t="n">
        <v>593</v>
      </c>
      <c r="HQ3" s="5" t="n">
        <v>0</v>
      </c>
      <c r="HR3" s="5" t="n">
        <v>0</v>
      </c>
      <c r="HS3" s="5" t="n">
        <v>2</v>
      </c>
      <c r="HT3" s="5" t="n">
        <v>48</v>
      </c>
      <c r="HU3" s="5" t="n">
        <v>1</v>
      </c>
      <c r="HV3" s="5" t="n">
        <v>97</v>
      </c>
      <c r="HW3" s="5" t="n">
        <v>0</v>
      </c>
      <c r="HX3" s="5" t="n">
        <v>0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11</v>
      </c>
      <c r="IF3" s="5" t="n">
        <v>596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4</v>
      </c>
      <c r="IN3" s="5" t="n">
        <v>22</v>
      </c>
      <c r="IO3" s="5" t="n">
        <v>0</v>
      </c>
      <c r="IP3" s="5" t="n">
        <v>0</v>
      </c>
      <c r="IQ3" s="5" t="n">
        <v>0</v>
      </c>
      <c r="IR3" s="5" t="n">
        <v>0</v>
      </c>
      <c r="IS3" s="5" t="n">
        <v>0</v>
      </c>
      <c r="IT3" s="5" t="n">
        <v>0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0</v>
      </c>
      <c r="JR3" s="5" t="n">
        <v>0</v>
      </c>
      <c r="JS3" s="5" t="n">
        <v>0</v>
      </c>
      <c r="JT3" s="5" t="n">
        <v>0</v>
      </c>
      <c r="JU3" s="5" t="n">
        <v>0</v>
      </c>
      <c r="JV3" s="5" t="n">
        <v>0</v>
      </c>
      <c r="JW3" s="5" t="n">
        <v>0</v>
      </c>
      <c r="JX3" s="5" t="n">
        <v>0</v>
      </c>
      <c r="JY3" s="5" t="n">
        <v>0</v>
      </c>
      <c r="JZ3" s="5" t="n">
        <v>0</v>
      </c>
      <c r="KA3" s="5" t="n">
        <v>0</v>
      </c>
      <c r="KB3" s="5" t="n">
        <v>0</v>
      </c>
      <c r="KC3" s="5" t="n">
        <v>0</v>
      </c>
      <c r="KD3" s="5" t="n">
        <v>0</v>
      </c>
      <c r="KE3" s="5" t="n">
        <v>0</v>
      </c>
      <c r="KF3" s="5" t="n">
        <v>0</v>
      </c>
      <c r="KG3" s="5" t="n">
        <v>0</v>
      </c>
      <c r="KH3" s="5" t="n">
        <v>0</v>
      </c>
      <c r="KI3" s="5" t="n">
        <v>0</v>
      </c>
      <c r="KJ3" s="5" t="n">
        <v>0</v>
      </c>
      <c r="KK3" s="5" t="n">
        <v>0</v>
      </c>
      <c r="KL3" s="5" t="n">
        <v>0</v>
      </c>
      <c r="KM3" s="5" t="n">
        <v>0</v>
      </c>
      <c r="KN3" s="5" t="n">
        <v>0</v>
      </c>
      <c r="KO3" s="5" t="n">
        <v>0</v>
      </c>
      <c r="KP3" s="5" t="n">
        <v>0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0</v>
      </c>
      <c r="KX3" s="5" t="n">
        <v>0</v>
      </c>
      <c r="KY3" s="5" t="n">
        <v>0</v>
      </c>
      <c r="KZ3" s="5" t="n">
        <v>0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0</v>
      </c>
      <c r="LR3" s="5" t="n">
        <v>0</v>
      </c>
      <c r="LS3" s="5" t="n">
        <v>33</v>
      </c>
      <c r="LT3" s="5" t="n">
        <v>104</v>
      </c>
      <c r="LU3" s="5" t="n">
        <v>0</v>
      </c>
      <c r="LV3" s="5" t="n">
        <v>0</v>
      </c>
      <c r="LW3" s="5" t="n">
        <v>0</v>
      </c>
      <c r="LX3" s="5" t="n">
        <v>0</v>
      </c>
      <c r="LY3" s="5" t="n">
        <v>0</v>
      </c>
      <c r="LZ3" s="5" t="n">
        <v>0</v>
      </c>
      <c r="MA3" s="5" t="n">
        <v>176</v>
      </c>
      <c r="MB3" s="5" t="n">
        <v>593</v>
      </c>
      <c r="MC3" s="5" t="n">
        <v>1</v>
      </c>
      <c r="MD3" s="5" t="n">
        <v>7</v>
      </c>
      <c r="ME3" s="5" t="n">
        <v>0</v>
      </c>
      <c r="MF3" s="5" t="n">
        <v>0</v>
      </c>
      <c r="MG3" s="5" t="n">
        <v>0</v>
      </c>
      <c r="MH3" s="5" t="n">
        <v>0</v>
      </c>
      <c r="MI3" s="5" t="n">
        <v>0</v>
      </c>
      <c r="MJ3" s="5" t="n">
        <v>0</v>
      </c>
      <c r="MK3" s="5" t="n">
        <v>0</v>
      </c>
      <c r="ML3" s="5" t="n">
        <v>0</v>
      </c>
      <c r="MM3" s="5" t="n">
        <v>0</v>
      </c>
      <c r="MN3" s="5" t="n">
        <v>0</v>
      </c>
      <c r="MO3" s="5" t="n">
        <v>0</v>
      </c>
      <c r="MP3" s="5" t="n">
        <v>0</v>
      </c>
      <c r="MQ3" s="5" t="n">
        <v>0</v>
      </c>
      <c r="MR3" s="5" t="n">
        <v>0</v>
      </c>
      <c r="MS3" s="5" t="n">
        <v>0</v>
      </c>
      <c r="MT3" s="5" t="n">
        <v>0</v>
      </c>
      <c r="MU3" s="5" t="n">
        <v>0</v>
      </c>
      <c r="MV3" s="5" t="n">
        <v>0</v>
      </c>
      <c r="MW3" s="5" t="n">
        <v>0</v>
      </c>
      <c r="MX3" s="5" t="n">
        <v>0</v>
      </c>
      <c r="MY3" s="5" t="n">
        <v>0</v>
      </c>
      <c r="MZ3" s="5" t="n">
        <v>0</v>
      </c>
      <c r="NA3" s="5" t="n">
        <v>0</v>
      </c>
      <c r="NB3" s="5" t="n">
        <v>0</v>
      </c>
      <c r="NC3" s="5" t="n">
        <v>0</v>
      </c>
      <c r="ND3" s="5" t="n">
        <v>0</v>
      </c>
      <c r="NE3" s="5" t="n">
        <v>0</v>
      </c>
      <c r="NF3" s="5" t="n">
        <v>0</v>
      </c>
      <c r="NG3" s="5" t="n">
        <v>0</v>
      </c>
      <c r="NH3" s="5" t="n">
        <v>0</v>
      </c>
      <c r="NI3" s="5" t="n">
        <v>0</v>
      </c>
      <c r="NJ3" s="5" t="n">
        <v>0</v>
      </c>
      <c r="NK3" s="5" t="n">
        <v>0</v>
      </c>
      <c r="NL3" s="5" t="n">
        <v>0</v>
      </c>
      <c r="NM3" s="5" t="n">
        <v>0</v>
      </c>
      <c r="NN3" s="5" t="n">
        <v>0</v>
      </c>
      <c r="NO3" s="5" t="n">
        <v>2</v>
      </c>
      <c r="NP3" s="5" t="n">
        <v>48</v>
      </c>
      <c r="NQ3" s="5" t="n">
        <v>0</v>
      </c>
      <c r="NR3" s="5" t="n">
        <v>0</v>
      </c>
      <c r="NS3" s="5" t="n">
        <v>1</v>
      </c>
      <c r="NT3" s="5" t="n">
        <v>2</v>
      </c>
      <c r="NU3" s="5" t="n">
        <v>0</v>
      </c>
      <c r="NV3" s="5" t="n">
        <v>0</v>
      </c>
      <c r="NW3" s="5" t="n">
        <v>1</v>
      </c>
      <c r="NX3" s="5" t="n">
        <v>97</v>
      </c>
      <c r="NY3" s="5" t="n">
        <v>0</v>
      </c>
      <c r="NZ3" s="5" t="n">
        <v>0</v>
      </c>
      <c r="OA3" s="5" t="n">
        <v>0</v>
      </c>
      <c r="OB3" s="5" t="n">
        <v>0</v>
      </c>
      <c r="OC3" s="5" t="n">
        <v>0</v>
      </c>
      <c r="OD3" s="5" t="n">
        <v>0</v>
      </c>
      <c r="OE3" s="5" t="n">
        <v>2</v>
      </c>
      <c r="OF3" s="5" t="n">
        <v>4</v>
      </c>
      <c r="OG3" s="5" t="n">
        <v>0</v>
      </c>
      <c r="OH3" s="5" t="n">
        <v>0</v>
      </c>
      <c r="OI3" s="5" t="n">
        <v>0</v>
      </c>
      <c r="OJ3" s="5" t="n">
        <v>0</v>
      </c>
      <c r="OK3" s="5" t="n">
        <v>0</v>
      </c>
      <c r="OL3" s="5" t="n">
        <v>0</v>
      </c>
      <c r="OM3" s="5" t="n">
        <v>0</v>
      </c>
      <c r="ON3" s="5" t="n">
        <v>0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0</v>
      </c>
      <c r="OV3" s="5" t="n">
        <v>0</v>
      </c>
      <c r="OW3" s="5" t="n">
        <v>1</v>
      </c>
      <c r="OX3" s="5" t="n">
        <v>1</v>
      </c>
      <c r="OY3" s="5" t="n">
        <v>0</v>
      </c>
      <c r="OZ3" s="5" t="n">
        <v>0</v>
      </c>
      <c r="PA3" s="5" t="n">
        <v>0</v>
      </c>
      <c r="PB3" s="5" t="n">
        <v>0</v>
      </c>
      <c r="PC3" s="5" t="n">
        <v>0</v>
      </c>
      <c r="PD3" s="5" t="n">
        <v>0</v>
      </c>
      <c r="PE3" s="5" t="n">
        <v>0</v>
      </c>
      <c r="PF3" s="5" t="n">
        <v>0</v>
      </c>
      <c r="PG3" s="5" t="n">
        <v>0</v>
      </c>
      <c r="PH3" s="5" t="n">
        <v>0</v>
      </c>
      <c r="PI3" s="5" t="n">
        <v>0</v>
      </c>
      <c r="PJ3" s="5" t="n">
        <v>0</v>
      </c>
      <c r="PK3" s="5" t="n">
        <v>0</v>
      </c>
      <c r="PL3" s="5" t="n">
        <v>0</v>
      </c>
      <c r="PM3" s="5" t="n">
        <v>0</v>
      </c>
      <c r="PN3" s="5" t="n">
        <v>0</v>
      </c>
      <c r="PO3" s="5" t="n">
        <v>0</v>
      </c>
      <c r="PP3" s="5" t="n">
        <v>0</v>
      </c>
      <c r="PQ3" s="5" t="n">
        <v>0</v>
      </c>
      <c r="PR3" s="5" t="n">
        <v>0</v>
      </c>
      <c r="PS3" s="5" t="n">
        <v>0</v>
      </c>
      <c r="PT3" s="5" t="n">
        <v>0</v>
      </c>
      <c r="PU3" s="5" t="n">
        <v>0</v>
      </c>
      <c r="PV3" s="5" t="n">
        <v>0</v>
      </c>
      <c r="PW3" s="5" t="n">
        <v>0</v>
      </c>
      <c r="PX3" s="5" t="n">
        <v>0</v>
      </c>
      <c r="PY3" s="5" t="n">
        <v>0</v>
      </c>
      <c r="PZ3" s="5" t="n">
        <v>0</v>
      </c>
      <c r="QA3" s="5" t="n">
        <v>0</v>
      </c>
      <c r="QB3" s="5" t="n">
        <v>0</v>
      </c>
      <c r="QC3" s="5" t="n">
        <v>0</v>
      </c>
      <c r="QD3" s="5" t="n">
        <v>0</v>
      </c>
      <c r="QE3" s="5" t="n">
        <v>0</v>
      </c>
      <c r="QF3" s="5" t="n">
        <v>0</v>
      </c>
      <c r="QG3" s="5" t="n">
        <v>0</v>
      </c>
      <c r="QH3" s="5" t="n">
        <v>0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0</v>
      </c>
      <c r="QP3" s="5" t="n">
        <v>0</v>
      </c>
      <c r="QQ3" s="5" t="n">
        <v>0</v>
      </c>
      <c r="QR3" s="5" t="n">
        <v>0</v>
      </c>
      <c r="QS3" s="5" t="n">
        <v>0</v>
      </c>
      <c r="QT3" s="5" t="n">
        <v>0</v>
      </c>
      <c r="QU3" s="5" t="n">
        <v>0</v>
      </c>
      <c r="QV3" s="5" t="n">
        <v>0</v>
      </c>
      <c r="QW3" s="5" t="n">
        <v>0</v>
      </c>
      <c r="QX3" s="5" t="n">
        <v>0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0</v>
      </c>
      <c r="RP3" s="5" t="n">
        <v>0</v>
      </c>
      <c r="RQ3" s="5" t="n">
        <v>0</v>
      </c>
      <c r="RR3" s="5" t="n">
        <v>0</v>
      </c>
      <c r="RS3" s="5" t="n">
        <v>0</v>
      </c>
      <c r="RT3" s="5" t="n">
        <v>0</v>
      </c>
      <c r="RU3" s="5" t="n">
        <v>0</v>
      </c>
      <c r="RV3" s="5" t="n">
        <v>0</v>
      </c>
      <c r="RW3" s="5" t="n">
        <v>0</v>
      </c>
      <c r="RX3" s="5" t="n">
        <v>0</v>
      </c>
      <c r="RY3" s="5" t="n">
        <v>0</v>
      </c>
      <c r="RZ3" s="5" t="n">
        <v>0</v>
      </c>
      <c r="SA3" s="5" t="n">
        <v>0</v>
      </c>
      <c r="SB3" s="5" t="n">
        <v>0</v>
      </c>
      <c r="SC3" s="5" t="n">
        <v>0</v>
      </c>
      <c r="SD3" s="5" t="n">
        <v>0</v>
      </c>
      <c r="SE3" s="5" t="n">
        <v>0</v>
      </c>
      <c r="SF3" s="5" t="n">
        <v>0</v>
      </c>
      <c r="SG3" s="5" t="n">
        <v>0</v>
      </c>
      <c r="SH3" s="5" t="n">
        <v>0</v>
      </c>
      <c r="SI3" s="5" t="n">
        <v>0</v>
      </c>
      <c r="SJ3" s="5" t="n">
        <v>0</v>
      </c>
      <c r="SK3" s="5" t="n">
        <v>0</v>
      </c>
      <c r="SL3" s="5" t="n">
        <v>0</v>
      </c>
      <c r="SM3" s="5" t="n">
        <v>0</v>
      </c>
      <c r="SN3" s="5" t="n">
        <v>0</v>
      </c>
      <c r="SO3" s="5" t="n">
        <v>0</v>
      </c>
      <c r="SP3" s="5" t="n">
        <v>0</v>
      </c>
      <c r="SQ3" s="5" t="n">
        <v>0</v>
      </c>
      <c r="SR3" s="5" t="n">
        <v>0</v>
      </c>
      <c r="SS3" s="5" t="n">
        <v>0</v>
      </c>
      <c r="ST3" s="5" t="n">
        <v>0</v>
      </c>
      <c r="SU3" s="5" t="n">
        <v>0</v>
      </c>
      <c r="SV3" s="5" t="n">
        <v>0</v>
      </c>
      <c r="SW3" s="5" t="n">
        <v>0</v>
      </c>
      <c r="SX3" s="5" t="n">
        <v>0</v>
      </c>
      <c r="SY3" s="5" t="n">
        <v>0</v>
      </c>
      <c r="SZ3" s="5" t="n">
        <v>0</v>
      </c>
      <c r="TA3" s="5" t="n">
        <v>0</v>
      </c>
      <c r="TB3" s="5" t="n">
        <v>0</v>
      </c>
      <c r="TC3" s="5" t="n">
        <v>0</v>
      </c>
      <c r="TD3" s="5" t="n">
        <v>0</v>
      </c>
      <c r="TE3" s="5" t="n">
        <v>0</v>
      </c>
      <c r="TF3" s="5" t="n">
        <v>0</v>
      </c>
      <c r="TG3" s="5" t="n">
        <v>0</v>
      </c>
      <c r="TH3" s="5" t="n">
        <v>0</v>
      </c>
      <c r="TI3" s="5" t="n">
        <v>0</v>
      </c>
      <c r="TJ3" s="5" t="n">
        <v>0</v>
      </c>
      <c r="TK3" s="5" t="n">
        <v>2</v>
      </c>
      <c r="TL3" s="5" t="n">
        <v>12020</v>
      </c>
      <c r="TM3" s="5" t="n">
        <v>17</v>
      </c>
      <c r="TN3" s="5" t="n">
        <v>80</v>
      </c>
      <c r="TO3" s="5" t="n">
        <v>0</v>
      </c>
      <c r="TP3" s="5" t="n">
        <v>0</v>
      </c>
      <c r="TQ3" s="5" t="n">
        <v>1</v>
      </c>
      <c r="TR3" s="5" t="n">
        <v>6</v>
      </c>
      <c r="TS3" s="5" t="n">
        <v>0</v>
      </c>
      <c r="TT3" s="5" t="n">
        <v>0</v>
      </c>
      <c r="TU3" s="5" t="n">
        <v>2</v>
      </c>
      <c r="TV3" s="5" t="n">
        <v>5</v>
      </c>
      <c r="TW3" s="5" t="n">
        <v>1</v>
      </c>
      <c r="TX3" s="5" t="n">
        <v>2</v>
      </c>
      <c r="TY3" s="5" t="n">
        <v>0</v>
      </c>
      <c r="TZ3" s="5" t="n">
        <v>0</v>
      </c>
      <c r="UA3" s="5" t="n">
        <v>0</v>
      </c>
      <c r="UB3" s="5" t="n">
        <v>0</v>
      </c>
      <c r="UC3" s="5" t="n">
        <v>1</v>
      </c>
      <c r="UD3" s="5" t="n">
        <v>100</v>
      </c>
      <c r="UE3" s="5" t="n">
        <v>1</v>
      </c>
      <c r="UF3" s="5" t="n">
        <v>221</v>
      </c>
      <c r="UG3" s="5" t="n">
        <v>0</v>
      </c>
      <c r="UH3" s="5" t="n">
        <v>0</v>
      </c>
      <c r="UI3" s="5" t="n">
        <v>1</v>
      </c>
      <c r="UJ3" s="5" t="n">
        <v>75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0</v>
      </c>
      <c r="UP3" s="5" t="n">
        <v>0</v>
      </c>
      <c r="UQ3" s="5" t="n">
        <v>0</v>
      </c>
      <c r="UR3" s="5" t="n">
        <v>0</v>
      </c>
      <c r="US3" s="5" t="n">
        <v>4</v>
      </c>
      <c r="UT3" s="5" t="n">
        <v>45</v>
      </c>
      <c r="UU3" s="5" t="n">
        <v>1</v>
      </c>
      <c r="UV3" s="5" t="n">
        <v>5</v>
      </c>
      <c r="UW3" s="5" t="n">
        <v>1</v>
      </c>
      <c r="UX3" s="5" t="n">
        <v>95</v>
      </c>
      <c r="UY3" s="5" t="n">
        <v>0</v>
      </c>
      <c r="UZ3" s="5" t="n">
        <v>0</v>
      </c>
      <c r="VA3" s="5" t="n">
        <v>0</v>
      </c>
      <c r="VB3" s="5" t="n">
        <v>0</v>
      </c>
      <c r="VC3" s="5" t="n">
        <v>0</v>
      </c>
      <c r="VD3" s="5" t="n">
        <v>0</v>
      </c>
      <c r="VE3" s="5" t="n">
        <v>168</v>
      </c>
      <c r="VF3" s="5" t="n">
        <v>8734</v>
      </c>
      <c r="VG3" s="5" t="n">
        <v>0</v>
      </c>
      <c r="VH3" s="5" t="n">
        <v>0</v>
      </c>
      <c r="VI3" s="5" t="n">
        <v>11</v>
      </c>
      <c r="VJ3" s="5" t="n">
        <v>596</v>
      </c>
      <c r="VK3" s="5" t="n">
        <v>0</v>
      </c>
      <c r="VL3" s="5" t="n">
        <v>0</v>
      </c>
      <c r="VM3" s="5" t="n">
        <v>0</v>
      </c>
      <c r="VN3" s="5" t="n">
        <v>0</v>
      </c>
      <c r="VO3" s="5" t="n">
        <v>0</v>
      </c>
      <c r="VP3" s="5" t="n">
        <v>0</v>
      </c>
      <c r="VQ3" s="5" t="n">
        <v>0</v>
      </c>
      <c r="VR3" s="5" t="n">
        <v>0</v>
      </c>
      <c r="VS3" s="5" t="n">
        <v>0</v>
      </c>
      <c r="VT3" s="5" t="n">
        <v>0</v>
      </c>
      <c r="VU3" s="5" t="n">
        <v>0</v>
      </c>
      <c r="VV3" s="5" t="n">
        <v>0</v>
      </c>
      <c r="VW3" s="5" t="n">
        <v>0</v>
      </c>
      <c r="VX3" s="5" t="n">
        <v>0</v>
      </c>
      <c r="VY3" s="5" t="n">
        <v>0</v>
      </c>
      <c r="VZ3" s="5" t="n">
        <v>0</v>
      </c>
      <c r="WA3" s="5" t="n">
        <v>32</v>
      </c>
      <c r="WB3" s="5" t="n">
        <v>103</v>
      </c>
      <c r="WC3" s="5" t="n">
        <v>0</v>
      </c>
      <c r="WD3" s="5" t="n">
        <v>0</v>
      </c>
      <c r="WE3" s="5" t="n">
        <v>176</v>
      </c>
      <c r="WF3" s="5" t="n">
        <v>593</v>
      </c>
      <c r="WG3" s="5" t="n">
        <v>0</v>
      </c>
      <c r="WH3" s="5" t="n">
        <v>0</v>
      </c>
      <c r="WI3" s="5" t="n">
        <v>0</v>
      </c>
      <c r="WJ3" s="5" t="n">
        <v>0</v>
      </c>
      <c r="WK3" s="5" t="n">
        <v>2</v>
      </c>
      <c r="WL3" s="5" t="n">
        <v>48</v>
      </c>
      <c r="WM3" s="5" t="n">
        <v>1</v>
      </c>
      <c r="WN3" s="5" t="n">
        <v>97</v>
      </c>
      <c r="WO3" s="5" t="n">
        <v>0</v>
      </c>
      <c r="WP3" s="5" t="n">
        <v>0</v>
      </c>
      <c r="WQ3" s="5" t="n">
        <v>0</v>
      </c>
      <c r="WR3" s="5" t="n">
        <v>0</v>
      </c>
      <c r="WS3" s="5" t="n">
        <v>0</v>
      </c>
      <c r="WT3" s="5" t="n">
        <v>0</v>
      </c>
      <c r="WU3" s="5" t="n">
        <v>0</v>
      </c>
      <c r="WV3" s="5" t="n">
        <v>0</v>
      </c>
      <c r="WW3" s="5" t="n">
        <v>2</v>
      </c>
      <c r="WX3" s="5" t="n">
        <v>12</v>
      </c>
      <c r="WY3" s="5" t="n">
        <v>1</v>
      </c>
      <c r="WZ3" s="5" t="n">
        <v>2</v>
      </c>
      <c r="XA3" s="5" t="n">
        <v>0</v>
      </c>
      <c r="XB3" s="5" t="n">
        <v>0</v>
      </c>
      <c r="XC3" s="5" t="n">
        <v>0</v>
      </c>
      <c r="XD3" s="5" t="n">
        <v>0</v>
      </c>
      <c r="XE3" s="5" t="n">
        <v>0</v>
      </c>
      <c r="XF3" s="5" t="n">
        <v>0</v>
      </c>
      <c r="XG3" s="5" t="n">
        <v>0</v>
      </c>
      <c r="XH3" s="5" t="n">
        <v>0</v>
      </c>
      <c r="XI3" s="5" t="n">
        <v>0</v>
      </c>
      <c r="XJ3" s="5" t="n">
        <v>0</v>
      </c>
      <c r="XK3" s="5" t="n">
        <v>0</v>
      </c>
      <c r="XL3" s="5" t="n">
        <v>0</v>
      </c>
      <c r="XM3" s="5" t="n">
        <v>0</v>
      </c>
      <c r="XN3" s="5" t="n">
        <v>0</v>
      </c>
      <c r="XO3" s="5" t="n">
        <v>0</v>
      </c>
      <c r="XP3" s="5" t="n">
        <v>0</v>
      </c>
      <c r="XQ3" s="5" t="n">
        <v>0</v>
      </c>
      <c r="XR3" s="5" t="n">
        <v>0</v>
      </c>
      <c r="XS3" s="5" t="n">
        <v>0</v>
      </c>
      <c r="XT3" s="5" t="n">
        <v>0</v>
      </c>
      <c r="XU3" s="5" t="n">
        <v>0</v>
      </c>
      <c r="XV3" s="5" t="n">
        <v>0</v>
      </c>
      <c r="XW3" s="5" t="n">
        <v>0</v>
      </c>
      <c r="XX3" s="5" t="n">
        <v>0</v>
      </c>
      <c r="XY3" s="5" t="n">
        <v>0</v>
      </c>
      <c r="XZ3" s="5" t="n">
        <v>0</v>
      </c>
      <c r="YA3" s="5" t="n">
        <v>0</v>
      </c>
      <c r="YB3" s="5" t="n">
        <v>0</v>
      </c>
      <c r="YC3" s="5" t="n">
        <v>0</v>
      </c>
      <c r="YD3" s="5" t="n">
        <v>0</v>
      </c>
      <c r="YE3" s="5" t="n">
        <v>0</v>
      </c>
      <c r="YF3" s="5" t="n">
        <v>0</v>
      </c>
      <c r="YG3" s="5" t="n">
        <v>0</v>
      </c>
      <c r="YH3" s="5" t="n">
        <v>0</v>
      </c>
      <c r="YI3" s="5" t="n">
        <v>0</v>
      </c>
      <c r="YJ3" s="5" t="n">
        <v>0</v>
      </c>
      <c r="YK3" s="5" t="n">
        <v>0</v>
      </c>
      <c r="YL3" s="5" t="n">
        <v>0</v>
      </c>
      <c r="YM3" s="5" t="n">
        <v>0</v>
      </c>
      <c r="YN3" s="5" t="n">
        <v>0</v>
      </c>
      <c r="YO3" s="5" t="n">
        <v>0</v>
      </c>
      <c r="YP3" s="5" t="n">
        <v>0</v>
      </c>
      <c r="YQ3" s="5" t="n">
        <v>0</v>
      </c>
      <c r="YR3" s="5" t="n">
        <v>0</v>
      </c>
      <c r="YS3" s="5" t="n">
        <v>0</v>
      </c>
      <c r="YT3" s="5" t="n">
        <v>0</v>
      </c>
      <c r="YU3" s="5" t="n">
        <v>0</v>
      </c>
      <c r="YV3" s="5" t="n">
        <v>0</v>
      </c>
      <c r="YW3" s="5" t="n">
        <v>0</v>
      </c>
      <c r="YX3" s="5" t="n">
        <v>0</v>
      </c>
      <c r="YY3" s="5" t="n">
        <v>0</v>
      </c>
      <c r="YZ3" s="5" t="n">
        <v>0</v>
      </c>
      <c r="ZA3" s="5" t="n">
        <v>0</v>
      </c>
      <c r="ZB3" s="5" t="n">
        <v>0</v>
      </c>
      <c r="ZC3" s="5" t="n">
        <v>0</v>
      </c>
      <c r="ZD3" s="5" t="n">
        <v>0</v>
      </c>
      <c r="ZE3" s="5" t="n">
        <v>0</v>
      </c>
      <c r="ZF3" s="5" t="n">
        <v>0</v>
      </c>
      <c r="ZG3" s="5" t="n">
        <v>0</v>
      </c>
      <c r="ZH3" s="5" t="n">
        <v>0</v>
      </c>
      <c r="ZI3" s="5" t="n">
        <v>0</v>
      </c>
      <c r="ZJ3" s="5" t="n">
        <v>0</v>
      </c>
      <c r="ZK3" s="5" t="n">
        <v>0</v>
      </c>
      <c r="ZL3" s="5" t="n">
        <v>0</v>
      </c>
      <c r="ZM3" s="5" t="n">
        <v>0</v>
      </c>
      <c r="ZN3" s="5" t="n">
        <v>0</v>
      </c>
      <c r="ZO3" s="5" t="n">
        <v>0</v>
      </c>
      <c r="ZP3" s="5" t="n">
        <v>0</v>
      </c>
      <c r="ZQ3" s="5" t="n">
        <v>0</v>
      </c>
      <c r="ZR3" s="5" t="n">
        <v>0</v>
      </c>
      <c r="ZS3" s="5" t="n">
        <v>0</v>
      </c>
      <c r="ZT3" s="5" t="n">
        <v>0</v>
      </c>
      <c r="ZU3" s="5" t="n">
        <v>0</v>
      </c>
      <c r="ZV3" s="5" t="n">
        <v>0</v>
      </c>
      <c r="ZW3" s="5" t="n">
        <v>0</v>
      </c>
      <c r="ZX3" s="5" t="n">
        <v>0</v>
      </c>
      <c r="ZY3" s="5" t="n">
        <v>0</v>
      </c>
      <c r="ZZ3" s="5" t="n">
        <v>0</v>
      </c>
      <c r="AAA3" s="5" t="n">
        <v>0</v>
      </c>
      <c r="AAB3" s="5" t="n">
        <v>0</v>
      </c>
      <c r="AAC3" s="5" t="n">
        <v>0</v>
      </c>
      <c r="AAD3" s="5" t="n">
        <v>0</v>
      </c>
      <c r="AAE3" s="5" t="n">
        <v>0</v>
      </c>
      <c r="AAF3" s="5" t="n">
        <v>0</v>
      </c>
      <c r="AAG3" s="5" t="n">
        <v>0</v>
      </c>
      <c r="AAH3" s="5" t="n">
        <v>0</v>
      </c>
      <c r="AAI3" s="5" t="n">
        <v>0</v>
      </c>
      <c r="AAJ3" s="5" t="n">
        <v>0</v>
      </c>
      <c r="AAK3" s="5" t="n">
        <v>0</v>
      </c>
      <c r="AAL3" s="5" t="n">
        <v>0</v>
      </c>
      <c r="AAM3" s="5" t="n">
        <v>0</v>
      </c>
      <c r="AAN3" s="5" t="n">
        <v>0</v>
      </c>
      <c r="AAO3" s="5" t="n">
        <v>0</v>
      </c>
      <c r="AAP3" s="5" t="n">
        <v>0</v>
      </c>
      <c r="AAQ3" s="5" t="n">
        <v>0</v>
      </c>
      <c r="AAR3" s="5" t="n">
        <v>0</v>
      </c>
      <c r="AAS3" s="5" t="n">
        <v>0</v>
      </c>
      <c r="AAT3" s="5" t="n">
        <v>0</v>
      </c>
      <c r="AAU3" s="5" t="n">
        <v>0</v>
      </c>
      <c r="AAV3" s="5" t="n">
        <v>0</v>
      </c>
      <c r="AAW3" s="5" t="n">
        <v>0</v>
      </c>
      <c r="AAX3" s="5" t="n">
        <v>0</v>
      </c>
      <c r="AAY3" s="5" t="n">
        <v>0</v>
      </c>
      <c r="AAZ3" s="5" t="n">
        <v>0</v>
      </c>
      <c r="ABA3" s="5" t="n">
        <v>0</v>
      </c>
      <c r="ABB3" s="5" t="n">
        <v>0</v>
      </c>
      <c r="ABC3" s="5" t="n">
        <v>0</v>
      </c>
      <c r="ABD3" s="5" t="n">
        <v>0</v>
      </c>
      <c r="ABE3" s="5" t="n">
        <v>0</v>
      </c>
      <c r="ABF3" s="5" t="n">
        <v>0</v>
      </c>
      <c r="ABG3" s="5" t="n">
        <v>0</v>
      </c>
      <c r="ABH3" s="5" t="n">
        <v>0</v>
      </c>
      <c r="ABI3" s="5" t="n">
        <v>0</v>
      </c>
      <c r="ABJ3" s="5" t="n">
        <v>0</v>
      </c>
      <c r="ABK3" s="5" t="n">
        <v>0</v>
      </c>
      <c r="ABL3" s="5" t="n">
        <v>0</v>
      </c>
      <c r="ABM3" s="5" t="n">
        <v>0</v>
      </c>
      <c r="ABN3" s="5" t="n">
        <v>0</v>
      </c>
      <c r="ABO3" s="5" t="n">
        <v>0</v>
      </c>
      <c r="ABP3" s="5" t="n">
        <v>0</v>
      </c>
      <c r="ABQ3" s="5" t="n">
        <v>0</v>
      </c>
      <c r="ABR3" s="5" t="n">
        <v>0</v>
      </c>
      <c r="ABS3" s="5" t="n">
        <v>0</v>
      </c>
      <c r="ABT3" s="5" t="n">
        <v>0</v>
      </c>
      <c r="ABU3" s="5" t="n">
        <v>0</v>
      </c>
      <c r="ABV3" s="5" t="n">
        <v>0</v>
      </c>
      <c r="ABW3" s="5" t="n">
        <v>0</v>
      </c>
      <c r="ABX3" s="5" t="n">
        <v>0</v>
      </c>
      <c r="ABY3" s="5" t="n">
        <v>0</v>
      </c>
      <c r="ABZ3" s="5" t="n">
        <v>0</v>
      </c>
      <c r="ACA3" s="5" t="n">
        <v>0</v>
      </c>
      <c r="ACB3" s="5" t="n">
        <v>0</v>
      </c>
      <c r="ACC3" s="5" t="n">
        <v>0</v>
      </c>
      <c r="ACD3" s="5" t="n">
        <v>0</v>
      </c>
      <c r="ACE3" s="5" t="n">
        <v>0</v>
      </c>
      <c r="ACF3" s="5" t="n">
        <v>0</v>
      </c>
      <c r="ACG3" s="5" t="n">
        <v>0</v>
      </c>
      <c r="ACH3" s="5" t="n">
        <v>0</v>
      </c>
      <c r="ACI3" s="5" t="n">
        <v>0</v>
      </c>
      <c r="ACJ3" s="5" t="n">
        <v>0</v>
      </c>
      <c r="ACK3" s="5" t="n">
        <v>0</v>
      </c>
      <c r="ACL3" s="5" t="n">
        <v>0</v>
      </c>
      <c r="ACM3" s="5" t="n">
        <v>0</v>
      </c>
      <c r="ACN3" s="5" t="n">
        <v>0</v>
      </c>
      <c r="ACO3" s="5" t="n">
        <v>0</v>
      </c>
      <c r="ACP3" s="5" t="n">
        <v>0</v>
      </c>
      <c r="ACQ3" s="5" t="n">
        <v>0</v>
      </c>
      <c r="ACR3" s="5" t="n">
        <v>0</v>
      </c>
      <c r="ACS3" s="5" t="n">
        <v>0</v>
      </c>
      <c r="ACT3" s="5" t="n">
        <v>0</v>
      </c>
      <c r="ACU3" s="5" t="n">
        <v>0</v>
      </c>
      <c r="ACV3" s="5" t="n">
        <v>0</v>
      </c>
      <c r="ACW3" s="5" t="n">
        <v>0</v>
      </c>
      <c r="ACX3" s="5" t="n">
        <v>0</v>
      </c>
      <c r="ACY3" s="5" t="n">
        <v>0</v>
      </c>
      <c r="ACZ3" s="5" t="n">
        <v>0</v>
      </c>
      <c r="ADA3" s="5" t="n">
        <v>0</v>
      </c>
      <c r="ADB3" s="5" t="n">
        <v>0</v>
      </c>
      <c r="ADC3" s="5" t="n">
        <v>0</v>
      </c>
      <c r="ADD3" s="5" t="n">
        <v>0</v>
      </c>
      <c r="ADE3" s="5" t="n">
        <v>0</v>
      </c>
      <c r="ADF3" s="5" t="n">
        <v>0</v>
      </c>
      <c r="ADG3" s="5" t="n">
        <v>0</v>
      </c>
      <c r="ADH3" s="5" t="n">
        <v>0</v>
      </c>
      <c r="ADI3" s="5" t="n">
        <v>0</v>
      </c>
      <c r="ADJ3" s="5" t="n">
        <v>0</v>
      </c>
      <c r="ADK3" s="5" t="n">
        <v>0</v>
      </c>
      <c r="ADL3" s="5" t="n">
        <v>0</v>
      </c>
      <c r="ADM3" s="5" t="n">
        <v>0</v>
      </c>
      <c r="ADN3" s="5" t="n">
        <v>0</v>
      </c>
      <c r="ADO3" s="5" t="n">
        <v>0</v>
      </c>
      <c r="ADP3" s="5" t="n">
        <v>0</v>
      </c>
      <c r="ADQ3" s="5" t="n">
        <v>0</v>
      </c>
      <c r="ADR3" s="5" t="n">
        <v>0</v>
      </c>
      <c r="ADS3" s="5" t="n">
        <v>0</v>
      </c>
      <c r="ADT3" s="5" t="n">
        <v>0</v>
      </c>
      <c r="ADU3" s="5" t="n">
        <v>0</v>
      </c>
      <c r="ADV3" s="5" t="n">
        <v>0</v>
      </c>
      <c r="ADW3" s="5" t="n">
        <v>0</v>
      </c>
      <c r="ADX3" s="5" t="n">
        <v>0</v>
      </c>
      <c r="ADY3" s="5" t="n">
        <v>0</v>
      </c>
      <c r="ADZ3" s="5" t="n">
        <v>0</v>
      </c>
      <c r="AEA3" s="5" t="n">
        <v>0</v>
      </c>
      <c r="AEB3" s="5" t="n">
        <v>0</v>
      </c>
      <c r="AEC3" s="5" t="n">
        <v>0</v>
      </c>
      <c r="AED3" s="5" t="n">
        <v>0</v>
      </c>
      <c r="AEE3" s="5" t="n">
        <v>0</v>
      </c>
      <c r="AEF3" s="5" t="n">
        <v>0</v>
      </c>
      <c r="AEG3" s="5" t="n">
        <v>0</v>
      </c>
      <c r="AEH3" s="5" t="n">
        <v>0</v>
      </c>
      <c r="AEI3" s="5" t="n">
        <v>0</v>
      </c>
      <c r="AEJ3" s="5" t="n">
        <v>0</v>
      </c>
      <c r="AEK3" s="5" t="n">
        <v>0</v>
      </c>
      <c r="AEL3" s="5" t="n">
        <v>0</v>
      </c>
      <c r="AEM3" s="5" t="n">
        <v>0</v>
      </c>
      <c r="AEN3" s="5" t="n">
        <v>0</v>
      </c>
      <c r="AEO3" s="5" t="n">
        <v>0</v>
      </c>
      <c r="AEP3" s="5" t="n">
        <v>0</v>
      </c>
      <c r="AEQ3" s="5" t="n">
        <v>0</v>
      </c>
      <c r="AER3" s="5" t="n">
        <v>0</v>
      </c>
      <c r="AES3" s="5" t="n">
        <v>2</v>
      </c>
      <c r="AET3" s="5" t="n">
        <v>76</v>
      </c>
      <c r="AEU3" s="5" t="n">
        <v>0</v>
      </c>
      <c r="AEV3" s="5" t="n">
        <v>0</v>
      </c>
      <c r="AEW3" s="5" t="n">
        <v>0</v>
      </c>
      <c r="AEX3" s="5" t="n">
        <v>0</v>
      </c>
      <c r="AEY3" s="5" t="n">
        <v>0</v>
      </c>
      <c r="AEZ3" s="5" t="n">
        <v>0</v>
      </c>
      <c r="AFA3" s="5" t="n">
        <v>0</v>
      </c>
      <c r="AFB3" s="5" t="n">
        <v>0</v>
      </c>
      <c r="AFC3" s="5" t="n">
        <v>0</v>
      </c>
      <c r="AFD3" s="5" t="n">
        <v>0</v>
      </c>
      <c r="AFE3" s="5" t="n">
        <v>1</v>
      </c>
      <c r="AFF3" s="5" t="n">
        <v>11</v>
      </c>
      <c r="AFG3" s="5" t="n">
        <v>0</v>
      </c>
      <c r="AFH3" s="5" t="n">
        <v>0</v>
      </c>
      <c r="AFI3" s="5" t="n">
        <v>0</v>
      </c>
      <c r="AFJ3" s="5" t="n">
        <v>0</v>
      </c>
      <c r="AFK3" s="5" t="n">
        <v>0</v>
      </c>
      <c r="AFL3" s="5" t="n">
        <v>0</v>
      </c>
      <c r="AFM3" s="5" t="n">
        <v>0</v>
      </c>
      <c r="AFN3" s="5" t="n">
        <v>0</v>
      </c>
      <c r="AFO3" s="5" t="n">
        <v>2</v>
      </c>
      <c r="AFP3" s="5" t="n">
        <v>12</v>
      </c>
      <c r="AFQ3" s="5" t="n">
        <v>0</v>
      </c>
      <c r="AFR3" s="5" t="n">
        <v>0</v>
      </c>
      <c r="AFS3" s="5" t="n">
        <v>0</v>
      </c>
      <c r="AFT3" s="5" t="n">
        <v>0</v>
      </c>
      <c r="AFU3" s="5" t="n">
        <v>0</v>
      </c>
      <c r="AFV3" s="5" t="n">
        <v>0</v>
      </c>
      <c r="AFW3" s="5" t="n">
        <v>0</v>
      </c>
      <c r="AFX3" s="5" t="n">
        <v>0</v>
      </c>
      <c r="AFY3" s="5" t="n">
        <v>0</v>
      </c>
      <c r="AFZ3" s="5" t="n">
        <v>0</v>
      </c>
      <c r="AGA3" s="5" t="n">
        <v>0</v>
      </c>
      <c r="AGB3" s="5" t="n">
        <v>0</v>
      </c>
      <c r="AGC3" s="5" t="n">
        <v>0</v>
      </c>
      <c r="AGD3" s="5" t="n">
        <v>0</v>
      </c>
      <c r="AGE3" s="5" t="n">
        <v>0</v>
      </c>
      <c r="AGF3" s="5" t="n">
        <v>0</v>
      </c>
      <c r="AGG3" s="5" t="n">
        <v>0</v>
      </c>
      <c r="AGH3" s="5" t="n">
        <v>0</v>
      </c>
      <c r="AGI3" s="5" t="n">
        <v>0</v>
      </c>
      <c r="AGJ3" s="5" t="n">
        <v>0</v>
      </c>
      <c r="AGK3" s="5" t="n">
        <v>1</v>
      </c>
      <c r="AGL3" s="5" t="n">
        <v>2</v>
      </c>
      <c r="AGM3" s="5" t="n">
        <v>0</v>
      </c>
      <c r="AGN3" s="5" t="n">
        <v>0</v>
      </c>
      <c r="AGO3" s="5" t="n">
        <v>0</v>
      </c>
      <c r="AGP3" s="5" t="n">
        <v>0</v>
      </c>
      <c r="AGQ3" s="5" t="n">
        <v>0</v>
      </c>
      <c r="AGR3" s="5" t="n">
        <v>0</v>
      </c>
      <c r="AGS3" s="5" t="n">
        <v>0</v>
      </c>
      <c r="AGT3" s="5" t="n">
        <v>0</v>
      </c>
      <c r="AGU3" s="5" t="n">
        <v>0</v>
      </c>
      <c r="AGV3" s="5" t="n">
        <v>0</v>
      </c>
      <c r="AGW3" s="5" t="n">
        <v>0</v>
      </c>
      <c r="AGX3" s="5" t="n">
        <v>0</v>
      </c>
      <c r="AGY3" s="5" t="n">
        <v>0</v>
      </c>
      <c r="AGZ3" s="5" t="n">
        <v>0</v>
      </c>
      <c r="AHA3" s="5" t="n">
        <v>0</v>
      </c>
      <c r="AHB3" s="5" t="n">
        <v>0</v>
      </c>
      <c r="AHC3" s="5" t="n">
        <v>0</v>
      </c>
      <c r="AHD3" s="5" t="n">
        <v>0</v>
      </c>
      <c r="AHE3" s="5" t="n">
        <v>0</v>
      </c>
      <c r="AHF3" s="5" t="n">
        <v>0</v>
      </c>
      <c r="AHG3" s="5" t="n">
        <v>0</v>
      </c>
      <c r="AHH3" s="5" t="n">
        <v>0</v>
      </c>
      <c r="AHI3" s="5" t="n">
        <v>0</v>
      </c>
      <c r="AHJ3" s="5" t="n">
        <v>0</v>
      </c>
      <c r="AHK3" s="5" t="n">
        <v>0</v>
      </c>
      <c r="AHL3" s="5" t="n">
        <v>0</v>
      </c>
      <c r="AHM3" s="5" t="n">
        <v>0</v>
      </c>
      <c r="AHN3" s="5" t="n">
        <v>0</v>
      </c>
    </row>
    <row r="4">
      <c r="A4" s="2">
        <f>HYPERLINK("#'1788 Wollstonecraft 1_16_12447 '!A1","1788 Wollstonecraft 1_16_12447 Final no pages")</f>
        <v/>
      </c>
      <c r="B4" s="3" t="n">
        <v>154</v>
      </c>
      <c r="C4" s="3" t="n">
        <v>12530</v>
      </c>
      <c r="D4" s="3" t="n">
        <v>16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12</v>
      </c>
      <c r="L4" s="3" t="n">
        <v>281</v>
      </c>
      <c r="M4" s="3" t="n">
        <v>1</v>
      </c>
      <c r="N4" s="3" t="n">
        <v>1</v>
      </c>
      <c r="O4" s="3" t="n">
        <v>1</v>
      </c>
      <c r="P4" s="3" t="n">
        <v>2</v>
      </c>
      <c r="Q4" s="3" t="n">
        <v>3</v>
      </c>
      <c r="R4" s="3" t="n">
        <v>403</v>
      </c>
      <c r="S4" s="3" t="n">
        <v>1</v>
      </c>
      <c r="T4" s="3" t="n">
        <v>1</v>
      </c>
      <c r="U4" s="3" t="n">
        <v>1</v>
      </c>
      <c r="V4" s="3" t="n">
        <v>5</v>
      </c>
      <c r="W4" s="3" t="n">
        <v>3</v>
      </c>
      <c r="X4" s="3" t="n">
        <v>23</v>
      </c>
      <c r="Y4" s="3" t="n">
        <v>1</v>
      </c>
      <c r="Z4" s="3" t="n">
        <v>32</v>
      </c>
      <c r="AA4" s="3" t="n">
        <v>1</v>
      </c>
      <c r="AB4" s="3" t="n">
        <v>11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2</v>
      </c>
      <c r="BH4" s="3" t="n">
        <v>6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16</v>
      </c>
      <c r="CD4" s="3" t="n">
        <v>32</v>
      </c>
      <c r="CE4" s="3" t="n">
        <v>0</v>
      </c>
      <c r="CF4" s="3" t="n">
        <v>0</v>
      </c>
      <c r="CG4" s="3" t="n">
        <v>1</v>
      </c>
      <c r="CH4" s="3" t="n">
        <v>4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1</v>
      </c>
      <c r="CT4" s="3" t="n">
        <v>6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4</v>
      </c>
      <c r="DB4" s="3" t="n">
        <v>4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0</v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1</v>
      </c>
      <c r="EJ4" s="3" t="n">
        <v>3</v>
      </c>
      <c r="EK4" s="3" t="n">
        <v>1</v>
      </c>
      <c r="EL4" s="3" t="n">
        <v>1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3</v>
      </c>
      <c r="EV4" s="3" t="n">
        <v>57</v>
      </c>
      <c r="EW4" s="3" t="n">
        <v>0</v>
      </c>
      <c r="EX4" s="3" t="n">
        <v>0</v>
      </c>
      <c r="EY4" s="3" t="n">
        <v>0</v>
      </c>
      <c r="EZ4" s="3" t="n">
        <v>0</v>
      </c>
      <c r="FA4" s="3" t="n">
        <v>0</v>
      </c>
      <c r="FB4" s="3" t="n">
        <v>0</v>
      </c>
      <c r="FC4" s="3" t="n">
        <v>0</v>
      </c>
      <c r="FD4" s="3" t="n">
        <v>0</v>
      </c>
      <c r="FE4" s="3" t="n">
        <v>0</v>
      </c>
      <c r="FF4" s="3" t="n">
        <v>0</v>
      </c>
      <c r="FG4" s="3" t="n">
        <v>0</v>
      </c>
      <c r="FH4" s="3" t="n">
        <v>0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1</v>
      </c>
      <c r="FR4" s="3" t="n">
        <v>460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0</v>
      </c>
      <c r="GB4" s="3" t="n">
        <v>0</v>
      </c>
      <c r="GC4" s="3" t="n">
        <v>2</v>
      </c>
      <c r="GD4" s="3" t="n">
        <v>26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9</v>
      </c>
      <c r="GN4" s="3" t="n">
        <v>307</v>
      </c>
      <c r="GO4" s="3" t="n">
        <v>0</v>
      </c>
      <c r="GP4" s="3" t="n">
        <v>0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0</v>
      </c>
      <c r="GV4" s="3" t="n">
        <v>0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0</v>
      </c>
      <c r="HD4" s="3" t="n">
        <v>0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12</v>
      </c>
      <c r="HP4" s="3" t="n">
        <v>100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3</v>
      </c>
      <c r="IF4" s="3" t="n">
        <v>137</v>
      </c>
      <c r="IG4" s="3" t="n">
        <v>1</v>
      </c>
      <c r="IH4" s="3" t="n">
        <v>1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0</v>
      </c>
      <c r="IN4" s="3" t="n">
        <v>0</v>
      </c>
      <c r="IO4" s="3" t="n">
        <v>0</v>
      </c>
      <c r="IP4" s="3" t="n">
        <v>0</v>
      </c>
      <c r="IQ4" s="3" t="n">
        <v>0</v>
      </c>
      <c r="IR4" s="3" t="n">
        <v>0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1</v>
      </c>
      <c r="JD4" s="3" t="n">
        <v>6</v>
      </c>
      <c r="JE4" s="3" t="n">
        <v>0</v>
      </c>
      <c r="JF4" s="3" t="n">
        <v>0</v>
      </c>
      <c r="JG4" s="3" t="n">
        <v>13</v>
      </c>
      <c r="JH4" s="3" t="n">
        <v>70</v>
      </c>
      <c r="JI4" s="3" t="n">
        <v>0</v>
      </c>
      <c r="JJ4" s="3" t="n">
        <v>0</v>
      </c>
      <c r="JK4" s="3" t="n">
        <v>1</v>
      </c>
      <c r="JL4" s="3" t="n">
        <v>2</v>
      </c>
      <c r="JM4" s="3" t="n">
        <v>0</v>
      </c>
      <c r="JN4" s="3" t="n">
        <v>0</v>
      </c>
      <c r="JO4" s="3" t="n">
        <v>2</v>
      </c>
      <c r="JP4" s="3" t="n">
        <v>2</v>
      </c>
      <c r="JQ4" s="3" t="n">
        <v>7</v>
      </c>
      <c r="JR4" s="3" t="n">
        <v>69</v>
      </c>
      <c r="JS4" s="3" t="n">
        <v>1</v>
      </c>
      <c r="JT4" s="3" t="n">
        <v>4</v>
      </c>
      <c r="JU4" s="3" t="n">
        <v>0</v>
      </c>
      <c r="JV4" s="3" t="n">
        <v>0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5</v>
      </c>
      <c r="KB4" s="3" t="n">
        <v>85</v>
      </c>
      <c r="KC4" s="3" t="n">
        <v>0</v>
      </c>
      <c r="KD4" s="3" t="n">
        <v>0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0</v>
      </c>
      <c r="KX4" s="3" t="n">
        <v>0</v>
      </c>
      <c r="KY4" s="3" t="n">
        <v>0</v>
      </c>
      <c r="KZ4" s="3" t="n">
        <v>0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0</v>
      </c>
      <c r="LJ4" s="3" t="n">
        <v>0</v>
      </c>
      <c r="LK4" s="3" t="n">
        <v>0</v>
      </c>
      <c r="LL4" s="3" t="n">
        <v>0</v>
      </c>
      <c r="LM4" s="3" t="n">
        <v>0</v>
      </c>
      <c r="LN4" s="3" t="n">
        <v>0</v>
      </c>
      <c r="LO4" s="3" t="n">
        <v>0</v>
      </c>
      <c r="LP4" s="3" t="n">
        <v>0</v>
      </c>
      <c r="LQ4" s="3" t="n">
        <v>0</v>
      </c>
      <c r="LR4" s="3" t="n">
        <v>0</v>
      </c>
      <c r="LS4" s="3" t="n">
        <v>12</v>
      </c>
      <c r="LT4" s="3" t="n">
        <v>14</v>
      </c>
      <c r="LU4" s="3" t="n">
        <v>0</v>
      </c>
      <c r="LV4" s="3" t="n">
        <v>0</v>
      </c>
      <c r="LW4" s="3" t="n">
        <v>0</v>
      </c>
      <c r="LX4" s="3" t="n">
        <v>0</v>
      </c>
      <c r="LY4" s="3" t="n">
        <v>0</v>
      </c>
      <c r="LZ4" s="3" t="n">
        <v>0</v>
      </c>
      <c r="MA4" s="3" t="n">
        <v>15</v>
      </c>
      <c r="MB4" s="3" t="n">
        <v>128</v>
      </c>
      <c r="MC4" s="3" t="n">
        <v>0</v>
      </c>
      <c r="MD4" s="3" t="n">
        <v>0</v>
      </c>
      <c r="ME4" s="3" t="n">
        <v>0</v>
      </c>
      <c r="MF4" s="3" t="n">
        <v>0</v>
      </c>
      <c r="MG4" s="3" t="n">
        <v>0</v>
      </c>
      <c r="MH4" s="3" t="n">
        <v>0</v>
      </c>
      <c r="MI4" s="3" t="n">
        <v>0</v>
      </c>
      <c r="MJ4" s="3" t="n">
        <v>0</v>
      </c>
      <c r="MK4" s="3" t="n">
        <v>0</v>
      </c>
      <c r="ML4" s="3" t="n">
        <v>0</v>
      </c>
      <c r="MM4" s="3" t="n">
        <v>0</v>
      </c>
      <c r="MN4" s="3" t="n">
        <v>0</v>
      </c>
      <c r="MO4" s="3" t="n">
        <v>0</v>
      </c>
      <c r="MP4" s="3" t="n">
        <v>0</v>
      </c>
      <c r="MQ4" s="3" t="n">
        <v>0</v>
      </c>
      <c r="MR4" s="3" t="n">
        <v>0</v>
      </c>
      <c r="MS4" s="3" t="n">
        <v>0</v>
      </c>
      <c r="MT4" s="3" t="n">
        <v>0</v>
      </c>
      <c r="MU4" s="3" t="n">
        <v>0</v>
      </c>
      <c r="MV4" s="3" t="n">
        <v>0</v>
      </c>
      <c r="MW4" s="3" t="n">
        <v>2</v>
      </c>
      <c r="MX4" s="3" t="n">
        <v>23</v>
      </c>
      <c r="MY4" s="3" t="n">
        <v>2</v>
      </c>
      <c r="MZ4" s="3" t="n">
        <v>13</v>
      </c>
      <c r="NA4" s="3" t="n">
        <v>0</v>
      </c>
      <c r="NB4" s="3" t="n">
        <v>0</v>
      </c>
      <c r="NC4" s="3" t="n">
        <v>2</v>
      </c>
      <c r="ND4" s="3" t="n">
        <v>41</v>
      </c>
      <c r="NE4" s="3" t="n">
        <v>0</v>
      </c>
      <c r="NF4" s="3" t="n">
        <v>0</v>
      </c>
      <c r="NG4" s="3" t="n">
        <v>0</v>
      </c>
      <c r="NH4" s="3" t="n">
        <v>0</v>
      </c>
      <c r="NI4" s="3" t="n">
        <v>0</v>
      </c>
      <c r="NJ4" s="3" t="n">
        <v>0</v>
      </c>
      <c r="NK4" s="3" t="n">
        <v>0</v>
      </c>
      <c r="NL4" s="3" t="n">
        <v>0</v>
      </c>
      <c r="NM4" s="3" t="n">
        <v>0</v>
      </c>
      <c r="NN4" s="3" t="n">
        <v>0</v>
      </c>
      <c r="NO4" s="3" t="n">
        <v>5</v>
      </c>
      <c r="NP4" s="3" t="n">
        <v>29</v>
      </c>
      <c r="NQ4" s="3" t="n">
        <v>0</v>
      </c>
      <c r="NR4" s="3" t="n">
        <v>0</v>
      </c>
      <c r="NS4" s="3" t="n">
        <v>0</v>
      </c>
      <c r="NT4" s="3" t="n">
        <v>0</v>
      </c>
      <c r="NU4" s="3" t="n">
        <v>0</v>
      </c>
      <c r="NV4" s="3" t="n">
        <v>0</v>
      </c>
      <c r="NW4" s="3" t="n">
        <v>1</v>
      </c>
      <c r="NX4" s="3" t="n">
        <v>69</v>
      </c>
      <c r="NY4" s="3" t="n">
        <v>0</v>
      </c>
      <c r="NZ4" s="3" t="n">
        <v>0</v>
      </c>
      <c r="OA4" s="3" t="n">
        <v>0</v>
      </c>
      <c r="OB4" s="3" t="n">
        <v>0</v>
      </c>
      <c r="OC4" s="3" t="n">
        <v>0</v>
      </c>
      <c r="OD4" s="3" t="n">
        <v>0</v>
      </c>
      <c r="OE4" s="3" t="n">
        <v>0</v>
      </c>
      <c r="OF4" s="3" t="n">
        <v>0</v>
      </c>
      <c r="OG4" s="3" t="n">
        <v>1</v>
      </c>
      <c r="OH4" s="3" t="n">
        <v>2</v>
      </c>
      <c r="OI4" s="3" t="n">
        <v>0</v>
      </c>
      <c r="OJ4" s="3" t="n">
        <v>0</v>
      </c>
      <c r="OK4" s="3" t="n">
        <v>0</v>
      </c>
      <c r="OL4" s="3" t="n">
        <v>0</v>
      </c>
      <c r="OM4" s="3" t="n">
        <v>0</v>
      </c>
      <c r="ON4" s="3" t="n">
        <v>0</v>
      </c>
      <c r="OO4" s="3" t="n">
        <v>0</v>
      </c>
      <c r="OP4" s="3" t="n">
        <v>0</v>
      </c>
      <c r="OQ4" s="3" t="n">
        <v>0</v>
      </c>
      <c r="OR4" s="3" t="n">
        <v>0</v>
      </c>
      <c r="OS4" s="3" t="n">
        <v>0</v>
      </c>
      <c r="OT4" s="3" t="n">
        <v>0</v>
      </c>
      <c r="OU4" s="3" t="n">
        <v>0</v>
      </c>
      <c r="OV4" s="3" t="n">
        <v>0</v>
      </c>
      <c r="OW4" s="3" t="n">
        <v>1</v>
      </c>
      <c r="OX4" s="3" t="n">
        <v>2</v>
      </c>
      <c r="OY4" s="3" t="n">
        <v>0</v>
      </c>
      <c r="OZ4" s="3" t="n">
        <v>0</v>
      </c>
      <c r="PA4" s="3" t="n">
        <v>3</v>
      </c>
      <c r="PB4" s="3" t="n">
        <v>95</v>
      </c>
      <c r="PC4" s="3" t="n">
        <v>4</v>
      </c>
      <c r="PD4" s="3" t="n">
        <v>33</v>
      </c>
      <c r="PE4" s="3" t="n">
        <v>0</v>
      </c>
      <c r="PF4" s="3" t="n">
        <v>0</v>
      </c>
      <c r="PG4" s="3" t="n">
        <v>0</v>
      </c>
      <c r="PH4" s="3" t="n">
        <v>0</v>
      </c>
      <c r="PI4" s="3" t="n">
        <v>0</v>
      </c>
      <c r="PJ4" s="3" t="n">
        <v>0</v>
      </c>
      <c r="PK4" s="3" t="n">
        <v>1</v>
      </c>
      <c r="PL4" s="3" t="n">
        <v>313</v>
      </c>
      <c r="PM4" s="3" t="n">
        <v>0</v>
      </c>
      <c r="PN4" s="3" t="n">
        <v>0</v>
      </c>
      <c r="PO4" s="3" t="n">
        <v>0</v>
      </c>
      <c r="PP4" s="3" t="n">
        <v>0</v>
      </c>
      <c r="PQ4" s="3" t="n">
        <v>0</v>
      </c>
      <c r="PR4" s="3" t="n">
        <v>0</v>
      </c>
      <c r="PS4" s="3" t="n">
        <v>0</v>
      </c>
      <c r="PT4" s="3" t="n">
        <v>0</v>
      </c>
      <c r="PU4" s="3" t="n">
        <v>0</v>
      </c>
      <c r="PV4" s="3" t="n">
        <v>0</v>
      </c>
      <c r="PW4" s="3" t="n">
        <v>0</v>
      </c>
      <c r="PX4" s="3" t="n">
        <v>0</v>
      </c>
      <c r="PY4" s="3" t="n">
        <v>0</v>
      </c>
      <c r="PZ4" s="3" t="n">
        <v>0</v>
      </c>
      <c r="QA4" s="3" t="n">
        <v>0</v>
      </c>
      <c r="QB4" s="3" t="n">
        <v>0</v>
      </c>
      <c r="QC4" s="3" t="n">
        <v>0</v>
      </c>
      <c r="QD4" s="3" t="n">
        <v>0</v>
      </c>
      <c r="QE4" s="3" t="n">
        <v>0</v>
      </c>
      <c r="QF4" s="3" t="n">
        <v>0</v>
      </c>
      <c r="QG4" s="3" t="n">
        <v>0</v>
      </c>
      <c r="QH4" s="3" t="n">
        <v>0</v>
      </c>
      <c r="QI4" s="3" t="n">
        <v>0</v>
      </c>
      <c r="QJ4" s="3" t="n">
        <v>0</v>
      </c>
      <c r="QK4" s="3" t="n">
        <v>0</v>
      </c>
      <c r="QL4" s="3" t="n">
        <v>0</v>
      </c>
      <c r="QM4" s="3" t="n">
        <v>0</v>
      </c>
      <c r="QN4" s="3" t="n">
        <v>0</v>
      </c>
      <c r="QO4" s="3" t="n">
        <v>0</v>
      </c>
      <c r="QP4" s="3" t="n">
        <v>0</v>
      </c>
      <c r="QQ4" s="3" t="n">
        <v>0</v>
      </c>
      <c r="QR4" s="3" t="n">
        <v>0</v>
      </c>
      <c r="QS4" s="3" t="n">
        <v>0</v>
      </c>
      <c r="QT4" s="3" t="n">
        <v>0</v>
      </c>
      <c r="QU4" s="3" t="n">
        <v>0</v>
      </c>
      <c r="QV4" s="3" t="n">
        <v>0</v>
      </c>
      <c r="QW4" s="3" t="n">
        <v>0</v>
      </c>
      <c r="QX4" s="3" t="n">
        <v>0</v>
      </c>
      <c r="QY4" s="3" t="n">
        <v>0</v>
      </c>
      <c r="QZ4" s="3" t="n">
        <v>0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0</v>
      </c>
      <c r="RF4" s="3" t="n">
        <v>0</v>
      </c>
      <c r="RG4" s="3" t="n">
        <v>0</v>
      </c>
      <c r="RH4" s="3" t="n">
        <v>0</v>
      </c>
      <c r="RI4" s="3" t="n">
        <v>0</v>
      </c>
      <c r="RJ4" s="3" t="n">
        <v>0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0</v>
      </c>
      <c r="RP4" s="3" t="n">
        <v>0</v>
      </c>
      <c r="RQ4" s="3" t="n">
        <v>0</v>
      </c>
      <c r="RR4" s="3" t="n">
        <v>0</v>
      </c>
      <c r="RS4" s="3" t="n">
        <v>0</v>
      </c>
      <c r="RT4" s="3" t="n">
        <v>0</v>
      </c>
      <c r="RU4" s="3" t="n">
        <v>0</v>
      </c>
      <c r="RV4" s="3" t="n">
        <v>0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0</v>
      </c>
      <c r="SB4" s="3" t="n">
        <v>0</v>
      </c>
      <c r="SC4" s="3" t="n">
        <v>1</v>
      </c>
      <c r="SD4" s="3" t="n">
        <v>5</v>
      </c>
      <c r="SE4" s="3" t="n">
        <v>0</v>
      </c>
      <c r="SF4" s="3" t="n">
        <v>0</v>
      </c>
      <c r="SG4" s="3" t="n">
        <v>0</v>
      </c>
      <c r="SH4" s="3" t="n">
        <v>0</v>
      </c>
      <c r="SI4" s="3" t="n">
        <v>0</v>
      </c>
      <c r="SJ4" s="3" t="n">
        <v>0</v>
      </c>
      <c r="SK4" s="3" t="n">
        <v>0</v>
      </c>
      <c r="SL4" s="3" t="n">
        <v>0</v>
      </c>
      <c r="SM4" s="3" t="n">
        <v>0</v>
      </c>
      <c r="SN4" s="3" t="n">
        <v>0</v>
      </c>
      <c r="SO4" s="3" t="n">
        <v>0</v>
      </c>
      <c r="SP4" s="3" t="n">
        <v>0</v>
      </c>
      <c r="SQ4" s="3" t="n">
        <v>0</v>
      </c>
      <c r="SR4" s="3" t="n">
        <v>0</v>
      </c>
      <c r="SS4" s="3" t="n">
        <v>0</v>
      </c>
      <c r="ST4" s="3" t="n">
        <v>0</v>
      </c>
      <c r="SU4" s="3" t="n">
        <v>0</v>
      </c>
      <c r="SV4" s="3" t="n">
        <v>0</v>
      </c>
      <c r="SW4" s="3" t="n">
        <v>0</v>
      </c>
      <c r="SX4" s="3" t="n">
        <v>0</v>
      </c>
      <c r="SY4" s="3" t="n">
        <v>0</v>
      </c>
      <c r="SZ4" s="3" t="n">
        <v>0</v>
      </c>
      <c r="TA4" s="3" t="n">
        <v>0</v>
      </c>
      <c r="TB4" s="3" t="n">
        <v>0</v>
      </c>
      <c r="TC4" s="3" t="n">
        <v>0</v>
      </c>
      <c r="TD4" s="3" t="n">
        <v>0</v>
      </c>
      <c r="TE4" s="3" t="n">
        <v>0</v>
      </c>
      <c r="TF4" s="3" t="n">
        <v>0</v>
      </c>
      <c r="TG4" s="3" t="n">
        <v>0</v>
      </c>
      <c r="TH4" s="3" t="n">
        <v>0</v>
      </c>
      <c r="TI4" s="3" t="n">
        <v>0</v>
      </c>
      <c r="TJ4" s="3" t="n">
        <v>0</v>
      </c>
      <c r="TK4" s="3" t="n">
        <v>2</v>
      </c>
      <c r="TL4" s="3" t="n">
        <v>1540</v>
      </c>
      <c r="TM4" s="3" t="n">
        <v>0</v>
      </c>
      <c r="TN4" s="3" t="n">
        <v>0</v>
      </c>
      <c r="TO4" s="3" t="n">
        <v>0</v>
      </c>
      <c r="TP4" s="3" t="n">
        <v>0</v>
      </c>
      <c r="TQ4" s="3" t="n">
        <v>0</v>
      </c>
      <c r="TR4" s="3" t="n">
        <v>0</v>
      </c>
      <c r="TS4" s="3" t="n">
        <v>0</v>
      </c>
      <c r="TT4" s="3" t="n">
        <v>0</v>
      </c>
      <c r="TU4" s="3" t="n">
        <v>1</v>
      </c>
      <c r="TV4" s="3" t="n">
        <v>5</v>
      </c>
      <c r="TW4" s="3" t="n">
        <v>0</v>
      </c>
      <c r="TX4" s="3" t="n">
        <v>0</v>
      </c>
      <c r="TY4" s="3" t="n">
        <v>0</v>
      </c>
      <c r="TZ4" s="3" t="n">
        <v>0</v>
      </c>
      <c r="UA4" s="3" t="n">
        <v>1</v>
      </c>
      <c r="UB4" s="3" t="n">
        <v>4</v>
      </c>
      <c r="UC4" s="3" t="n">
        <v>0</v>
      </c>
      <c r="UD4" s="3" t="n">
        <v>0</v>
      </c>
      <c r="UE4" s="3" t="n">
        <v>1</v>
      </c>
      <c r="UF4" s="3" t="n">
        <v>1</v>
      </c>
      <c r="UG4" s="3" t="n">
        <v>0</v>
      </c>
      <c r="UH4" s="3" t="n">
        <v>0</v>
      </c>
      <c r="UI4" s="3" t="n">
        <v>0</v>
      </c>
      <c r="UJ4" s="3" t="n">
        <v>0</v>
      </c>
      <c r="UK4" s="3" t="n">
        <v>0</v>
      </c>
      <c r="UL4" s="3" t="n">
        <v>0</v>
      </c>
      <c r="UM4" s="3" t="n">
        <v>0</v>
      </c>
      <c r="UN4" s="3" t="n">
        <v>0</v>
      </c>
      <c r="UO4" s="3" t="n">
        <v>1</v>
      </c>
      <c r="UP4" s="3" t="n">
        <v>1</v>
      </c>
      <c r="UQ4" s="3" t="n">
        <v>0</v>
      </c>
      <c r="UR4" s="3" t="n">
        <v>0</v>
      </c>
      <c r="US4" s="3" t="n">
        <v>0</v>
      </c>
      <c r="UT4" s="3" t="n">
        <v>0</v>
      </c>
      <c r="UU4" s="3" t="n">
        <v>0</v>
      </c>
      <c r="UV4" s="3" t="n">
        <v>0</v>
      </c>
      <c r="UW4" s="3" t="n">
        <v>3</v>
      </c>
      <c r="UX4" s="3" t="n">
        <v>57</v>
      </c>
      <c r="UY4" s="3" t="n">
        <v>0</v>
      </c>
      <c r="UZ4" s="3" t="n">
        <v>0</v>
      </c>
      <c r="VA4" s="3" t="n">
        <v>1</v>
      </c>
      <c r="VB4" s="3" t="n">
        <v>460</v>
      </c>
      <c r="VC4" s="3" t="n">
        <v>0</v>
      </c>
      <c r="VD4" s="3" t="n">
        <v>0</v>
      </c>
      <c r="VE4" s="3" t="n">
        <v>6</v>
      </c>
      <c r="VF4" s="3" t="n">
        <v>225</v>
      </c>
      <c r="VG4" s="3" t="n">
        <v>0</v>
      </c>
      <c r="VH4" s="3" t="n">
        <v>0</v>
      </c>
      <c r="VI4" s="3" t="n">
        <v>3</v>
      </c>
      <c r="VJ4" s="3" t="n">
        <v>137</v>
      </c>
      <c r="VK4" s="3" t="n">
        <v>0</v>
      </c>
      <c r="VL4" s="3" t="n">
        <v>0</v>
      </c>
      <c r="VM4" s="3" t="n">
        <v>0</v>
      </c>
      <c r="VN4" s="3" t="n">
        <v>0</v>
      </c>
      <c r="VO4" s="3" t="n">
        <v>0</v>
      </c>
      <c r="VP4" s="3" t="n">
        <v>0</v>
      </c>
      <c r="VQ4" s="3" t="n">
        <v>0</v>
      </c>
      <c r="VR4" s="3" t="n">
        <v>0</v>
      </c>
      <c r="VS4" s="3" t="n">
        <v>1</v>
      </c>
      <c r="VT4" s="3" t="n">
        <v>5</v>
      </c>
      <c r="VU4" s="3" t="n">
        <v>0</v>
      </c>
      <c r="VV4" s="3" t="n">
        <v>0</v>
      </c>
      <c r="VW4" s="3" t="n">
        <v>0</v>
      </c>
      <c r="VX4" s="3" t="n">
        <v>0</v>
      </c>
      <c r="VY4" s="3" t="n">
        <v>0</v>
      </c>
      <c r="VZ4" s="3" t="n">
        <v>0</v>
      </c>
      <c r="WA4" s="3" t="n">
        <v>0</v>
      </c>
      <c r="WB4" s="3" t="n">
        <v>0</v>
      </c>
      <c r="WC4" s="3" t="n">
        <v>0</v>
      </c>
      <c r="WD4" s="3" t="n">
        <v>0</v>
      </c>
      <c r="WE4" s="3" t="n">
        <v>10</v>
      </c>
      <c r="WF4" s="3" t="n">
        <v>93</v>
      </c>
      <c r="WG4" s="3" t="n">
        <v>0</v>
      </c>
      <c r="WH4" s="3" t="n">
        <v>0</v>
      </c>
      <c r="WI4" s="3" t="n">
        <v>0</v>
      </c>
      <c r="WJ4" s="3" t="n">
        <v>0</v>
      </c>
      <c r="WK4" s="3" t="n">
        <v>1</v>
      </c>
      <c r="WL4" s="3" t="n">
        <v>10</v>
      </c>
      <c r="WM4" s="3" t="n">
        <v>0</v>
      </c>
      <c r="WN4" s="3" t="n">
        <v>0</v>
      </c>
      <c r="WO4" s="3" t="n">
        <v>0</v>
      </c>
      <c r="WP4" s="3" t="n">
        <v>0</v>
      </c>
      <c r="WQ4" s="3" t="n">
        <v>1</v>
      </c>
      <c r="WR4" s="3" t="n">
        <v>42</v>
      </c>
      <c r="WS4" s="3" t="n">
        <v>0</v>
      </c>
      <c r="WT4" s="3" t="n">
        <v>0</v>
      </c>
      <c r="WU4" s="3" t="n">
        <v>0</v>
      </c>
      <c r="WV4" s="3" t="n">
        <v>0</v>
      </c>
      <c r="WW4" s="3" t="n">
        <v>0</v>
      </c>
      <c r="WX4" s="3" t="n">
        <v>0</v>
      </c>
      <c r="WY4" s="3" t="n">
        <v>1</v>
      </c>
      <c r="WZ4" s="3" t="n">
        <v>2</v>
      </c>
      <c r="XA4" s="3" t="n">
        <v>0</v>
      </c>
      <c r="XB4" s="3" t="n">
        <v>0</v>
      </c>
      <c r="XC4" s="3" t="n">
        <v>0</v>
      </c>
      <c r="XD4" s="3" t="n">
        <v>0</v>
      </c>
      <c r="XE4" s="3" t="n">
        <v>0</v>
      </c>
      <c r="XF4" s="3" t="n">
        <v>0</v>
      </c>
      <c r="XG4" s="3" t="n">
        <v>0</v>
      </c>
      <c r="XH4" s="3" t="n">
        <v>0</v>
      </c>
      <c r="XI4" s="3" t="n">
        <v>0</v>
      </c>
      <c r="XJ4" s="3" t="n">
        <v>0</v>
      </c>
      <c r="XK4" s="3" t="n">
        <v>0</v>
      </c>
      <c r="XL4" s="3" t="n">
        <v>0</v>
      </c>
      <c r="XM4" s="3" t="n">
        <v>0</v>
      </c>
      <c r="XN4" s="3" t="n">
        <v>0</v>
      </c>
      <c r="XO4" s="3" t="n">
        <v>0</v>
      </c>
      <c r="XP4" s="3" t="n">
        <v>0</v>
      </c>
      <c r="XQ4" s="3" t="n">
        <v>0</v>
      </c>
      <c r="XR4" s="3" t="n">
        <v>0</v>
      </c>
      <c r="XS4" s="3" t="n">
        <v>0</v>
      </c>
      <c r="XT4" s="3" t="n">
        <v>0</v>
      </c>
      <c r="XU4" s="3" t="n">
        <v>0</v>
      </c>
      <c r="XV4" s="3" t="n">
        <v>0</v>
      </c>
      <c r="XW4" s="3" t="n">
        <v>0</v>
      </c>
      <c r="XX4" s="3" t="n">
        <v>0</v>
      </c>
      <c r="XY4" s="3" t="n">
        <v>2</v>
      </c>
      <c r="XZ4" s="3" t="n">
        <v>302</v>
      </c>
      <c r="YA4" s="3" t="n">
        <v>0</v>
      </c>
      <c r="YB4" s="3" t="n">
        <v>0</v>
      </c>
      <c r="YC4" s="3" t="n">
        <v>0</v>
      </c>
      <c r="YD4" s="3" t="n">
        <v>0</v>
      </c>
      <c r="YE4" s="3" t="n">
        <v>0</v>
      </c>
      <c r="YF4" s="3" t="n">
        <v>0</v>
      </c>
      <c r="YG4" s="3" t="n">
        <v>1</v>
      </c>
      <c r="YH4" s="3" t="n">
        <v>21</v>
      </c>
      <c r="YI4" s="3" t="n">
        <v>0</v>
      </c>
      <c r="YJ4" s="3" t="n">
        <v>0</v>
      </c>
      <c r="YK4" s="3" t="n">
        <v>0</v>
      </c>
      <c r="YL4" s="3" t="n">
        <v>0</v>
      </c>
      <c r="YM4" s="3" t="n">
        <v>0</v>
      </c>
      <c r="YN4" s="3" t="n">
        <v>0</v>
      </c>
      <c r="YO4" s="3" t="n">
        <v>0</v>
      </c>
      <c r="YP4" s="3" t="n">
        <v>0</v>
      </c>
      <c r="YQ4" s="3" t="n">
        <v>0</v>
      </c>
      <c r="YR4" s="3" t="n">
        <v>0</v>
      </c>
      <c r="YS4" s="3" t="n">
        <v>0</v>
      </c>
      <c r="YT4" s="3" t="n">
        <v>0</v>
      </c>
      <c r="YU4" s="3" t="n">
        <v>0</v>
      </c>
      <c r="YV4" s="3" t="n">
        <v>0</v>
      </c>
      <c r="YW4" s="3" t="n">
        <v>0</v>
      </c>
      <c r="YX4" s="3" t="n">
        <v>0</v>
      </c>
      <c r="YY4" s="3" t="n">
        <v>0</v>
      </c>
      <c r="YZ4" s="3" t="n">
        <v>0</v>
      </c>
      <c r="ZA4" s="3" t="n">
        <v>0</v>
      </c>
      <c r="ZB4" s="3" t="n">
        <v>0</v>
      </c>
      <c r="ZC4" s="3" t="n">
        <v>0</v>
      </c>
      <c r="ZD4" s="3" t="n">
        <v>0</v>
      </c>
      <c r="ZE4" s="3" t="n">
        <v>0</v>
      </c>
      <c r="ZF4" s="3" t="n">
        <v>0</v>
      </c>
      <c r="ZG4" s="3" t="n">
        <v>0</v>
      </c>
      <c r="ZH4" s="3" t="n">
        <v>0</v>
      </c>
      <c r="ZI4" s="3" t="n">
        <v>0</v>
      </c>
      <c r="ZJ4" s="3" t="n">
        <v>0</v>
      </c>
      <c r="ZK4" s="3" t="n">
        <v>0</v>
      </c>
      <c r="ZL4" s="3" t="n">
        <v>0</v>
      </c>
      <c r="ZM4" s="3" t="n">
        <v>0</v>
      </c>
      <c r="ZN4" s="3" t="n">
        <v>0</v>
      </c>
      <c r="ZO4" s="3" t="n">
        <v>0</v>
      </c>
      <c r="ZP4" s="3" t="n">
        <v>0</v>
      </c>
      <c r="ZQ4" s="3" t="n">
        <v>0</v>
      </c>
      <c r="ZR4" s="3" t="n">
        <v>0</v>
      </c>
      <c r="ZS4" s="3" t="n">
        <v>0</v>
      </c>
      <c r="ZT4" s="3" t="n">
        <v>0</v>
      </c>
      <c r="ZU4" s="3" t="n">
        <v>0</v>
      </c>
      <c r="ZV4" s="3" t="n">
        <v>0</v>
      </c>
      <c r="ZW4" s="3" t="n">
        <v>0</v>
      </c>
      <c r="ZX4" s="3" t="n">
        <v>0</v>
      </c>
      <c r="ZY4" s="3" t="n">
        <v>0</v>
      </c>
      <c r="ZZ4" s="3" t="n">
        <v>0</v>
      </c>
      <c r="AAA4" s="3" t="n">
        <v>0</v>
      </c>
      <c r="AAB4" s="3" t="n">
        <v>0</v>
      </c>
      <c r="AAC4" s="3" t="n">
        <v>0</v>
      </c>
      <c r="AAD4" s="3" t="n">
        <v>0</v>
      </c>
      <c r="AAE4" s="3" t="n">
        <v>0</v>
      </c>
      <c r="AAF4" s="3" t="n">
        <v>0</v>
      </c>
      <c r="AAG4" s="3" t="n">
        <v>0</v>
      </c>
      <c r="AAH4" s="3" t="n">
        <v>0</v>
      </c>
      <c r="AAI4" s="3" t="n">
        <v>0</v>
      </c>
      <c r="AAJ4" s="3" t="n">
        <v>0</v>
      </c>
      <c r="AAK4" s="3" t="n">
        <v>0</v>
      </c>
      <c r="AAL4" s="3" t="n">
        <v>0</v>
      </c>
      <c r="AAM4" s="3" t="n">
        <v>0</v>
      </c>
      <c r="AAN4" s="3" t="n">
        <v>0</v>
      </c>
      <c r="AAO4" s="3" t="n">
        <v>0</v>
      </c>
      <c r="AAP4" s="3" t="n">
        <v>0</v>
      </c>
      <c r="AAQ4" s="3" t="n">
        <v>0</v>
      </c>
      <c r="AAR4" s="3" t="n">
        <v>0</v>
      </c>
      <c r="AAS4" s="3" t="n">
        <v>0</v>
      </c>
      <c r="AAT4" s="3" t="n">
        <v>0</v>
      </c>
      <c r="AAU4" s="3" t="n">
        <v>7</v>
      </c>
      <c r="AAV4" s="3" t="n">
        <v>1671</v>
      </c>
      <c r="AAW4" s="3" t="n">
        <v>0</v>
      </c>
      <c r="AAX4" s="3" t="n">
        <v>0</v>
      </c>
      <c r="AAY4" s="3" t="n">
        <v>1</v>
      </c>
      <c r="AAZ4" s="3" t="n">
        <v>5</v>
      </c>
      <c r="ABA4" s="3" t="n">
        <v>0</v>
      </c>
      <c r="ABB4" s="3" t="n">
        <v>0</v>
      </c>
      <c r="ABC4" s="3" t="n">
        <v>0</v>
      </c>
      <c r="ABD4" s="3" t="n">
        <v>0</v>
      </c>
      <c r="ABE4" s="3" t="n">
        <v>1</v>
      </c>
      <c r="ABF4" s="3" t="n">
        <v>1</v>
      </c>
      <c r="ABG4" s="3" t="n">
        <v>0</v>
      </c>
      <c r="ABH4" s="3" t="n">
        <v>0</v>
      </c>
      <c r="ABI4" s="3" t="n">
        <v>0</v>
      </c>
      <c r="ABJ4" s="3" t="n">
        <v>0</v>
      </c>
      <c r="ABK4" s="3" t="n">
        <v>0</v>
      </c>
      <c r="ABL4" s="3" t="n">
        <v>0</v>
      </c>
      <c r="ABM4" s="3" t="n">
        <v>0</v>
      </c>
      <c r="ABN4" s="3" t="n">
        <v>0</v>
      </c>
      <c r="ABO4" s="3" t="n">
        <v>3</v>
      </c>
      <c r="ABP4" s="3" t="n">
        <v>82</v>
      </c>
      <c r="ABQ4" s="3" t="n">
        <v>0</v>
      </c>
      <c r="ABR4" s="3" t="n">
        <v>0</v>
      </c>
      <c r="ABS4" s="3" t="n">
        <v>0</v>
      </c>
      <c r="ABT4" s="3" t="n">
        <v>0</v>
      </c>
      <c r="ABU4" s="3" t="n">
        <v>0</v>
      </c>
      <c r="ABV4" s="3" t="n">
        <v>0</v>
      </c>
      <c r="ABW4" s="3" t="n">
        <v>1</v>
      </c>
      <c r="ABX4" s="3" t="n">
        <v>2</v>
      </c>
      <c r="ABY4" s="3" t="n">
        <v>4</v>
      </c>
      <c r="ABZ4" s="3" t="n">
        <v>38</v>
      </c>
      <c r="ACA4" s="3" t="n">
        <v>2</v>
      </c>
      <c r="ACB4" s="3" t="n">
        <v>52</v>
      </c>
      <c r="ACC4" s="3" t="n">
        <v>0</v>
      </c>
      <c r="ACD4" s="3" t="n">
        <v>0</v>
      </c>
      <c r="ACE4" s="3" t="n">
        <v>0</v>
      </c>
      <c r="ACF4" s="3" t="n">
        <v>0</v>
      </c>
      <c r="ACG4" s="3" t="n">
        <v>0</v>
      </c>
      <c r="ACH4" s="3" t="n">
        <v>0</v>
      </c>
      <c r="ACI4" s="3" t="n">
        <v>5</v>
      </c>
      <c r="ACJ4" s="3" t="n">
        <v>35</v>
      </c>
      <c r="ACK4" s="3" t="n">
        <v>0</v>
      </c>
      <c r="ACL4" s="3" t="n">
        <v>0</v>
      </c>
      <c r="ACM4" s="3" t="n">
        <v>1</v>
      </c>
      <c r="ACN4" s="3" t="n">
        <v>8</v>
      </c>
      <c r="ACO4" s="3" t="n">
        <v>1</v>
      </c>
      <c r="ACP4" s="3" t="n">
        <v>23</v>
      </c>
      <c r="ACQ4" s="3" t="n">
        <v>0</v>
      </c>
      <c r="ACR4" s="3" t="n">
        <v>0</v>
      </c>
      <c r="ACS4" s="3" t="n">
        <v>1</v>
      </c>
      <c r="ACT4" s="3" t="n">
        <v>69</v>
      </c>
      <c r="ACU4" s="3" t="n">
        <v>0</v>
      </c>
      <c r="ACV4" s="3" t="n">
        <v>0</v>
      </c>
      <c r="ACW4" s="3" t="n">
        <v>1</v>
      </c>
      <c r="ACX4" s="3" t="n">
        <v>41</v>
      </c>
      <c r="ACY4" s="3" t="n">
        <v>0</v>
      </c>
      <c r="ACZ4" s="3" t="n">
        <v>0</v>
      </c>
      <c r="ADA4" s="3" t="n">
        <v>0</v>
      </c>
      <c r="ADB4" s="3" t="n">
        <v>0</v>
      </c>
      <c r="ADC4" s="3" t="n">
        <v>1</v>
      </c>
      <c r="ADD4" s="3" t="n">
        <v>2</v>
      </c>
      <c r="ADE4" s="3" t="n">
        <v>0</v>
      </c>
      <c r="ADF4" s="3" t="n">
        <v>0</v>
      </c>
      <c r="ADG4" s="3" t="n">
        <v>0</v>
      </c>
      <c r="ADH4" s="3" t="n">
        <v>0</v>
      </c>
      <c r="ADI4" s="3" t="n">
        <v>0</v>
      </c>
      <c r="ADJ4" s="3" t="n">
        <v>0</v>
      </c>
      <c r="ADK4" s="3" t="n">
        <v>0</v>
      </c>
      <c r="ADL4" s="3" t="n">
        <v>0</v>
      </c>
      <c r="ADM4" s="3" t="n">
        <v>0</v>
      </c>
      <c r="ADN4" s="3" t="n">
        <v>0</v>
      </c>
      <c r="ADO4" s="3" t="n">
        <v>0</v>
      </c>
      <c r="ADP4" s="3" t="n">
        <v>0</v>
      </c>
      <c r="ADQ4" s="3" t="n">
        <v>0</v>
      </c>
      <c r="ADR4" s="3" t="n">
        <v>0</v>
      </c>
      <c r="ADS4" s="3" t="n">
        <v>0</v>
      </c>
      <c r="ADT4" s="3" t="n">
        <v>0</v>
      </c>
      <c r="ADU4" s="3" t="n">
        <v>0</v>
      </c>
      <c r="ADV4" s="3" t="n">
        <v>0</v>
      </c>
      <c r="ADW4" s="3" t="n">
        <v>0</v>
      </c>
      <c r="ADX4" s="3" t="n">
        <v>0</v>
      </c>
      <c r="ADY4" s="3" t="n">
        <v>0</v>
      </c>
      <c r="ADZ4" s="3" t="n">
        <v>0</v>
      </c>
      <c r="AEA4" s="3" t="n">
        <v>0</v>
      </c>
      <c r="AEB4" s="3" t="n">
        <v>0</v>
      </c>
      <c r="AEC4" s="3" t="n">
        <v>0</v>
      </c>
      <c r="AED4" s="3" t="n">
        <v>0</v>
      </c>
      <c r="AEE4" s="3" t="n">
        <v>0</v>
      </c>
      <c r="AEF4" s="3" t="n">
        <v>0</v>
      </c>
      <c r="AEG4" s="3" t="n">
        <v>0</v>
      </c>
      <c r="AEH4" s="3" t="n">
        <v>0</v>
      </c>
      <c r="AEI4" s="3" t="n">
        <v>0</v>
      </c>
      <c r="AEJ4" s="3" t="n">
        <v>0</v>
      </c>
      <c r="AEK4" s="3" t="n">
        <v>0</v>
      </c>
      <c r="AEL4" s="3" t="n">
        <v>0</v>
      </c>
      <c r="AEM4" s="3" t="n">
        <v>0</v>
      </c>
      <c r="AEN4" s="3" t="n">
        <v>0</v>
      </c>
      <c r="AEO4" s="3" t="n">
        <v>0</v>
      </c>
      <c r="AEP4" s="3" t="n">
        <v>0</v>
      </c>
      <c r="AEQ4" s="3" t="n">
        <v>1</v>
      </c>
      <c r="AER4" s="3" t="n">
        <v>17</v>
      </c>
      <c r="AES4" s="3" t="n">
        <v>7</v>
      </c>
      <c r="AET4" s="3" t="n">
        <v>201</v>
      </c>
      <c r="AEU4" s="3" t="n">
        <v>1</v>
      </c>
      <c r="AEV4" s="3" t="n">
        <v>1</v>
      </c>
      <c r="AEW4" s="3" t="n">
        <v>3</v>
      </c>
      <c r="AEX4" s="3" t="n">
        <v>23</v>
      </c>
      <c r="AEY4" s="3" t="n">
        <v>0</v>
      </c>
      <c r="AEZ4" s="3" t="n">
        <v>0</v>
      </c>
      <c r="AFA4" s="3" t="n">
        <v>0</v>
      </c>
      <c r="AFB4" s="3" t="n">
        <v>0</v>
      </c>
      <c r="AFC4" s="3" t="n">
        <v>0</v>
      </c>
      <c r="AFD4" s="3" t="n">
        <v>0</v>
      </c>
      <c r="AFE4" s="3" t="n">
        <v>0</v>
      </c>
      <c r="AFF4" s="3" t="n">
        <v>0</v>
      </c>
      <c r="AFG4" s="3" t="n">
        <v>0</v>
      </c>
      <c r="AFH4" s="3" t="n">
        <v>0</v>
      </c>
      <c r="AFI4" s="3" t="n">
        <v>0</v>
      </c>
      <c r="AFJ4" s="3" t="n">
        <v>0</v>
      </c>
      <c r="AFK4" s="3" t="n">
        <v>0</v>
      </c>
      <c r="AFL4" s="3" t="n">
        <v>0</v>
      </c>
      <c r="AFM4" s="3" t="n">
        <v>0</v>
      </c>
      <c r="AFN4" s="3" t="n">
        <v>0</v>
      </c>
      <c r="AFO4" s="3" t="n">
        <v>0</v>
      </c>
      <c r="AFP4" s="3" t="n">
        <v>0</v>
      </c>
      <c r="AFQ4" s="3" t="n">
        <v>0</v>
      </c>
      <c r="AFR4" s="3" t="n">
        <v>0</v>
      </c>
      <c r="AFS4" s="3" t="n">
        <v>1</v>
      </c>
      <c r="AFT4" s="3" t="n">
        <v>24</v>
      </c>
      <c r="AFU4" s="3" t="n">
        <v>0</v>
      </c>
      <c r="AFV4" s="3" t="n">
        <v>0</v>
      </c>
      <c r="AFW4" s="3" t="n">
        <v>0</v>
      </c>
      <c r="AFX4" s="3" t="n">
        <v>0</v>
      </c>
      <c r="AFY4" s="3" t="n">
        <v>0</v>
      </c>
      <c r="AFZ4" s="3" t="n">
        <v>0</v>
      </c>
      <c r="AGA4" s="3" t="n">
        <v>0</v>
      </c>
      <c r="AGB4" s="3" t="n">
        <v>0</v>
      </c>
      <c r="AGC4" s="3" t="n">
        <v>0</v>
      </c>
      <c r="AGD4" s="3" t="n">
        <v>0</v>
      </c>
      <c r="AGE4" s="3" t="n">
        <v>0</v>
      </c>
      <c r="AGF4" s="3" t="n">
        <v>0</v>
      </c>
      <c r="AGG4" s="3" t="n">
        <v>0</v>
      </c>
      <c r="AGH4" s="3" t="n">
        <v>0</v>
      </c>
      <c r="AGI4" s="3" t="n">
        <v>0</v>
      </c>
      <c r="AGJ4" s="3" t="n">
        <v>0</v>
      </c>
      <c r="AGK4" s="3" t="n">
        <v>2</v>
      </c>
      <c r="AGL4" s="3" t="n">
        <v>4</v>
      </c>
      <c r="AGM4" s="3" t="n">
        <v>0</v>
      </c>
      <c r="AGN4" s="3" t="n">
        <v>0</v>
      </c>
      <c r="AGO4" s="3" t="n">
        <v>0</v>
      </c>
      <c r="AGP4" s="3" t="n">
        <v>0</v>
      </c>
      <c r="AGQ4" s="3" t="n">
        <v>0</v>
      </c>
      <c r="AGR4" s="3" t="n">
        <v>0</v>
      </c>
      <c r="AGS4" s="3" t="n">
        <v>0</v>
      </c>
      <c r="AGT4" s="3" t="n">
        <v>0</v>
      </c>
      <c r="AGU4" s="3" t="n">
        <v>0</v>
      </c>
      <c r="AGV4" s="3" t="n">
        <v>0</v>
      </c>
      <c r="AGW4" s="3" t="n">
        <v>0</v>
      </c>
      <c r="AGX4" s="3" t="n">
        <v>0</v>
      </c>
      <c r="AGY4" s="3" t="n">
        <v>0</v>
      </c>
      <c r="AGZ4" s="3" t="n">
        <v>0</v>
      </c>
      <c r="AHA4" s="3" t="n">
        <v>0</v>
      </c>
      <c r="AHB4" s="3" t="n">
        <v>0</v>
      </c>
      <c r="AHC4" s="3" t="n">
        <v>0</v>
      </c>
      <c r="AHD4" s="3" t="n">
        <v>0</v>
      </c>
      <c r="AHE4" s="3" t="n">
        <v>0</v>
      </c>
      <c r="AHF4" s="3" t="n">
        <v>0</v>
      </c>
      <c r="AHG4" s="3" t="n">
        <v>0</v>
      </c>
      <c r="AHH4" s="3" t="n">
        <v>0</v>
      </c>
      <c r="AHI4" s="3" t="n">
        <v>0</v>
      </c>
      <c r="AHJ4" s="3" t="n">
        <v>0</v>
      </c>
      <c r="AHK4" s="3" t="n">
        <v>0</v>
      </c>
      <c r="AHL4" s="3" t="n">
        <v>0</v>
      </c>
      <c r="AHM4" s="3" t="n">
        <v>0</v>
      </c>
      <c r="AHN4" s="3" t="n">
        <v>0</v>
      </c>
    </row>
    <row r="5">
      <c r="A5" s="4">
        <f>HYPERLINK("#'1788 Anon Amicable Q 1_3_13234 '!A1","1788 Anon Amicable Q 1_3_13234 final")</f>
        <v/>
      </c>
      <c r="B5" s="5" t="n">
        <v>327</v>
      </c>
      <c r="C5" s="5" t="n">
        <v>13113</v>
      </c>
      <c r="D5" s="5" t="n">
        <v>3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5</v>
      </c>
      <c r="J5" s="5" t="n">
        <v>25</v>
      </c>
      <c r="K5" s="5" t="n">
        <v>1</v>
      </c>
      <c r="L5" s="5" t="n">
        <v>1</v>
      </c>
      <c r="M5" s="5" t="n">
        <v>0</v>
      </c>
      <c r="N5" s="5" t="n">
        <v>0</v>
      </c>
      <c r="O5" s="5" t="n">
        <v>0</v>
      </c>
      <c r="P5" s="5" t="n">
        <v>0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0</v>
      </c>
      <c r="V5" s="5" t="n">
        <v>0</v>
      </c>
      <c r="W5" s="5" t="n">
        <v>0</v>
      </c>
      <c r="X5" s="5" t="n">
        <v>0</v>
      </c>
      <c r="Y5" s="5" t="n">
        <v>0</v>
      </c>
      <c r="Z5" s="5" t="n">
        <v>0</v>
      </c>
      <c r="AA5" s="5" t="n">
        <v>1</v>
      </c>
      <c r="AB5" s="5" t="n">
        <v>1</v>
      </c>
      <c r="AC5" s="5" t="n">
        <v>0</v>
      </c>
      <c r="AD5" s="5" t="n">
        <v>0</v>
      </c>
      <c r="AE5" s="5" t="n">
        <v>0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0</v>
      </c>
      <c r="AK5" s="5" t="n">
        <v>0</v>
      </c>
      <c r="AL5" s="5" t="n">
        <v>0</v>
      </c>
      <c r="AM5" s="5" t="n">
        <v>0</v>
      </c>
      <c r="AN5" s="5" t="n">
        <v>0</v>
      </c>
      <c r="AO5" s="5" t="n">
        <v>0</v>
      </c>
      <c r="AP5" s="5" t="n">
        <v>0</v>
      </c>
      <c r="AQ5" s="5" t="n">
        <v>0</v>
      </c>
      <c r="AR5" s="5" t="n">
        <v>0</v>
      </c>
      <c r="AS5" s="5" t="n">
        <v>0</v>
      </c>
      <c r="AT5" s="5" t="n">
        <v>0</v>
      </c>
      <c r="AU5" s="5" t="n">
        <v>0</v>
      </c>
      <c r="AV5" s="5" t="n">
        <v>0</v>
      </c>
      <c r="AW5" s="5" t="n">
        <v>0</v>
      </c>
      <c r="AX5" s="5" t="n">
        <v>0</v>
      </c>
      <c r="AY5" s="5" t="n">
        <v>0</v>
      </c>
      <c r="AZ5" s="5" t="n">
        <v>0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0</v>
      </c>
      <c r="BF5" s="5" t="n">
        <v>0</v>
      </c>
      <c r="BG5" s="5" t="n">
        <v>3</v>
      </c>
      <c r="BH5" s="5" t="n">
        <v>16</v>
      </c>
      <c r="BI5" s="5" t="n">
        <v>0</v>
      </c>
      <c r="BJ5" s="5" t="n">
        <v>0</v>
      </c>
      <c r="BK5" s="5" t="n">
        <v>0</v>
      </c>
      <c r="BL5" s="5" t="n">
        <v>0</v>
      </c>
      <c r="BM5" s="5" t="n">
        <v>0</v>
      </c>
      <c r="BN5" s="5" t="n">
        <v>0</v>
      </c>
      <c r="BO5" s="5" t="n">
        <v>0</v>
      </c>
      <c r="BP5" s="5" t="n">
        <v>0</v>
      </c>
      <c r="BQ5" s="5" t="n">
        <v>0</v>
      </c>
      <c r="BR5" s="5" t="n">
        <v>0</v>
      </c>
      <c r="BS5" s="5" t="n">
        <v>0</v>
      </c>
      <c r="BT5" s="5" t="n">
        <v>0</v>
      </c>
      <c r="BU5" s="5" t="n">
        <v>0</v>
      </c>
      <c r="BV5" s="5" t="n">
        <v>0</v>
      </c>
      <c r="BW5" s="5" t="n">
        <v>0</v>
      </c>
      <c r="BX5" s="5" t="n">
        <v>0</v>
      </c>
      <c r="BY5" s="5" t="n">
        <v>0</v>
      </c>
      <c r="BZ5" s="5" t="n">
        <v>0</v>
      </c>
      <c r="CA5" s="5" t="n">
        <v>3</v>
      </c>
      <c r="CB5" s="5" t="n">
        <v>115</v>
      </c>
      <c r="CC5" s="5" t="n">
        <v>3</v>
      </c>
      <c r="CD5" s="5" t="n">
        <v>6</v>
      </c>
      <c r="CE5" s="5" t="n">
        <v>0</v>
      </c>
      <c r="CF5" s="5" t="n">
        <v>0</v>
      </c>
      <c r="CG5" s="5" t="n">
        <v>2</v>
      </c>
      <c r="CH5" s="5" t="n">
        <v>5</v>
      </c>
      <c r="CI5" s="5" t="n">
        <v>0</v>
      </c>
      <c r="CJ5" s="5" t="n">
        <v>0</v>
      </c>
      <c r="CK5" s="5" t="n">
        <v>2</v>
      </c>
      <c r="CL5" s="5" t="n">
        <v>5</v>
      </c>
      <c r="CM5" s="5" t="n">
        <v>0</v>
      </c>
      <c r="CN5" s="5" t="n">
        <v>0</v>
      </c>
      <c r="CO5" s="5" t="n">
        <v>0</v>
      </c>
      <c r="CP5" s="5" t="n">
        <v>0</v>
      </c>
      <c r="CQ5" s="5" t="n">
        <v>0</v>
      </c>
      <c r="CR5" s="5" t="n">
        <v>0</v>
      </c>
      <c r="CS5" s="5" t="n">
        <v>0</v>
      </c>
      <c r="CT5" s="5" t="n">
        <v>0</v>
      </c>
      <c r="CU5" s="5" t="n">
        <v>0</v>
      </c>
      <c r="CV5" s="5" t="n">
        <v>0</v>
      </c>
      <c r="CW5" s="5" t="n">
        <v>0</v>
      </c>
      <c r="CX5" s="5" t="n">
        <v>0</v>
      </c>
      <c r="CY5" s="5" t="n">
        <v>0</v>
      </c>
      <c r="CZ5" s="5" t="n">
        <v>0</v>
      </c>
      <c r="DA5" s="5" t="n">
        <v>6</v>
      </c>
      <c r="DB5" s="5" t="n">
        <v>14</v>
      </c>
      <c r="DC5" s="5" t="n">
        <v>0</v>
      </c>
      <c r="DD5" s="5" t="n">
        <v>0</v>
      </c>
      <c r="DE5" s="5" t="n">
        <v>0</v>
      </c>
      <c r="DF5" s="5" t="n">
        <v>0</v>
      </c>
      <c r="DG5" s="5" t="n">
        <v>0</v>
      </c>
      <c r="DH5" s="5" t="n">
        <v>0</v>
      </c>
      <c r="DI5" s="5" t="n">
        <v>0</v>
      </c>
      <c r="DJ5" s="5" t="n">
        <v>0</v>
      </c>
      <c r="DK5" s="5" t="n">
        <v>0</v>
      </c>
      <c r="DL5" s="5" t="n">
        <v>0</v>
      </c>
      <c r="DM5" s="5" t="n">
        <v>0</v>
      </c>
      <c r="DN5" s="5" t="n">
        <v>0</v>
      </c>
      <c r="DO5" s="5" t="n">
        <v>0</v>
      </c>
      <c r="DP5" s="5" t="n">
        <v>0</v>
      </c>
      <c r="DQ5" s="5" t="n">
        <v>1</v>
      </c>
      <c r="DR5" s="5" t="n">
        <v>302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0</v>
      </c>
      <c r="DX5" s="5" t="n">
        <v>0</v>
      </c>
      <c r="DY5" s="5" t="n">
        <v>4</v>
      </c>
      <c r="DZ5" s="5" t="n">
        <v>14</v>
      </c>
      <c r="EA5" s="5" t="n">
        <v>0</v>
      </c>
      <c r="EB5" s="5" t="n">
        <v>0</v>
      </c>
      <c r="EC5" s="5" t="n">
        <v>1</v>
      </c>
      <c r="ED5" s="5" t="n">
        <v>9</v>
      </c>
      <c r="EE5" s="5" t="n">
        <v>0</v>
      </c>
      <c r="EF5" s="5" t="n">
        <v>0</v>
      </c>
      <c r="EG5" s="5" t="n">
        <v>1</v>
      </c>
      <c r="EH5" s="5" t="n">
        <v>168</v>
      </c>
      <c r="EI5" s="5" t="n">
        <v>0</v>
      </c>
      <c r="EJ5" s="5" t="n">
        <v>0</v>
      </c>
      <c r="EK5" s="5" t="n">
        <v>4</v>
      </c>
      <c r="EL5" s="5" t="n">
        <v>6</v>
      </c>
      <c r="EM5" s="5" t="n">
        <v>0</v>
      </c>
      <c r="EN5" s="5" t="n">
        <v>0</v>
      </c>
      <c r="EO5" s="5" t="n">
        <v>0</v>
      </c>
      <c r="EP5" s="5" t="n">
        <v>0</v>
      </c>
      <c r="EQ5" s="5" t="n">
        <v>0</v>
      </c>
      <c r="ER5" s="5" t="n">
        <v>0</v>
      </c>
      <c r="ES5" s="5" t="n">
        <v>0</v>
      </c>
      <c r="ET5" s="5" t="n">
        <v>0</v>
      </c>
      <c r="EU5" s="5" t="n">
        <v>65</v>
      </c>
      <c r="EV5" s="5" t="n">
        <v>3630</v>
      </c>
      <c r="EW5" s="5" t="n">
        <v>0</v>
      </c>
      <c r="EX5" s="5" t="n">
        <v>0</v>
      </c>
      <c r="EY5" s="5" t="n">
        <v>0</v>
      </c>
      <c r="EZ5" s="5" t="n">
        <v>0</v>
      </c>
      <c r="FA5" s="5" t="n">
        <v>15</v>
      </c>
      <c r="FB5" s="5" t="n">
        <v>31</v>
      </c>
      <c r="FC5" s="5" t="n">
        <v>0</v>
      </c>
      <c r="FD5" s="5" t="n">
        <v>0</v>
      </c>
      <c r="FE5" s="5" t="n">
        <v>1</v>
      </c>
      <c r="FF5" s="5" t="n">
        <v>14</v>
      </c>
      <c r="FG5" s="5" t="n">
        <v>0</v>
      </c>
      <c r="FH5" s="5" t="n">
        <v>0</v>
      </c>
      <c r="FI5" s="5" t="n">
        <v>0</v>
      </c>
      <c r="FJ5" s="5" t="n">
        <v>0</v>
      </c>
      <c r="FK5" s="5" t="n">
        <v>0</v>
      </c>
      <c r="FL5" s="5" t="n">
        <v>0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0</v>
      </c>
      <c r="FR5" s="5" t="n">
        <v>0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0</v>
      </c>
      <c r="GB5" s="5" t="n">
        <v>0</v>
      </c>
      <c r="GC5" s="5" t="n">
        <v>0</v>
      </c>
      <c r="GD5" s="5" t="n">
        <v>0</v>
      </c>
      <c r="GE5" s="5" t="n">
        <v>0</v>
      </c>
      <c r="GF5" s="5" t="n">
        <v>0</v>
      </c>
      <c r="GG5" s="5" t="n">
        <v>0</v>
      </c>
      <c r="GH5" s="5" t="n">
        <v>0</v>
      </c>
      <c r="GI5" s="5" t="n">
        <v>0</v>
      </c>
      <c r="GJ5" s="5" t="n">
        <v>0</v>
      </c>
      <c r="GK5" s="5" t="n">
        <v>0</v>
      </c>
      <c r="GL5" s="5" t="n">
        <v>0</v>
      </c>
      <c r="GM5" s="5" t="n">
        <v>2</v>
      </c>
      <c r="GN5" s="5" t="n">
        <v>65</v>
      </c>
      <c r="GO5" s="5" t="n">
        <v>0</v>
      </c>
      <c r="GP5" s="5" t="n">
        <v>0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0</v>
      </c>
      <c r="GV5" s="5" t="n">
        <v>0</v>
      </c>
      <c r="GW5" s="5" t="n">
        <v>0</v>
      </c>
      <c r="GX5" s="5" t="n">
        <v>0</v>
      </c>
      <c r="GY5" s="5" t="n">
        <v>0</v>
      </c>
      <c r="GZ5" s="5" t="n">
        <v>0</v>
      </c>
      <c r="HA5" s="5" t="n">
        <v>0</v>
      </c>
      <c r="HB5" s="5" t="n">
        <v>0</v>
      </c>
      <c r="HC5" s="5" t="n">
        <v>0</v>
      </c>
      <c r="HD5" s="5" t="n">
        <v>0</v>
      </c>
      <c r="HE5" s="5" t="n">
        <v>0</v>
      </c>
      <c r="HF5" s="5" t="n">
        <v>0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2</v>
      </c>
      <c r="HP5" s="5" t="n">
        <v>6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7</v>
      </c>
      <c r="IF5" s="5" t="n">
        <v>338</v>
      </c>
      <c r="IG5" s="5" t="n">
        <v>0</v>
      </c>
      <c r="IH5" s="5" t="n">
        <v>0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3</v>
      </c>
      <c r="IN5" s="5" t="n">
        <v>5</v>
      </c>
      <c r="IO5" s="5" t="n">
        <v>0</v>
      </c>
      <c r="IP5" s="5" t="n">
        <v>0</v>
      </c>
      <c r="IQ5" s="5" t="n">
        <v>0</v>
      </c>
      <c r="IR5" s="5" t="n">
        <v>0</v>
      </c>
      <c r="IS5" s="5" t="n">
        <v>56</v>
      </c>
      <c r="IT5" s="5" t="n">
        <v>2375</v>
      </c>
      <c r="IU5" s="5" t="n">
        <v>1</v>
      </c>
      <c r="IV5" s="5" t="n">
        <v>3</v>
      </c>
      <c r="IW5" s="5" t="n">
        <v>59</v>
      </c>
      <c r="IX5" s="5" t="n">
        <v>85</v>
      </c>
      <c r="IY5" s="5" t="n">
        <v>1</v>
      </c>
      <c r="IZ5" s="5" t="n">
        <v>3</v>
      </c>
      <c r="JA5" s="5" t="n">
        <v>1</v>
      </c>
      <c r="JB5" s="5" t="n">
        <v>3</v>
      </c>
      <c r="JC5" s="5" t="n">
        <v>2</v>
      </c>
      <c r="JD5" s="5" t="n">
        <v>10</v>
      </c>
      <c r="JE5" s="5" t="n">
        <v>2</v>
      </c>
      <c r="JF5" s="5" t="n">
        <v>10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0</v>
      </c>
      <c r="JL5" s="5" t="n">
        <v>0</v>
      </c>
      <c r="JM5" s="5" t="n">
        <v>0</v>
      </c>
      <c r="JN5" s="5" t="n">
        <v>0</v>
      </c>
      <c r="JO5" s="5" t="n">
        <v>0</v>
      </c>
      <c r="JP5" s="5" t="n">
        <v>0</v>
      </c>
      <c r="JQ5" s="5" t="n">
        <v>1</v>
      </c>
      <c r="JR5" s="5" t="n">
        <v>12</v>
      </c>
      <c r="JS5" s="5" t="n">
        <v>0</v>
      </c>
      <c r="JT5" s="5" t="n">
        <v>0</v>
      </c>
      <c r="JU5" s="5" t="n">
        <v>1</v>
      </c>
      <c r="JV5" s="5" t="n">
        <v>4</v>
      </c>
      <c r="JW5" s="5" t="n">
        <v>1</v>
      </c>
      <c r="JX5" s="5" t="n">
        <v>4</v>
      </c>
      <c r="JY5" s="5" t="n">
        <v>0</v>
      </c>
      <c r="JZ5" s="5" t="n">
        <v>0</v>
      </c>
      <c r="KA5" s="5" t="n">
        <v>0</v>
      </c>
      <c r="KB5" s="5" t="n">
        <v>0</v>
      </c>
      <c r="KC5" s="5" t="n">
        <v>0</v>
      </c>
      <c r="KD5" s="5" t="n">
        <v>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6</v>
      </c>
      <c r="KJ5" s="5" t="n">
        <v>12</v>
      </c>
      <c r="KK5" s="5" t="n">
        <v>1</v>
      </c>
      <c r="KL5" s="5" t="n">
        <v>4</v>
      </c>
      <c r="KM5" s="5" t="n">
        <v>6</v>
      </c>
      <c r="KN5" s="5" t="n">
        <v>12</v>
      </c>
      <c r="KO5" s="5" t="n">
        <v>1</v>
      </c>
      <c r="KP5" s="5" t="n">
        <v>4</v>
      </c>
      <c r="KQ5" s="5" t="n">
        <v>1</v>
      </c>
      <c r="KR5" s="5" t="n">
        <v>4</v>
      </c>
      <c r="KS5" s="5" t="n">
        <v>0</v>
      </c>
      <c r="KT5" s="5" t="n">
        <v>0</v>
      </c>
      <c r="KU5" s="5" t="n">
        <v>1</v>
      </c>
      <c r="KV5" s="5" t="n">
        <v>4</v>
      </c>
      <c r="KW5" s="5" t="n">
        <v>0</v>
      </c>
      <c r="KX5" s="5" t="n">
        <v>0</v>
      </c>
      <c r="KY5" s="5" t="n">
        <v>1</v>
      </c>
      <c r="KZ5" s="5" t="n">
        <v>7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0</v>
      </c>
      <c r="LH5" s="5" t="n">
        <v>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114</v>
      </c>
      <c r="LT5" s="5" t="n">
        <v>237</v>
      </c>
      <c r="LU5" s="5" t="n">
        <v>0</v>
      </c>
      <c r="LV5" s="5" t="n">
        <v>0</v>
      </c>
      <c r="LW5" s="5" t="n">
        <v>5</v>
      </c>
      <c r="LX5" s="5" t="n">
        <v>6</v>
      </c>
      <c r="LY5" s="5" t="n">
        <v>5</v>
      </c>
      <c r="LZ5" s="5" t="n">
        <v>6</v>
      </c>
      <c r="MA5" s="5" t="n">
        <v>3</v>
      </c>
      <c r="MB5" s="5" t="n">
        <v>13</v>
      </c>
      <c r="MC5" s="5" t="n">
        <v>0</v>
      </c>
      <c r="MD5" s="5" t="n">
        <v>0</v>
      </c>
      <c r="ME5" s="5" t="n">
        <v>0</v>
      </c>
      <c r="MF5" s="5" t="n">
        <v>0</v>
      </c>
      <c r="MG5" s="5" t="n">
        <v>0</v>
      </c>
      <c r="MH5" s="5" t="n">
        <v>0</v>
      </c>
      <c r="MI5" s="5" t="n">
        <v>0</v>
      </c>
      <c r="MJ5" s="5" t="n">
        <v>0</v>
      </c>
      <c r="MK5" s="5" t="n">
        <v>0</v>
      </c>
      <c r="ML5" s="5" t="n">
        <v>0</v>
      </c>
      <c r="MM5" s="5" t="n">
        <v>0</v>
      </c>
      <c r="MN5" s="5" t="n">
        <v>0</v>
      </c>
      <c r="MO5" s="5" t="n">
        <v>0</v>
      </c>
      <c r="MP5" s="5" t="n">
        <v>0</v>
      </c>
      <c r="MQ5" s="5" t="n">
        <v>0</v>
      </c>
      <c r="MR5" s="5" t="n">
        <v>0</v>
      </c>
      <c r="MS5" s="5" t="n">
        <v>0</v>
      </c>
      <c r="MT5" s="5" t="n">
        <v>0</v>
      </c>
      <c r="MU5" s="5" t="n">
        <v>0</v>
      </c>
      <c r="MV5" s="5" t="n">
        <v>0</v>
      </c>
      <c r="MW5" s="5" t="n">
        <v>1</v>
      </c>
      <c r="MX5" s="5" t="n">
        <v>4</v>
      </c>
      <c r="MY5" s="5" t="n">
        <v>0</v>
      </c>
      <c r="MZ5" s="5" t="n">
        <v>0</v>
      </c>
      <c r="NA5" s="5" t="n">
        <v>0</v>
      </c>
      <c r="NB5" s="5" t="n">
        <v>0</v>
      </c>
      <c r="NC5" s="5" t="n">
        <v>2</v>
      </c>
      <c r="ND5" s="5" t="n">
        <v>337</v>
      </c>
      <c r="NE5" s="5" t="n">
        <v>0</v>
      </c>
      <c r="NF5" s="5" t="n">
        <v>0</v>
      </c>
      <c r="NG5" s="5" t="n">
        <v>1</v>
      </c>
      <c r="NH5" s="5" t="n">
        <v>1</v>
      </c>
      <c r="NI5" s="5" t="n">
        <v>1</v>
      </c>
      <c r="NJ5" s="5" t="n">
        <v>7</v>
      </c>
      <c r="NK5" s="5" t="n">
        <v>1</v>
      </c>
      <c r="NL5" s="5" t="n">
        <v>42</v>
      </c>
      <c r="NM5" s="5" t="n">
        <v>0</v>
      </c>
      <c r="NN5" s="5" t="n">
        <v>0</v>
      </c>
      <c r="NO5" s="5" t="n">
        <v>10</v>
      </c>
      <c r="NP5" s="5" t="n">
        <v>144</v>
      </c>
      <c r="NQ5" s="5" t="n">
        <v>1</v>
      </c>
      <c r="NR5" s="5" t="n">
        <v>4</v>
      </c>
      <c r="NS5" s="5" t="n">
        <v>6</v>
      </c>
      <c r="NT5" s="5" t="n">
        <v>56</v>
      </c>
      <c r="NU5" s="5" t="n">
        <v>0</v>
      </c>
      <c r="NV5" s="5" t="n">
        <v>0</v>
      </c>
      <c r="NW5" s="5" t="n">
        <v>0</v>
      </c>
      <c r="NX5" s="5" t="n">
        <v>0</v>
      </c>
      <c r="NY5" s="5" t="n">
        <v>0</v>
      </c>
      <c r="NZ5" s="5" t="n">
        <v>0</v>
      </c>
      <c r="OA5" s="5" t="n">
        <v>0</v>
      </c>
      <c r="OB5" s="5" t="n">
        <v>0</v>
      </c>
      <c r="OC5" s="5" t="n">
        <v>0</v>
      </c>
      <c r="OD5" s="5" t="n">
        <v>0</v>
      </c>
      <c r="OE5" s="5" t="n">
        <v>0</v>
      </c>
      <c r="OF5" s="5" t="n">
        <v>0</v>
      </c>
      <c r="OG5" s="5" t="n">
        <v>0</v>
      </c>
      <c r="OH5" s="5" t="n">
        <v>0</v>
      </c>
      <c r="OI5" s="5" t="n">
        <v>0</v>
      </c>
      <c r="OJ5" s="5" t="n">
        <v>0</v>
      </c>
      <c r="OK5" s="5" t="n">
        <v>0</v>
      </c>
      <c r="OL5" s="5" t="n">
        <v>0</v>
      </c>
      <c r="OM5" s="5" t="n">
        <v>0</v>
      </c>
      <c r="ON5" s="5" t="n">
        <v>0</v>
      </c>
      <c r="OO5" s="5" t="n">
        <v>0</v>
      </c>
      <c r="OP5" s="5" t="n">
        <v>0</v>
      </c>
      <c r="OQ5" s="5" t="n">
        <v>0</v>
      </c>
      <c r="OR5" s="5" t="n">
        <v>0</v>
      </c>
      <c r="OS5" s="5" t="n">
        <v>0</v>
      </c>
      <c r="OT5" s="5" t="n">
        <v>0</v>
      </c>
      <c r="OU5" s="5" t="n">
        <v>0</v>
      </c>
      <c r="OV5" s="5" t="n">
        <v>0</v>
      </c>
      <c r="OW5" s="5" t="n">
        <v>0</v>
      </c>
      <c r="OX5" s="5" t="n">
        <v>0</v>
      </c>
      <c r="OY5" s="5" t="n">
        <v>0</v>
      </c>
      <c r="OZ5" s="5" t="n">
        <v>0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0</v>
      </c>
      <c r="PF5" s="5" t="n">
        <v>0</v>
      </c>
      <c r="PG5" s="5" t="n">
        <v>0</v>
      </c>
      <c r="PH5" s="5" t="n">
        <v>0</v>
      </c>
      <c r="PI5" s="5" t="n">
        <v>0</v>
      </c>
      <c r="PJ5" s="5" t="n">
        <v>0</v>
      </c>
      <c r="PK5" s="5" t="n">
        <v>1</v>
      </c>
      <c r="PL5" s="5" t="n">
        <v>1259</v>
      </c>
      <c r="PM5" s="5" t="n">
        <v>1</v>
      </c>
      <c r="PN5" s="5" t="n">
        <v>2</v>
      </c>
      <c r="PO5" s="5" t="n">
        <v>0</v>
      </c>
      <c r="PP5" s="5" t="n">
        <v>0</v>
      </c>
      <c r="PQ5" s="5" t="n">
        <v>0</v>
      </c>
      <c r="PR5" s="5" t="n">
        <v>0</v>
      </c>
      <c r="PS5" s="5" t="n">
        <v>0</v>
      </c>
      <c r="PT5" s="5" t="n">
        <v>0</v>
      </c>
      <c r="PU5" s="5" t="n">
        <v>1</v>
      </c>
      <c r="PV5" s="5" t="n">
        <v>6</v>
      </c>
      <c r="PW5" s="5" t="n">
        <v>0</v>
      </c>
      <c r="PX5" s="5" t="n">
        <v>0</v>
      </c>
      <c r="PY5" s="5" t="n">
        <v>0</v>
      </c>
      <c r="PZ5" s="5" t="n">
        <v>0</v>
      </c>
      <c r="QA5" s="5" t="n">
        <v>0</v>
      </c>
      <c r="QB5" s="5" t="n">
        <v>0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1</v>
      </c>
      <c r="QP5" s="5" t="n">
        <v>1</v>
      </c>
      <c r="QQ5" s="5" t="n">
        <v>0</v>
      </c>
      <c r="QR5" s="5" t="n">
        <v>0</v>
      </c>
      <c r="QS5" s="5" t="n">
        <v>0</v>
      </c>
      <c r="QT5" s="5" t="n">
        <v>0</v>
      </c>
      <c r="QU5" s="5" t="n">
        <v>0</v>
      </c>
      <c r="QV5" s="5" t="n">
        <v>0</v>
      </c>
      <c r="QW5" s="5" t="n">
        <v>6</v>
      </c>
      <c r="QX5" s="5" t="n">
        <v>508</v>
      </c>
      <c r="QY5" s="5" t="n">
        <v>0</v>
      </c>
      <c r="QZ5" s="5" t="n">
        <v>0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2</v>
      </c>
      <c r="RH5" s="5" t="n">
        <v>103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3</v>
      </c>
      <c r="RV5" s="5" t="n">
        <v>3</v>
      </c>
      <c r="RW5" s="5" t="n">
        <v>1</v>
      </c>
      <c r="RX5" s="5" t="n">
        <v>1</v>
      </c>
      <c r="RY5" s="5" t="n">
        <v>0</v>
      </c>
      <c r="RZ5" s="5" t="n">
        <v>0</v>
      </c>
      <c r="SA5" s="5" t="n">
        <v>1</v>
      </c>
      <c r="SB5" s="5" t="n">
        <v>4</v>
      </c>
      <c r="SC5" s="5" t="n">
        <v>0</v>
      </c>
      <c r="SD5" s="5" t="n">
        <v>0</v>
      </c>
      <c r="SE5" s="5" t="n">
        <v>0</v>
      </c>
      <c r="SF5" s="5" t="n">
        <v>0</v>
      </c>
      <c r="SG5" s="5" t="n">
        <v>0</v>
      </c>
      <c r="SH5" s="5" t="n">
        <v>0</v>
      </c>
      <c r="SI5" s="5" t="n">
        <v>0</v>
      </c>
      <c r="SJ5" s="5" t="n">
        <v>0</v>
      </c>
      <c r="SK5" s="5" t="n">
        <v>0</v>
      </c>
      <c r="SL5" s="5" t="n">
        <v>0</v>
      </c>
      <c r="SM5" s="5" t="n">
        <v>0</v>
      </c>
      <c r="SN5" s="5" t="n">
        <v>0</v>
      </c>
      <c r="SO5" s="5" t="n">
        <v>0</v>
      </c>
      <c r="SP5" s="5" t="n">
        <v>0</v>
      </c>
      <c r="SQ5" s="5" t="n">
        <v>0</v>
      </c>
      <c r="SR5" s="5" t="n">
        <v>0</v>
      </c>
      <c r="SS5" s="5" t="n">
        <v>0</v>
      </c>
      <c r="ST5" s="5" t="n">
        <v>0</v>
      </c>
      <c r="SU5" s="5" t="n">
        <v>0</v>
      </c>
      <c r="SV5" s="5" t="n">
        <v>0</v>
      </c>
      <c r="SW5" s="5" t="n">
        <v>0</v>
      </c>
      <c r="SX5" s="5" t="n">
        <v>0</v>
      </c>
      <c r="SY5" s="5" t="n">
        <v>0</v>
      </c>
      <c r="SZ5" s="5" t="n">
        <v>0</v>
      </c>
      <c r="TA5" s="5" t="n">
        <v>0</v>
      </c>
      <c r="TB5" s="5" t="n">
        <v>0</v>
      </c>
      <c r="TC5" s="5" t="n">
        <v>1</v>
      </c>
      <c r="TD5" s="5" t="n">
        <v>3</v>
      </c>
      <c r="TE5" s="5" t="n">
        <v>0</v>
      </c>
      <c r="TF5" s="5" t="n">
        <v>0</v>
      </c>
      <c r="TG5" s="5" t="n">
        <v>0</v>
      </c>
      <c r="TH5" s="5" t="n">
        <v>0</v>
      </c>
      <c r="TI5" s="5" t="n">
        <v>0</v>
      </c>
      <c r="TJ5" s="5" t="n">
        <v>0</v>
      </c>
      <c r="TK5" s="5" t="n">
        <v>5</v>
      </c>
      <c r="TL5" s="5" t="n">
        <v>7592</v>
      </c>
      <c r="TM5" s="5" t="n">
        <v>4</v>
      </c>
      <c r="TN5" s="5" t="n">
        <v>23</v>
      </c>
      <c r="TO5" s="5" t="n">
        <v>0</v>
      </c>
      <c r="TP5" s="5" t="n">
        <v>0</v>
      </c>
      <c r="TQ5" s="5" t="n">
        <v>0</v>
      </c>
      <c r="TR5" s="5" t="n">
        <v>0</v>
      </c>
      <c r="TS5" s="5" t="n">
        <v>0</v>
      </c>
      <c r="TT5" s="5" t="n">
        <v>0</v>
      </c>
      <c r="TU5" s="5" t="n">
        <v>2</v>
      </c>
      <c r="TV5" s="5" t="n">
        <v>10</v>
      </c>
      <c r="TW5" s="5" t="n">
        <v>0</v>
      </c>
      <c r="TX5" s="5" t="n">
        <v>0</v>
      </c>
      <c r="TY5" s="5" t="n">
        <v>0</v>
      </c>
      <c r="TZ5" s="5" t="n">
        <v>0</v>
      </c>
      <c r="UA5" s="5" t="n">
        <v>0</v>
      </c>
      <c r="UB5" s="5" t="n">
        <v>0</v>
      </c>
      <c r="UC5" s="5" t="n">
        <v>0</v>
      </c>
      <c r="UD5" s="5" t="n">
        <v>0</v>
      </c>
      <c r="UE5" s="5" t="n">
        <v>0</v>
      </c>
      <c r="UF5" s="5" t="n">
        <v>0</v>
      </c>
      <c r="UG5" s="5" t="n">
        <v>0</v>
      </c>
      <c r="UH5" s="5" t="n">
        <v>0</v>
      </c>
      <c r="UI5" s="5" t="n">
        <v>0</v>
      </c>
      <c r="UJ5" s="5" t="n">
        <v>0</v>
      </c>
      <c r="UK5" s="5" t="n">
        <v>0</v>
      </c>
      <c r="UL5" s="5" t="n">
        <v>0</v>
      </c>
      <c r="UM5" s="5" t="n">
        <v>0</v>
      </c>
      <c r="UN5" s="5" t="n">
        <v>0</v>
      </c>
      <c r="UO5" s="5" t="n">
        <v>2</v>
      </c>
      <c r="UP5" s="5" t="n">
        <v>4</v>
      </c>
      <c r="UQ5" s="5" t="n">
        <v>0</v>
      </c>
      <c r="UR5" s="5" t="n">
        <v>0</v>
      </c>
      <c r="US5" s="5" t="n">
        <v>0</v>
      </c>
      <c r="UT5" s="5" t="n">
        <v>0</v>
      </c>
      <c r="UU5" s="5" t="n">
        <v>0</v>
      </c>
      <c r="UV5" s="5" t="n">
        <v>0</v>
      </c>
      <c r="UW5" s="5" t="n">
        <v>59</v>
      </c>
      <c r="UX5" s="5" t="n">
        <v>3122</v>
      </c>
      <c r="UY5" s="5" t="n">
        <v>0</v>
      </c>
      <c r="UZ5" s="5" t="n">
        <v>0</v>
      </c>
      <c r="VA5" s="5" t="n">
        <v>0</v>
      </c>
      <c r="VB5" s="5" t="n">
        <v>0</v>
      </c>
      <c r="VC5" s="5" t="n">
        <v>0</v>
      </c>
      <c r="VD5" s="5" t="n">
        <v>0</v>
      </c>
      <c r="VE5" s="5" t="n">
        <v>2</v>
      </c>
      <c r="VF5" s="5" t="n">
        <v>65</v>
      </c>
      <c r="VG5" s="5" t="n">
        <v>0</v>
      </c>
      <c r="VH5" s="5" t="n">
        <v>0</v>
      </c>
      <c r="VI5" s="5" t="n">
        <v>4</v>
      </c>
      <c r="VJ5" s="5" t="n">
        <v>174</v>
      </c>
      <c r="VK5" s="5" t="n">
        <v>56</v>
      </c>
      <c r="VL5" s="5" t="n">
        <v>2375</v>
      </c>
      <c r="VM5" s="5" t="n">
        <v>1</v>
      </c>
      <c r="VN5" s="5" t="n">
        <v>4</v>
      </c>
      <c r="VO5" s="5" t="n">
        <v>0</v>
      </c>
      <c r="VP5" s="5" t="n">
        <v>0</v>
      </c>
      <c r="VQ5" s="5" t="n">
        <v>0</v>
      </c>
      <c r="VR5" s="5" t="n">
        <v>0</v>
      </c>
      <c r="VS5" s="5" t="n">
        <v>0</v>
      </c>
      <c r="VT5" s="5" t="n">
        <v>0</v>
      </c>
      <c r="VU5" s="5" t="n">
        <v>5</v>
      </c>
      <c r="VV5" s="5" t="n">
        <v>8</v>
      </c>
      <c r="VW5" s="5" t="n">
        <v>0</v>
      </c>
      <c r="VX5" s="5" t="n">
        <v>0</v>
      </c>
      <c r="VY5" s="5" t="n">
        <v>0</v>
      </c>
      <c r="VZ5" s="5" t="n">
        <v>0</v>
      </c>
      <c r="WA5" s="5" t="n">
        <v>85</v>
      </c>
      <c r="WB5" s="5" t="n">
        <v>155</v>
      </c>
      <c r="WC5" s="5" t="n">
        <v>0</v>
      </c>
      <c r="WD5" s="5" t="n">
        <v>0</v>
      </c>
      <c r="WE5" s="5" t="n">
        <v>3</v>
      </c>
      <c r="WF5" s="5" t="n">
        <v>13</v>
      </c>
      <c r="WG5" s="5" t="n">
        <v>0</v>
      </c>
      <c r="WH5" s="5" t="n">
        <v>0</v>
      </c>
      <c r="WI5" s="5" t="n">
        <v>1</v>
      </c>
      <c r="WJ5" s="5" t="n">
        <v>174</v>
      </c>
      <c r="WK5" s="5" t="n">
        <v>4</v>
      </c>
      <c r="WL5" s="5" t="n">
        <v>78</v>
      </c>
      <c r="WM5" s="5" t="n">
        <v>0</v>
      </c>
      <c r="WN5" s="5" t="n">
        <v>0</v>
      </c>
      <c r="WO5" s="5" t="n">
        <v>0</v>
      </c>
      <c r="WP5" s="5" t="n">
        <v>0</v>
      </c>
      <c r="WQ5" s="5" t="n">
        <v>0</v>
      </c>
      <c r="WR5" s="5" t="n">
        <v>0</v>
      </c>
      <c r="WS5" s="5" t="n">
        <v>0</v>
      </c>
      <c r="WT5" s="5" t="n">
        <v>0</v>
      </c>
      <c r="WU5" s="5" t="n">
        <v>1</v>
      </c>
      <c r="WV5" s="5" t="n">
        <v>49</v>
      </c>
      <c r="WW5" s="5" t="n">
        <v>0</v>
      </c>
      <c r="WX5" s="5" t="n">
        <v>0</v>
      </c>
      <c r="WY5" s="5" t="n">
        <v>3</v>
      </c>
      <c r="WZ5" s="5" t="n">
        <v>11</v>
      </c>
      <c r="XA5" s="5" t="n">
        <v>0</v>
      </c>
      <c r="XB5" s="5" t="n">
        <v>0</v>
      </c>
      <c r="XC5" s="5" t="n">
        <v>0</v>
      </c>
      <c r="XD5" s="5" t="n">
        <v>0</v>
      </c>
      <c r="XE5" s="5" t="n">
        <v>0</v>
      </c>
      <c r="XF5" s="5" t="n">
        <v>0</v>
      </c>
      <c r="XG5" s="5" t="n">
        <v>0</v>
      </c>
      <c r="XH5" s="5" t="n">
        <v>0</v>
      </c>
      <c r="XI5" s="5" t="n">
        <v>0</v>
      </c>
      <c r="XJ5" s="5" t="n">
        <v>0</v>
      </c>
      <c r="XK5" s="5" t="n">
        <v>0</v>
      </c>
      <c r="XL5" s="5" t="n">
        <v>0</v>
      </c>
      <c r="XM5" s="5" t="n">
        <v>0</v>
      </c>
      <c r="XN5" s="5" t="n">
        <v>0</v>
      </c>
      <c r="XO5" s="5" t="n">
        <v>0</v>
      </c>
      <c r="XP5" s="5" t="n">
        <v>0</v>
      </c>
      <c r="XQ5" s="5" t="n">
        <v>0</v>
      </c>
      <c r="XR5" s="5" t="n">
        <v>0</v>
      </c>
      <c r="XS5" s="5" t="n">
        <v>0</v>
      </c>
      <c r="XT5" s="5" t="n">
        <v>0</v>
      </c>
      <c r="XU5" s="5" t="n">
        <v>0</v>
      </c>
      <c r="XV5" s="5" t="n">
        <v>0</v>
      </c>
      <c r="XW5" s="5" t="n">
        <v>0</v>
      </c>
      <c r="XX5" s="5" t="n">
        <v>0</v>
      </c>
      <c r="XY5" s="5" t="n">
        <v>0</v>
      </c>
      <c r="XZ5" s="5" t="n">
        <v>0</v>
      </c>
      <c r="YA5" s="5" t="n">
        <v>0</v>
      </c>
      <c r="YB5" s="5" t="n">
        <v>0</v>
      </c>
      <c r="YC5" s="5" t="n">
        <v>0</v>
      </c>
      <c r="YD5" s="5" t="n">
        <v>0</v>
      </c>
      <c r="YE5" s="5" t="n">
        <v>0</v>
      </c>
      <c r="YF5" s="5" t="n">
        <v>0</v>
      </c>
      <c r="YG5" s="5" t="n">
        <v>0</v>
      </c>
      <c r="YH5" s="5" t="n">
        <v>0</v>
      </c>
      <c r="YI5" s="5" t="n">
        <v>0</v>
      </c>
      <c r="YJ5" s="5" t="n">
        <v>0</v>
      </c>
      <c r="YK5" s="5" t="n">
        <v>0</v>
      </c>
      <c r="YL5" s="5" t="n">
        <v>0</v>
      </c>
      <c r="YM5" s="5" t="n">
        <v>0</v>
      </c>
      <c r="YN5" s="5" t="n">
        <v>0</v>
      </c>
      <c r="YO5" s="5" t="n">
        <v>0</v>
      </c>
      <c r="YP5" s="5" t="n">
        <v>0</v>
      </c>
      <c r="YQ5" s="5" t="n">
        <v>0</v>
      </c>
      <c r="YR5" s="5" t="n">
        <v>0</v>
      </c>
      <c r="YS5" s="5" t="n">
        <v>0</v>
      </c>
      <c r="YT5" s="5" t="n">
        <v>0</v>
      </c>
      <c r="YU5" s="5" t="n">
        <v>0</v>
      </c>
      <c r="YV5" s="5" t="n">
        <v>0</v>
      </c>
      <c r="YW5" s="5" t="n">
        <v>0</v>
      </c>
      <c r="YX5" s="5" t="n">
        <v>0</v>
      </c>
      <c r="YY5" s="5" t="n">
        <v>0</v>
      </c>
      <c r="YZ5" s="5" t="n">
        <v>0</v>
      </c>
      <c r="ZA5" s="5" t="n">
        <v>0</v>
      </c>
      <c r="ZB5" s="5" t="n">
        <v>0</v>
      </c>
      <c r="ZC5" s="5" t="n">
        <v>0</v>
      </c>
      <c r="ZD5" s="5" t="n">
        <v>0</v>
      </c>
      <c r="ZE5" s="5" t="n">
        <v>0</v>
      </c>
      <c r="ZF5" s="5" t="n">
        <v>0</v>
      </c>
      <c r="ZG5" s="5" t="n">
        <v>0</v>
      </c>
      <c r="ZH5" s="5" t="n">
        <v>0</v>
      </c>
      <c r="ZI5" s="5" t="n">
        <v>0</v>
      </c>
      <c r="ZJ5" s="5" t="n">
        <v>0</v>
      </c>
      <c r="ZK5" s="5" t="n">
        <v>0</v>
      </c>
      <c r="ZL5" s="5" t="n">
        <v>0</v>
      </c>
      <c r="ZM5" s="5" t="n">
        <v>0</v>
      </c>
      <c r="ZN5" s="5" t="n">
        <v>0</v>
      </c>
      <c r="ZO5" s="5" t="n">
        <v>0</v>
      </c>
      <c r="ZP5" s="5" t="n">
        <v>0</v>
      </c>
      <c r="ZQ5" s="5" t="n">
        <v>0</v>
      </c>
      <c r="ZR5" s="5" t="n">
        <v>0</v>
      </c>
      <c r="ZS5" s="5" t="n">
        <v>0</v>
      </c>
      <c r="ZT5" s="5" t="n">
        <v>0</v>
      </c>
      <c r="ZU5" s="5" t="n">
        <v>0</v>
      </c>
      <c r="ZV5" s="5" t="n">
        <v>0</v>
      </c>
      <c r="ZW5" s="5" t="n">
        <v>0</v>
      </c>
      <c r="ZX5" s="5" t="n">
        <v>0</v>
      </c>
      <c r="ZY5" s="5" t="n">
        <v>0</v>
      </c>
      <c r="ZZ5" s="5" t="n">
        <v>0</v>
      </c>
      <c r="AAA5" s="5" t="n">
        <v>0</v>
      </c>
      <c r="AAB5" s="5" t="n">
        <v>0</v>
      </c>
      <c r="AAC5" s="5" t="n">
        <v>0</v>
      </c>
      <c r="AAD5" s="5" t="n">
        <v>0</v>
      </c>
      <c r="AAE5" s="5" t="n">
        <v>0</v>
      </c>
      <c r="AAF5" s="5" t="n">
        <v>0</v>
      </c>
      <c r="AAG5" s="5" t="n">
        <v>0</v>
      </c>
      <c r="AAH5" s="5" t="n">
        <v>0</v>
      </c>
      <c r="AAI5" s="5" t="n">
        <v>0</v>
      </c>
      <c r="AAJ5" s="5" t="n">
        <v>0</v>
      </c>
      <c r="AAK5" s="5" t="n">
        <v>0</v>
      </c>
      <c r="AAL5" s="5" t="n">
        <v>0</v>
      </c>
      <c r="AAM5" s="5" t="n">
        <v>0</v>
      </c>
      <c r="AAN5" s="5" t="n">
        <v>0</v>
      </c>
      <c r="AAO5" s="5" t="n">
        <v>0</v>
      </c>
      <c r="AAP5" s="5" t="n">
        <v>0</v>
      </c>
      <c r="AAQ5" s="5" t="n">
        <v>0</v>
      </c>
      <c r="AAR5" s="5" t="n">
        <v>0</v>
      </c>
      <c r="AAS5" s="5" t="n">
        <v>0</v>
      </c>
      <c r="AAT5" s="5" t="n">
        <v>0</v>
      </c>
      <c r="AAU5" s="5" t="n">
        <v>2</v>
      </c>
      <c r="AAV5" s="5" t="n">
        <v>362</v>
      </c>
      <c r="AAW5" s="5" t="n">
        <v>0</v>
      </c>
      <c r="AAX5" s="5" t="n">
        <v>0</v>
      </c>
      <c r="AAY5" s="5" t="n">
        <v>0</v>
      </c>
      <c r="AAZ5" s="5" t="n">
        <v>0</v>
      </c>
      <c r="ABA5" s="5" t="n">
        <v>0</v>
      </c>
      <c r="ABB5" s="5" t="n">
        <v>0</v>
      </c>
      <c r="ABC5" s="5" t="n">
        <v>0</v>
      </c>
      <c r="ABD5" s="5" t="n">
        <v>0</v>
      </c>
      <c r="ABE5" s="5" t="n">
        <v>0</v>
      </c>
      <c r="ABF5" s="5" t="n">
        <v>0</v>
      </c>
      <c r="ABG5" s="5" t="n">
        <v>0</v>
      </c>
      <c r="ABH5" s="5" t="n">
        <v>0</v>
      </c>
      <c r="ABI5" s="5" t="n">
        <v>1</v>
      </c>
      <c r="ABJ5" s="5" t="n">
        <v>3</v>
      </c>
      <c r="ABK5" s="5" t="n">
        <v>0</v>
      </c>
      <c r="ABL5" s="5" t="n">
        <v>0</v>
      </c>
      <c r="ABM5" s="5" t="n">
        <v>0</v>
      </c>
      <c r="ABN5" s="5" t="n">
        <v>0</v>
      </c>
      <c r="ABO5" s="5" t="n">
        <v>0</v>
      </c>
      <c r="ABP5" s="5" t="n">
        <v>0</v>
      </c>
      <c r="ABQ5" s="5" t="n">
        <v>1</v>
      </c>
      <c r="ABR5" s="5" t="n">
        <v>61</v>
      </c>
      <c r="ABS5" s="5" t="n">
        <v>0</v>
      </c>
      <c r="ABT5" s="5" t="n">
        <v>0</v>
      </c>
      <c r="ABU5" s="5" t="n">
        <v>0</v>
      </c>
      <c r="ABV5" s="5" t="n">
        <v>0</v>
      </c>
      <c r="ABW5" s="5" t="n">
        <v>0</v>
      </c>
      <c r="ABX5" s="5" t="n">
        <v>0</v>
      </c>
      <c r="ABY5" s="5" t="n">
        <v>0</v>
      </c>
      <c r="ABZ5" s="5" t="n">
        <v>0</v>
      </c>
      <c r="ACA5" s="5" t="n">
        <v>0</v>
      </c>
      <c r="ACB5" s="5" t="n">
        <v>0</v>
      </c>
      <c r="ACC5" s="5" t="n">
        <v>0</v>
      </c>
      <c r="ACD5" s="5" t="n">
        <v>0</v>
      </c>
      <c r="ACE5" s="5" t="n">
        <v>1</v>
      </c>
      <c r="ACF5" s="5" t="n">
        <v>4</v>
      </c>
      <c r="ACG5" s="5" t="n">
        <v>5</v>
      </c>
      <c r="ACH5" s="5" t="n">
        <v>13</v>
      </c>
      <c r="ACI5" s="5" t="n">
        <v>0</v>
      </c>
      <c r="ACJ5" s="5" t="n">
        <v>0</v>
      </c>
      <c r="ACK5" s="5" t="n">
        <v>0</v>
      </c>
      <c r="ACL5" s="5" t="n">
        <v>0</v>
      </c>
      <c r="ACM5" s="5" t="n">
        <v>0</v>
      </c>
      <c r="ACN5" s="5" t="n">
        <v>0</v>
      </c>
      <c r="ACO5" s="5" t="n">
        <v>0</v>
      </c>
      <c r="ACP5" s="5" t="n">
        <v>0</v>
      </c>
      <c r="ACQ5" s="5" t="n">
        <v>0</v>
      </c>
      <c r="ACR5" s="5" t="n">
        <v>0</v>
      </c>
      <c r="ACS5" s="5" t="n">
        <v>0</v>
      </c>
      <c r="ACT5" s="5" t="n">
        <v>0</v>
      </c>
      <c r="ACU5" s="5" t="n">
        <v>0</v>
      </c>
      <c r="ACV5" s="5" t="n">
        <v>0</v>
      </c>
      <c r="ACW5" s="5" t="n">
        <v>0</v>
      </c>
      <c r="ACX5" s="5" t="n">
        <v>0</v>
      </c>
      <c r="ACY5" s="5" t="n">
        <v>0</v>
      </c>
      <c r="ACZ5" s="5" t="n">
        <v>0</v>
      </c>
      <c r="ADA5" s="5" t="n">
        <v>0</v>
      </c>
      <c r="ADB5" s="5" t="n">
        <v>0</v>
      </c>
      <c r="ADC5" s="5" t="n">
        <v>0</v>
      </c>
      <c r="ADD5" s="5" t="n">
        <v>0</v>
      </c>
      <c r="ADE5" s="5" t="n">
        <v>0</v>
      </c>
      <c r="ADF5" s="5" t="n">
        <v>0</v>
      </c>
      <c r="ADG5" s="5" t="n">
        <v>0</v>
      </c>
      <c r="ADH5" s="5" t="n">
        <v>0</v>
      </c>
      <c r="ADI5" s="5" t="n">
        <v>0</v>
      </c>
      <c r="ADJ5" s="5" t="n">
        <v>0</v>
      </c>
      <c r="ADK5" s="5" t="n">
        <v>0</v>
      </c>
      <c r="ADL5" s="5" t="n">
        <v>0</v>
      </c>
      <c r="ADM5" s="5" t="n">
        <v>0</v>
      </c>
      <c r="ADN5" s="5" t="n">
        <v>0</v>
      </c>
      <c r="ADO5" s="5" t="n">
        <v>0</v>
      </c>
      <c r="ADP5" s="5" t="n">
        <v>0</v>
      </c>
      <c r="ADQ5" s="5" t="n">
        <v>0</v>
      </c>
      <c r="ADR5" s="5" t="n">
        <v>0</v>
      </c>
      <c r="ADS5" s="5" t="n">
        <v>0</v>
      </c>
      <c r="ADT5" s="5" t="n">
        <v>0</v>
      </c>
      <c r="ADU5" s="5" t="n">
        <v>0</v>
      </c>
      <c r="ADV5" s="5" t="n">
        <v>0</v>
      </c>
      <c r="ADW5" s="5" t="n">
        <v>0</v>
      </c>
      <c r="ADX5" s="5" t="n">
        <v>0</v>
      </c>
      <c r="ADY5" s="5" t="n">
        <v>0</v>
      </c>
      <c r="ADZ5" s="5" t="n">
        <v>0</v>
      </c>
      <c r="AEA5" s="5" t="n">
        <v>0</v>
      </c>
      <c r="AEB5" s="5" t="n">
        <v>0</v>
      </c>
      <c r="AEC5" s="5" t="n">
        <v>0</v>
      </c>
      <c r="AED5" s="5" t="n">
        <v>0</v>
      </c>
      <c r="AEE5" s="5" t="n">
        <v>0</v>
      </c>
      <c r="AEF5" s="5" t="n">
        <v>0</v>
      </c>
      <c r="AEG5" s="5" t="n">
        <v>0</v>
      </c>
      <c r="AEH5" s="5" t="n">
        <v>0</v>
      </c>
      <c r="AEI5" s="5" t="n">
        <v>0</v>
      </c>
      <c r="AEJ5" s="5" t="n">
        <v>0</v>
      </c>
      <c r="AEK5" s="5" t="n">
        <v>0</v>
      </c>
      <c r="AEL5" s="5" t="n">
        <v>0</v>
      </c>
      <c r="AEM5" s="5" t="n">
        <v>0</v>
      </c>
      <c r="AEN5" s="5" t="n">
        <v>0</v>
      </c>
      <c r="AEO5" s="5" t="n">
        <v>0</v>
      </c>
      <c r="AEP5" s="5" t="n">
        <v>0</v>
      </c>
      <c r="AEQ5" s="5" t="n">
        <v>0</v>
      </c>
      <c r="AER5" s="5" t="n">
        <v>0</v>
      </c>
      <c r="AES5" s="5" t="n">
        <v>2</v>
      </c>
      <c r="AET5" s="5" t="n">
        <v>70</v>
      </c>
      <c r="AEU5" s="5" t="n">
        <v>0</v>
      </c>
      <c r="AEV5" s="5" t="n">
        <v>0</v>
      </c>
      <c r="AEW5" s="5" t="n">
        <v>0</v>
      </c>
      <c r="AEX5" s="5" t="n">
        <v>0</v>
      </c>
      <c r="AEY5" s="5" t="n">
        <v>2</v>
      </c>
      <c r="AEZ5" s="5" t="n">
        <v>2</v>
      </c>
      <c r="AFA5" s="5" t="n">
        <v>0</v>
      </c>
      <c r="AFB5" s="5" t="n">
        <v>0</v>
      </c>
      <c r="AFC5" s="5" t="n">
        <v>0</v>
      </c>
      <c r="AFD5" s="5" t="n">
        <v>0</v>
      </c>
      <c r="AFE5" s="5" t="n">
        <v>0</v>
      </c>
      <c r="AFF5" s="5" t="n">
        <v>0</v>
      </c>
      <c r="AFG5" s="5" t="n">
        <v>0</v>
      </c>
      <c r="AFH5" s="5" t="n">
        <v>0</v>
      </c>
      <c r="AFI5" s="5" t="n">
        <v>0</v>
      </c>
      <c r="AFJ5" s="5" t="n">
        <v>0</v>
      </c>
      <c r="AFK5" s="5" t="n">
        <v>0</v>
      </c>
      <c r="AFL5" s="5" t="n">
        <v>0</v>
      </c>
      <c r="AFM5" s="5" t="n">
        <v>0</v>
      </c>
      <c r="AFN5" s="5" t="n">
        <v>0</v>
      </c>
      <c r="AFO5" s="5" t="n">
        <v>0</v>
      </c>
      <c r="AFP5" s="5" t="n">
        <v>0</v>
      </c>
      <c r="AFQ5" s="5" t="n">
        <v>0</v>
      </c>
      <c r="AFR5" s="5" t="n">
        <v>0</v>
      </c>
      <c r="AFS5" s="5" t="n">
        <v>6</v>
      </c>
      <c r="AFT5" s="5" t="n">
        <v>300</v>
      </c>
      <c r="AFU5" s="5" t="n">
        <v>0</v>
      </c>
      <c r="AFV5" s="5" t="n">
        <v>0</v>
      </c>
      <c r="AFW5" s="5" t="n">
        <v>1</v>
      </c>
      <c r="AFX5" s="5" t="n">
        <v>1</v>
      </c>
      <c r="AFY5" s="5" t="n">
        <v>0</v>
      </c>
      <c r="AFZ5" s="5" t="n">
        <v>0</v>
      </c>
      <c r="AGA5" s="5" t="n">
        <v>0</v>
      </c>
      <c r="AGB5" s="5" t="n">
        <v>0</v>
      </c>
      <c r="AGC5" s="5" t="n">
        <v>0</v>
      </c>
      <c r="AGD5" s="5" t="n">
        <v>0</v>
      </c>
      <c r="AGE5" s="5" t="n">
        <v>0</v>
      </c>
      <c r="AGF5" s="5" t="n">
        <v>0</v>
      </c>
      <c r="AGG5" s="5" t="n">
        <v>0</v>
      </c>
      <c r="AGH5" s="5" t="n">
        <v>0</v>
      </c>
      <c r="AGI5" s="5" t="n">
        <v>0</v>
      </c>
      <c r="AGJ5" s="5" t="n">
        <v>0</v>
      </c>
      <c r="AGK5" s="5" t="n">
        <v>4</v>
      </c>
      <c r="AGL5" s="5" t="n">
        <v>14</v>
      </c>
      <c r="AGM5" s="5" t="n">
        <v>0</v>
      </c>
      <c r="AGN5" s="5" t="n">
        <v>0</v>
      </c>
      <c r="AGO5" s="5" t="n">
        <v>0</v>
      </c>
      <c r="AGP5" s="5" t="n">
        <v>0</v>
      </c>
      <c r="AGQ5" s="5" t="n">
        <v>0</v>
      </c>
      <c r="AGR5" s="5" t="n">
        <v>0</v>
      </c>
      <c r="AGS5" s="5" t="n">
        <v>0</v>
      </c>
      <c r="AGT5" s="5" t="n">
        <v>0</v>
      </c>
      <c r="AGU5" s="5" t="n">
        <v>0</v>
      </c>
      <c r="AGV5" s="5" t="n">
        <v>0</v>
      </c>
      <c r="AGW5" s="5" t="n">
        <v>0</v>
      </c>
      <c r="AGX5" s="5" t="n">
        <v>0</v>
      </c>
      <c r="AGY5" s="5" t="n">
        <v>0</v>
      </c>
      <c r="AGZ5" s="5" t="n">
        <v>0</v>
      </c>
      <c r="AHA5" s="5" t="n">
        <v>0</v>
      </c>
      <c r="AHB5" s="5" t="n">
        <v>0</v>
      </c>
      <c r="AHC5" s="5" t="n">
        <v>0</v>
      </c>
      <c r="AHD5" s="5" t="n">
        <v>0</v>
      </c>
      <c r="AHE5" s="5" t="n">
        <v>0</v>
      </c>
      <c r="AHF5" s="5" t="n">
        <v>0</v>
      </c>
      <c r="AHG5" s="5" t="n">
        <v>0</v>
      </c>
      <c r="AHH5" s="5" t="n">
        <v>0</v>
      </c>
      <c r="AHI5" s="5" t="n">
        <v>0</v>
      </c>
      <c r="AHJ5" s="5" t="n">
        <v>0</v>
      </c>
      <c r="AHK5" s="5" t="n">
        <v>0</v>
      </c>
      <c r="AHL5" s="5" t="n">
        <v>0</v>
      </c>
      <c r="AHM5" s="5" t="n">
        <v>0</v>
      </c>
      <c r="AHN5" s="5" t="n">
        <v>0</v>
      </c>
    </row>
    <row r="6">
      <c r="A6" s="2">
        <f>HYPERLINK("#'1788 Anon Amicable Q chapter 1 '!A1","1788 Anon Amicable Q chapter 1 TEST")</f>
        <v/>
      </c>
      <c r="B6" s="3" t="n">
        <v>69</v>
      </c>
      <c r="C6" s="3" t="n">
        <v>3557</v>
      </c>
      <c r="D6" s="3" t="n">
        <v>1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2</v>
      </c>
      <c r="J6" s="3" t="n">
        <v>12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0</v>
      </c>
      <c r="BP6" s="3" t="n">
        <v>0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1</v>
      </c>
      <c r="CB6" s="3" t="n">
        <v>68</v>
      </c>
      <c r="CC6" s="3" t="n">
        <v>1</v>
      </c>
      <c r="CD6" s="3" t="n">
        <v>2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4</v>
      </c>
      <c r="DB6" s="3" t="n">
        <v>10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1</v>
      </c>
      <c r="DR6" s="3" t="n">
        <v>302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4</v>
      </c>
      <c r="DZ6" s="3" t="n">
        <v>14</v>
      </c>
      <c r="EA6" s="3" t="n">
        <v>0</v>
      </c>
      <c r="EB6" s="3" t="n">
        <v>0</v>
      </c>
      <c r="EC6" s="3" t="n">
        <v>1</v>
      </c>
      <c r="ED6" s="3" t="n">
        <v>9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0</v>
      </c>
      <c r="ET6" s="3" t="n">
        <v>0</v>
      </c>
      <c r="EU6" s="3" t="n">
        <v>29</v>
      </c>
      <c r="EV6" s="3" t="n">
        <v>1893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7</v>
      </c>
      <c r="FB6" s="3" t="n">
        <v>20</v>
      </c>
      <c r="FC6" s="3" t="n">
        <v>0</v>
      </c>
      <c r="FD6" s="3" t="n">
        <v>0</v>
      </c>
      <c r="FE6" s="3" t="n">
        <v>1</v>
      </c>
      <c r="FF6" s="3" t="n">
        <v>14</v>
      </c>
      <c r="FG6" s="3" t="n">
        <v>0</v>
      </c>
      <c r="FH6" s="3" t="n">
        <v>0</v>
      </c>
      <c r="FI6" s="3" t="n">
        <v>0</v>
      </c>
      <c r="FJ6" s="3" t="n">
        <v>0</v>
      </c>
      <c r="FK6" s="3" t="n">
        <v>0</v>
      </c>
      <c r="FL6" s="3" t="n">
        <v>0</v>
      </c>
      <c r="FM6" s="3" t="n">
        <v>0</v>
      </c>
      <c r="FN6" s="3" t="n">
        <v>0</v>
      </c>
      <c r="FO6" s="3" t="n">
        <v>0</v>
      </c>
      <c r="FP6" s="3" t="n">
        <v>0</v>
      </c>
      <c r="FQ6" s="3" t="n">
        <v>0</v>
      </c>
      <c r="FR6" s="3" t="n">
        <v>0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0</v>
      </c>
      <c r="GH6" s="3" t="n">
        <v>0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0</v>
      </c>
      <c r="GX6" s="3" t="n">
        <v>0</v>
      </c>
      <c r="GY6" s="3" t="n">
        <v>0</v>
      </c>
      <c r="GZ6" s="3" t="n">
        <v>0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0</v>
      </c>
      <c r="IB6" s="3" t="n">
        <v>0</v>
      </c>
      <c r="IC6" s="3" t="n">
        <v>0</v>
      </c>
      <c r="ID6" s="3" t="n">
        <v>0</v>
      </c>
      <c r="IE6" s="3" t="n">
        <v>1</v>
      </c>
      <c r="IF6" s="3" t="n">
        <v>61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2</v>
      </c>
      <c r="IN6" s="3" t="n">
        <v>4</v>
      </c>
      <c r="IO6" s="3" t="n">
        <v>0</v>
      </c>
      <c r="IP6" s="3" t="n">
        <v>0</v>
      </c>
      <c r="IQ6" s="3" t="n">
        <v>0</v>
      </c>
      <c r="IR6" s="3" t="n">
        <v>0</v>
      </c>
      <c r="IS6" s="3" t="n">
        <v>0</v>
      </c>
      <c r="IT6" s="3" t="n">
        <v>0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0</v>
      </c>
      <c r="JB6" s="3" t="n">
        <v>0</v>
      </c>
      <c r="JC6" s="3" t="n">
        <v>1</v>
      </c>
      <c r="JD6" s="3" t="n">
        <v>6</v>
      </c>
      <c r="JE6" s="3" t="n">
        <v>1</v>
      </c>
      <c r="JF6" s="3" t="n">
        <v>6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0</v>
      </c>
      <c r="JL6" s="3" t="n">
        <v>0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0</v>
      </c>
      <c r="JT6" s="3" t="n">
        <v>0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0</v>
      </c>
      <c r="KD6" s="3" t="n">
        <v>0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0</v>
      </c>
      <c r="KL6" s="3" t="n">
        <v>0</v>
      </c>
      <c r="KM6" s="3" t="n">
        <v>0</v>
      </c>
      <c r="KN6" s="3" t="n">
        <v>0</v>
      </c>
      <c r="KO6" s="3" t="n">
        <v>0</v>
      </c>
      <c r="KP6" s="3" t="n">
        <v>0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0</v>
      </c>
      <c r="KX6" s="3" t="n">
        <v>0</v>
      </c>
      <c r="KY6" s="3" t="n">
        <v>0</v>
      </c>
      <c r="KZ6" s="3" t="n">
        <v>0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21</v>
      </c>
      <c r="LT6" s="3" t="n">
        <v>72</v>
      </c>
      <c r="LU6" s="3" t="n">
        <v>0</v>
      </c>
      <c r="LV6" s="3" t="n">
        <v>0</v>
      </c>
      <c r="LW6" s="3" t="n">
        <v>0</v>
      </c>
      <c r="LX6" s="3" t="n">
        <v>0</v>
      </c>
      <c r="LY6" s="3" t="n">
        <v>0</v>
      </c>
      <c r="LZ6" s="3" t="n">
        <v>0</v>
      </c>
      <c r="MA6" s="3" t="n">
        <v>0</v>
      </c>
      <c r="MB6" s="3" t="n">
        <v>0</v>
      </c>
      <c r="MC6" s="3" t="n">
        <v>0</v>
      </c>
      <c r="MD6" s="3" t="n">
        <v>0</v>
      </c>
      <c r="ME6" s="3" t="n">
        <v>0</v>
      </c>
      <c r="MF6" s="3" t="n">
        <v>0</v>
      </c>
      <c r="MG6" s="3" t="n">
        <v>0</v>
      </c>
      <c r="MH6" s="3" t="n">
        <v>0</v>
      </c>
      <c r="MI6" s="3" t="n">
        <v>0</v>
      </c>
      <c r="MJ6" s="3" t="n">
        <v>0</v>
      </c>
      <c r="MK6" s="3" t="n">
        <v>0</v>
      </c>
      <c r="ML6" s="3" t="n">
        <v>0</v>
      </c>
      <c r="MM6" s="3" t="n">
        <v>0</v>
      </c>
      <c r="MN6" s="3" t="n">
        <v>0</v>
      </c>
      <c r="MO6" s="3" t="n">
        <v>0</v>
      </c>
      <c r="MP6" s="3" t="n">
        <v>0</v>
      </c>
      <c r="MQ6" s="3" t="n">
        <v>0</v>
      </c>
      <c r="MR6" s="3" t="n">
        <v>0</v>
      </c>
      <c r="MS6" s="3" t="n">
        <v>0</v>
      </c>
      <c r="MT6" s="3" t="n">
        <v>0</v>
      </c>
      <c r="MU6" s="3" t="n">
        <v>0</v>
      </c>
      <c r="MV6" s="3" t="n">
        <v>0</v>
      </c>
      <c r="MW6" s="3" t="n">
        <v>0</v>
      </c>
      <c r="MX6" s="3" t="n">
        <v>0</v>
      </c>
      <c r="MY6" s="3" t="n">
        <v>0</v>
      </c>
      <c r="MZ6" s="3" t="n">
        <v>0</v>
      </c>
      <c r="NA6" s="3" t="n">
        <v>0</v>
      </c>
      <c r="NB6" s="3" t="n">
        <v>0</v>
      </c>
      <c r="NC6" s="3" t="n">
        <v>0</v>
      </c>
      <c r="ND6" s="3" t="n">
        <v>0</v>
      </c>
      <c r="NE6" s="3" t="n">
        <v>0</v>
      </c>
      <c r="NF6" s="3" t="n">
        <v>0</v>
      </c>
      <c r="NG6" s="3" t="n">
        <v>0</v>
      </c>
      <c r="NH6" s="3" t="n">
        <v>0</v>
      </c>
      <c r="NI6" s="3" t="n">
        <v>0</v>
      </c>
      <c r="NJ6" s="3" t="n">
        <v>0</v>
      </c>
      <c r="NK6" s="3" t="n">
        <v>0</v>
      </c>
      <c r="NL6" s="3" t="n">
        <v>0</v>
      </c>
      <c r="NM6" s="3" t="n">
        <v>0</v>
      </c>
      <c r="NN6" s="3" t="n">
        <v>0</v>
      </c>
      <c r="NO6" s="3" t="n">
        <v>4</v>
      </c>
      <c r="NP6" s="3" t="n">
        <v>46</v>
      </c>
      <c r="NQ6" s="3" t="n">
        <v>0</v>
      </c>
      <c r="NR6" s="3" t="n">
        <v>0</v>
      </c>
      <c r="NS6" s="3" t="n">
        <v>3</v>
      </c>
      <c r="NT6" s="3" t="n">
        <v>32</v>
      </c>
      <c r="NU6" s="3" t="n">
        <v>0</v>
      </c>
      <c r="NV6" s="3" t="n">
        <v>0</v>
      </c>
      <c r="NW6" s="3" t="n">
        <v>0</v>
      </c>
      <c r="NX6" s="3" t="n">
        <v>0</v>
      </c>
      <c r="NY6" s="3" t="n">
        <v>0</v>
      </c>
      <c r="NZ6" s="3" t="n">
        <v>0</v>
      </c>
      <c r="OA6" s="3" t="n">
        <v>0</v>
      </c>
      <c r="OB6" s="3" t="n">
        <v>0</v>
      </c>
      <c r="OC6" s="3" t="n">
        <v>0</v>
      </c>
      <c r="OD6" s="3" t="n">
        <v>0</v>
      </c>
      <c r="OE6" s="3" t="n">
        <v>0</v>
      </c>
      <c r="OF6" s="3" t="n">
        <v>0</v>
      </c>
      <c r="OG6" s="3" t="n">
        <v>0</v>
      </c>
      <c r="OH6" s="3" t="n">
        <v>0</v>
      </c>
      <c r="OI6" s="3" t="n">
        <v>0</v>
      </c>
      <c r="OJ6" s="3" t="n">
        <v>0</v>
      </c>
      <c r="OK6" s="3" t="n">
        <v>0</v>
      </c>
      <c r="OL6" s="3" t="n">
        <v>0</v>
      </c>
      <c r="OM6" s="3" t="n">
        <v>0</v>
      </c>
      <c r="ON6" s="3" t="n">
        <v>0</v>
      </c>
      <c r="OO6" s="3" t="n">
        <v>0</v>
      </c>
      <c r="OP6" s="3" t="n">
        <v>0</v>
      </c>
      <c r="OQ6" s="3" t="n">
        <v>0</v>
      </c>
      <c r="OR6" s="3" t="n">
        <v>0</v>
      </c>
      <c r="OS6" s="3" t="n">
        <v>0</v>
      </c>
      <c r="OT6" s="3" t="n">
        <v>0</v>
      </c>
      <c r="OU6" s="3" t="n">
        <v>0</v>
      </c>
      <c r="OV6" s="3" t="n">
        <v>0</v>
      </c>
      <c r="OW6" s="3" t="n">
        <v>0</v>
      </c>
      <c r="OX6" s="3" t="n">
        <v>0</v>
      </c>
      <c r="OY6" s="3" t="n">
        <v>0</v>
      </c>
      <c r="OZ6" s="3" t="n">
        <v>0</v>
      </c>
      <c r="PA6" s="3" t="n">
        <v>0</v>
      </c>
      <c r="PB6" s="3" t="n">
        <v>0</v>
      </c>
      <c r="PC6" s="3" t="n">
        <v>0</v>
      </c>
      <c r="PD6" s="3" t="n">
        <v>0</v>
      </c>
      <c r="PE6" s="3" t="n">
        <v>0</v>
      </c>
      <c r="PF6" s="3" t="n">
        <v>0</v>
      </c>
      <c r="PG6" s="3" t="n">
        <v>0</v>
      </c>
      <c r="PH6" s="3" t="n">
        <v>0</v>
      </c>
      <c r="PI6" s="3" t="n">
        <v>0</v>
      </c>
      <c r="PJ6" s="3" t="n">
        <v>0</v>
      </c>
      <c r="PK6" s="3" t="n">
        <v>0</v>
      </c>
      <c r="PL6" s="3" t="n">
        <v>0</v>
      </c>
      <c r="PM6" s="3" t="n">
        <v>0</v>
      </c>
      <c r="PN6" s="3" t="n">
        <v>0</v>
      </c>
      <c r="PO6" s="3" t="n">
        <v>0</v>
      </c>
      <c r="PP6" s="3" t="n">
        <v>0</v>
      </c>
      <c r="PQ6" s="3" t="n">
        <v>0</v>
      </c>
      <c r="PR6" s="3" t="n">
        <v>0</v>
      </c>
      <c r="PS6" s="3" t="n">
        <v>0</v>
      </c>
      <c r="PT6" s="3" t="n">
        <v>0</v>
      </c>
      <c r="PU6" s="3" t="n">
        <v>0</v>
      </c>
      <c r="PV6" s="3" t="n">
        <v>0</v>
      </c>
      <c r="PW6" s="3" t="n">
        <v>0</v>
      </c>
      <c r="PX6" s="3" t="n">
        <v>0</v>
      </c>
      <c r="PY6" s="3" t="n">
        <v>0</v>
      </c>
      <c r="PZ6" s="3" t="n">
        <v>0</v>
      </c>
      <c r="QA6" s="3" t="n">
        <v>0</v>
      </c>
      <c r="QB6" s="3" t="n">
        <v>0</v>
      </c>
      <c r="QC6" s="3" t="n">
        <v>0</v>
      </c>
      <c r="QD6" s="3" t="n">
        <v>0</v>
      </c>
      <c r="QE6" s="3" t="n">
        <v>0</v>
      </c>
      <c r="QF6" s="3" t="n">
        <v>0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0</v>
      </c>
      <c r="QL6" s="3" t="n">
        <v>0</v>
      </c>
      <c r="QM6" s="3" t="n">
        <v>0</v>
      </c>
      <c r="QN6" s="3" t="n">
        <v>0</v>
      </c>
      <c r="QO6" s="3" t="n">
        <v>0</v>
      </c>
      <c r="QP6" s="3" t="n">
        <v>0</v>
      </c>
      <c r="QQ6" s="3" t="n">
        <v>0</v>
      </c>
      <c r="QR6" s="3" t="n">
        <v>0</v>
      </c>
      <c r="QS6" s="3" t="n">
        <v>0</v>
      </c>
      <c r="QT6" s="3" t="n">
        <v>0</v>
      </c>
      <c r="QU6" s="3" t="n">
        <v>0</v>
      </c>
      <c r="QV6" s="3" t="n">
        <v>0</v>
      </c>
      <c r="QW6" s="3" t="n">
        <v>0</v>
      </c>
      <c r="QX6" s="3" t="n">
        <v>0</v>
      </c>
      <c r="QY6" s="3" t="n">
        <v>0</v>
      </c>
      <c r="QZ6" s="3" t="n">
        <v>0</v>
      </c>
      <c r="RA6" s="3" t="n">
        <v>0</v>
      </c>
      <c r="RB6" s="3" t="n">
        <v>0</v>
      </c>
      <c r="RC6" s="3" t="n">
        <v>0</v>
      </c>
      <c r="RD6" s="3" t="n">
        <v>0</v>
      </c>
      <c r="RE6" s="3" t="n">
        <v>0</v>
      </c>
      <c r="RF6" s="3" t="n">
        <v>0</v>
      </c>
      <c r="RG6" s="3" t="n">
        <v>0</v>
      </c>
      <c r="RH6" s="3" t="n">
        <v>0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0</v>
      </c>
      <c r="RN6" s="3" t="n">
        <v>0</v>
      </c>
      <c r="RO6" s="3" t="n">
        <v>0</v>
      </c>
      <c r="RP6" s="3" t="n">
        <v>0</v>
      </c>
      <c r="RQ6" s="3" t="n">
        <v>0</v>
      </c>
      <c r="RR6" s="3" t="n">
        <v>0</v>
      </c>
      <c r="RS6" s="3" t="n">
        <v>0</v>
      </c>
      <c r="RT6" s="3" t="n">
        <v>0</v>
      </c>
      <c r="RU6" s="3" t="n">
        <v>0</v>
      </c>
      <c r="RV6" s="3" t="n">
        <v>0</v>
      </c>
      <c r="RW6" s="3" t="n">
        <v>0</v>
      </c>
      <c r="RX6" s="3" t="n">
        <v>0</v>
      </c>
      <c r="RY6" s="3" t="n">
        <v>0</v>
      </c>
      <c r="RZ6" s="3" t="n">
        <v>0</v>
      </c>
      <c r="SA6" s="3" t="n">
        <v>0</v>
      </c>
      <c r="SB6" s="3" t="n">
        <v>0</v>
      </c>
      <c r="SC6" s="3" t="n">
        <v>0</v>
      </c>
      <c r="SD6" s="3" t="n">
        <v>0</v>
      </c>
      <c r="SE6" s="3" t="n">
        <v>0</v>
      </c>
      <c r="SF6" s="3" t="n">
        <v>0</v>
      </c>
      <c r="SG6" s="3" t="n">
        <v>0</v>
      </c>
      <c r="SH6" s="3" t="n">
        <v>0</v>
      </c>
      <c r="SI6" s="3" t="n">
        <v>0</v>
      </c>
      <c r="SJ6" s="3" t="n">
        <v>0</v>
      </c>
      <c r="SK6" s="3" t="n">
        <v>0</v>
      </c>
      <c r="SL6" s="3" t="n">
        <v>0</v>
      </c>
      <c r="SM6" s="3" t="n">
        <v>0</v>
      </c>
      <c r="SN6" s="3" t="n">
        <v>0</v>
      </c>
      <c r="SO6" s="3" t="n">
        <v>0</v>
      </c>
      <c r="SP6" s="3" t="n">
        <v>0</v>
      </c>
      <c r="SQ6" s="3" t="n">
        <v>0</v>
      </c>
      <c r="SR6" s="3" t="n">
        <v>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0</v>
      </c>
      <c r="TB6" s="3" t="n">
        <v>0</v>
      </c>
      <c r="TC6" s="3" t="n">
        <v>0</v>
      </c>
      <c r="TD6" s="3" t="n">
        <v>0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0</v>
      </c>
      <c r="TJ6" s="3" t="n">
        <v>0</v>
      </c>
      <c r="TK6" s="3" t="n">
        <v>1</v>
      </c>
      <c r="TL6" s="3" t="n">
        <v>2392</v>
      </c>
      <c r="TM6" s="3" t="n">
        <v>2</v>
      </c>
      <c r="TN6" s="3" t="n">
        <v>12</v>
      </c>
      <c r="TO6" s="3" t="n">
        <v>0</v>
      </c>
      <c r="TP6" s="3" t="n">
        <v>0</v>
      </c>
      <c r="TQ6" s="3" t="n">
        <v>0</v>
      </c>
      <c r="TR6" s="3" t="n">
        <v>0</v>
      </c>
      <c r="TS6" s="3" t="n">
        <v>0</v>
      </c>
      <c r="TT6" s="3" t="n">
        <v>0</v>
      </c>
      <c r="TU6" s="3" t="n">
        <v>0</v>
      </c>
      <c r="TV6" s="3" t="n">
        <v>0</v>
      </c>
      <c r="TW6" s="3" t="n">
        <v>0</v>
      </c>
      <c r="TX6" s="3" t="n">
        <v>0</v>
      </c>
      <c r="TY6" s="3" t="n">
        <v>0</v>
      </c>
      <c r="TZ6" s="3" t="n">
        <v>0</v>
      </c>
      <c r="UA6" s="3" t="n">
        <v>0</v>
      </c>
      <c r="UB6" s="3" t="n">
        <v>0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0</v>
      </c>
      <c r="UH6" s="3" t="n">
        <v>0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0</v>
      </c>
      <c r="UN6" s="3" t="n">
        <v>0</v>
      </c>
      <c r="UO6" s="3" t="n">
        <v>0</v>
      </c>
      <c r="UP6" s="3" t="n">
        <v>0</v>
      </c>
      <c r="UQ6" s="3" t="n">
        <v>0</v>
      </c>
      <c r="UR6" s="3" t="n">
        <v>0</v>
      </c>
      <c r="US6" s="3" t="n">
        <v>0</v>
      </c>
      <c r="UT6" s="3" t="n">
        <v>0</v>
      </c>
      <c r="UU6" s="3" t="n">
        <v>0</v>
      </c>
      <c r="UV6" s="3" t="n">
        <v>0</v>
      </c>
      <c r="UW6" s="3" t="n">
        <v>29</v>
      </c>
      <c r="UX6" s="3" t="n">
        <v>1893</v>
      </c>
      <c r="UY6" s="3" t="n">
        <v>0</v>
      </c>
      <c r="UZ6" s="3" t="n">
        <v>0</v>
      </c>
      <c r="VA6" s="3" t="n">
        <v>0</v>
      </c>
      <c r="VB6" s="3" t="n">
        <v>0</v>
      </c>
      <c r="VC6" s="3" t="n">
        <v>0</v>
      </c>
      <c r="VD6" s="3" t="n">
        <v>0</v>
      </c>
      <c r="VE6" s="3" t="n">
        <v>0</v>
      </c>
      <c r="VF6" s="3" t="n">
        <v>0</v>
      </c>
      <c r="VG6" s="3" t="n">
        <v>0</v>
      </c>
      <c r="VH6" s="3" t="n">
        <v>0</v>
      </c>
      <c r="VI6" s="3" t="n">
        <v>0</v>
      </c>
      <c r="VJ6" s="3" t="n">
        <v>0</v>
      </c>
      <c r="VK6" s="3" t="n">
        <v>0</v>
      </c>
      <c r="VL6" s="3" t="n">
        <v>0</v>
      </c>
      <c r="VM6" s="3" t="n">
        <v>0</v>
      </c>
      <c r="VN6" s="3" t="n">
        <v>0</v>
      </c>
      <c r="VO6" s="3" t="n">
        <v>0</v>
      </c>
      <c r="VP6" s="3" t="n">
        <v>0</v>
      </c>
      <c r="VQ6" s="3" t="n">
        <v>0</v>
      </c>
      <c r="VR6" s="3" t="n">
        <v>0</v>
      </c>
      <c r="VS6" s="3" t="n">
        <v>0</v>
      </c>
      <c r="VT6" s="3" t="n">
        <v>0</v>
      </c>
      <c r="VU6" s="3" t="n">
        <v>0</v>
      </c>
      <c r="VV6" s="3" t="n">
        <v>0</v>
      </c>
      <c r="VW6" s="3" t="n">
        <v>0</v>
      </c>
      <c r="VX6" s="3" t="n">
        <v>0</v>
      </c>
      <c r="VY6" s="3" t="n">
        <v>0</v>
      </c>
      <c r="VZ6" s="3" t="n">
        <v>0</v>
      </c>
      <c r="WA6" s="3" t="n">
        <v>10</v>
      </c>
      <c r="WB6" s="3" t="n">
        <v>23</v>
      </c>
      <c r="WC6" s="3" t="n">
        <v>0</v>
      </c>
      <c r="WD6" s="3" t="n">
        <v>0</v>
      </c>
      <c r="WE6" s="3" t="n">
        <v>0</v>
      </c>
      <c r="WF6" s="3" t="n">
        <v>0</v>
      </c>
      <c r="WG6" s="3" t="n">
        <v>0</v>
      </c>
      <c r="WH6" s="3" t="n">
        <v>0</v>
      </c>
      <c r="WI6" s="3" t="n">
        <v>0</v>
      </c>
      <c r="WJ6" s="3" t="n">
        <v>0</v>
      </c>
      <c r="WK6" s="3" t="n">
        <v>1</v>
      </c>
      <c r="WL6" s="3" t="n">
        <v>14</v>
      </c>
      <c r="WM6" s="3" t="n">
        <v>0</v>
      </c>
      <c r="WN6" s="3" t="n">
        <v>0</v>
      </c>
      <c r="WO6" s="3" t="n">
        <v>0</v>
      </c>
      <c r="WP6" s="3" t="n">
        <v>0</v>
      </c>
      <c r="WQ6" s="3" t="n">
        <v>0</v>
      </c>
      <c r="WR6" s="3" t="n">
        <v>0</v>
      </c>
      <c r="WS6" s="3" t="n">
        <v>0</v>
      </c>
      <c r="WT6" s="3" t="n">
        <v>0</v>
      </c>
      <c r="WU6" s="3" t="n">
        <v>1</v>
      </c>
      <c r="WV6" s="3" t="n">
        <v>49</v>
      </c>
      <c r="WW6" s="3" t="n">
        <v>0</v>
      </c>
      <c r="WX6" s="3" t="n">
        <v>0</v>
      </c>
      <c r="WY6" s="3" t="n">
        <v>1</v>
      </c>
      <c r="WZ6" s="3" t="n">
        <v>1</v>
      </c>
      <c r="XA6" s="3" t="n">
        <v>0</v>
      </c>
      <c r="XB6" s="3" t="n">
        <v>0</v>
      </c>
      <c r="XC6" s="3" t="n">
        <v>0</v>
      </c>
      <c r="XD6" s="3" t="n">
        <v>0</v>
      </c>
      <c r="XE6" s="3" t="n">
        <v>0</v>
      </c>
      <c r="XF6" s="3" t="n">
        <v>0</v>
      </c>
      <c r="XG6" s="3" t="n">
        <v>0</v>
      </c>
      <c r="XH6" s="3" t="n">
        <v>0</v>
      </c>
      <c r="XI6" s="3" t="n">
        <v>0</v>
      </c>
      <c r="XJ6" s="3" t="n">
        <v>0</v>
      </c>
      <c r="XK6" s="3" t="n">
        <v>0</v>
      </c>
      <c r="XL6" s="3" t="n">
        <v>0</v>
      </c>
      <c r="XM6" s="3" t="n">
        <v>0</v>
      </c>
      <c r="XN6" s="3" t="n">
        <v>0</v>
      </c>
      <c r="XO6" s="3" t="n">
        <v>0</v>
      </c>
      <c r="XP6" s="3" t="n">
        <v>0</v>
      </c>
      <c r="XQ6" s="3" t="n">
        <v>0</v>
      </c>
      <c r="XR6" s="3" t="n">
        <v>0</v>
      </c>
      <c r="XS6" s="3" t="n">
        <v>0</v>
      </c>
      <c r="XT6" s="3" t="n">
        <v>0</v>
      </c>
      <c r="XU6" s="3" t="n">
        <v>0</v>
      </c>
      <c r="XV6" s="3" t="n">
        <v>0</v>
      </c>
      <c r="XW6" s="3" t="n">
        <v>0</v>
      </c>
      <c r="XX6" s="3" t="n">
        <v>0</v>
      </c>
      <c r="XY6" s="3" t="n">
        <v>0</v>
      </c>
      <c r="XZ6" s="3" t="n">
        <v>0</v>
      </c>
      <c r="YA6" s="3" t="n">
        <v>0</v>
      </c>
      <c r="YB6" s="3" t="n">
        <v>0</v>
      </c>
      <c r="YC6" s="3" t="n">
        <v>0</v>
      </c>
      <c r="YD6" s="3" t="n">
        <v>0</v>
      </c>
      <c r="YE6" s="3" t="n">
        <v>0</v>
      </c>
      <c r="YF6" s="3" t="n">
        <v>0</v>
      </c>
      <c r="YG6" s="3" t="n">
        <v>0</v>
      </c>
      <c r="YH6" s="3" t="n">
        <v>0</v>
      </c>
      <c r="YI6" s="3" t="n">
        <v>0</v>
      </c>
      <c r="YJ6" s="3" t="n">
        <v>0</v>
      </c>
      <c r="YK6" s="3" t="n">
        <v>0</v>
      </c>
      <c r="YL6" s="3" t="n">
        <v>0</v>
      </c>
      <c r="YM6" s="3" t="n">
        <v>0</v>
      </c>
      <c r="YN6" s="3" t="n">
        <v>0</v>
      </c>
      <c r="YO6" s="3" t="n">
        <v>0</v>
      </c>
      <c r="YP6" s="3" t="n">
        <v>0</v>
      </c>
      <c r="YQ6" s="3" t="n">
        <v>0</v>
      </c>
      <c r="YR6" s="3" t="n">
        <v>0</v>
      </c>
      <c r="YS6" s="3" t="n">
        <v>0</v>
      </c>
      <c r="YT6" s="3" t="n">
        <v>0</v>
      </c>
      <c r="YU6" s="3" t="n">
        <v>0</v>
      </c>
      <c r="YV6" s="3" t="n">
        <v>0</v>
      </c>
      <c r="YW6" s="3" t="n">
        <v>0</v>
      </c>
      <c r="YX6" s="3" t="n">
        <v>0</v>
      </c>
      <c r="YY6" s="3" t="n">
        <v>0</v>
      </c>
      <c r="YZ6" s="3" t="n">
        <v>0</v>
      </c>
      <c r="ZA6" s="3" t="n">
        <v>0</v>
      </c>
      <c r="ZB6" s="3" t="n">
        <v>0</v>
      </c>
      <c r="ZC6" s="3" t="n">
        <v>0</v>
      </c>
      <c r="ZD6" s="3" t="n">
        <v>0</v>
      </c>
      <c r="ZE6" s="3" t="n">
        <v>0</v>
      </c>
      <c r="ZF6" s="3" t="n">
        <v>0</v>
      </c>
      <c r="ZG6" s="3" t="n">
        <v>0</v>
      </c>
      <c r="ZH6" s="3" t="n">
        <v>0</v>
      </c>
      <c r="ZI6" s="3" t="n">
        <v>0</v>
      </c>
      <c r="ZJ6" s="3" t="n">
        <v>0</v>
      </c>
      <c r="ZK6" s="3" t="n">
        <v>0</v>
      </c>
      <c r="ZL6" s="3" t="n">
        <v>0</v>
      </c>
      <c r="ZM6" s="3" t="n">
        <v>0</v>
      </c>
      <c r="ZN6" s="3" t="n">
        <v>0</v>
      </c>
      <c r="ZO6" s="3" t="n">
        <v>0</v>
      </c>
      <c r="ZP6" s="3" t="n">
        <v>0</v>
      </c>
      <c r="ZQ6" s="3" t="n">
        <v>0</v>
      </c>
      <c r="ZR6" s="3" t="n">
        <v>0</v>
      </c>
      <c r="ZS6" s="3" t="n">
        <v>0</v>
      </c>
      <c r="ZT6" s="3" t="n">
        <v>0</v>
      </c>
      <c r="ZU6" s="3" t="n">
        <v>0</v>
      </c>
      <c r="ZV6" s="3" t="n">
        <v>0</v>
      </c>
      <c r="ZW6" s="3" t="n">
        <v>0</v>
      </c>
      <c r="ZX6" s="3" t="n">
        <v>0</v>
      </c>
      <c r="ZY6" s="3" t="n">
        <v>0</v>
      </c>
      <c r="ZZ6" s="3" t="n">
        <v>0</v>
      </c>
      <c r="AAA6" s="3" t="n">
        <v>0</v>
      </c>
      <c r="AAB6" s="3" t="n">
        <v>0</v>
      </c>
      <c r="AAC6" s="3" t="n">
        <v>0</v>
      </c>
      <c r="AAD6" s="3" t="n">
        <v>0</v>
      </c>
      <c r="AAE6" s="3" t="n">
        <v>0</v>
      </c>
      <c r="AAF6" s="3" t="n">
        <v>0</v>
      </c>
      <c r="AAG6" s="3" t="n">
        <v>0</v>
      </c>
      <c r="AAH6" s="3" t="n">
        <v>0</v>
      </c>
      <c r="AAI6" s="3" t="n">
        <v>0</v>
      </c>
      <c r="AAJ6" s="3" t="n">
        <v>0</v>
      </c>
      <c r="AAK6" s="3" t="n">
        <v>0</v>
      </c>
      <c r="AAL6" s="3" t="n">
        <v>0</v>
      </c>
      <c r="AAM6" s="3" t="n">
        <v>0</v>
      </c>
      <c r="AAN6" s="3" t="n">
        <v>0</v>
      </c>
      <c r="AAO6" s="3" t="n">
        <v>0</v>
      </c>
      <c r="AAP6" s="3" t="n">
        <v>0</v>
      </c>
      <c r="AAQ6" s="3" t="n">
        <v>0</v>
      </c>
      <c r="AAR6" s="3" t="n">
        <v>0</v>
      </c>
      <c r="AAS6" s="3" t="n">
        <v>0</v>
      </c>
      <c r="AAT6" s="3" t="n">
        <v>0</v>
      </c>
      <c r="AAU6" s="3" t="n">
        <v>1</v>
      </c>
      <c r="AAV6" s="3" t="n">
        <v>156</v>
      </c>
      <c r="AAW6" s="3" t="n">
        <v>0</v>
      </c>
      <c r="AAX6" s="3" t="n">
        <v>0</v>
      </c>
      <c r="AAY6" s="3" t="n">
        <v>0</v>
      </c>
      <c r="AAZ6" s="3" t="n">
        <v>0</v>
      </c>
      <c r="ABA6" s="3" t="n">
        <v>0</v>
      </c>
      <c r="ABB6" s="3" t="n">
        <v>0</v>
      </c>
      <c r="ABC6" s="3" t="n">
        <v>0</v>
      </c>
      <c r="ABD6" s="3" t="n">
        <v>0</v>
      </c>
      <c r="ABE6" s="3" t="n">
        <v>0</v>
      </c>
      <c r="ABF6" s="3" t="n">
        <v>0</v>
      </c>
      <c r="ABG6" s="3" t="n">
        <v>0</v>
      </c>
      <c r="ABH6" s="3" t="n">
        <v>0</v>
      </c>
      <c r="ABI6" s="3" t="n">
        <v>0</v>
      </c>
      <c r="ABJ6" s="3" t="n">
        <v>0</v>
      </c>
      <c r="ABK6" s="3" t="n">
        <v>0</v>
      </c>
      <c r="ABL6" s="3" t="n">
        <v>0</v>
      </c>
      <c r="ABM6" s="3" t="n">
        <v>0</v>
      </c>
      <c r="ABN6" s="3" t="n">
        <v>0</v>
      </c>
      <c r="ABO6" s="3" t="n">
        <v>0</v>
      </c>
      <c r="ABP6" s="3" t="n">
        <v>0</v>
      </c>
      <c r="ABQ6" s="3" t="n">
        <v>1</v>
      </c>
      <c r="ABR6" s="3" t="n">
        <v>61</v>
      </c>
      <c r="ABS6" s="3" t="n">
        <v>0</v>
      </c>
      <c r="ABT6" s="3" t="n">
        <v>0</v>
      </c>
      <c r="ABU6" s="3" t="n">
        <v>0</v>
      </c>
      <c r="ABV6" s="3" t="n">
        <v>0</v>
      </c>
      <c r="ABW6" s="3" t="n">
        <v>0</v>
      </c>
      <c r="ABX6" s="3" t="n">
        <v>0</v>
      </c>
      <c r="ABY6" s="3" t="n">
        <v>0</v>
      </c>
      <c r="ABZ6" s="3" t="n">
        <v>0</v>
      </c>
      <c r="ACA6" s="3" t="n">
        <v>0</v>
      </c>
      <c r="ACB6" s="3" t="n">
        <v>0</v>
      </c>
      <c r="ACC6" s="3" t="n">
        <v>0</v>
      </c>
      <c r="ACD6" s="3" t="n">
        <v>0</v>
      </c>
      <c r="ACE6" s="3" t="n">
        <v>0</v>
      </c>
      <c r="ACF6" s="3" t="n">
        <v>0</v>
      </c>
      <c r="ACG6" s="3" t="n">
        <v>2</v>
      </c>
      <c r="ACH6" s="3" t="n">
        <v>4</v>
      </c>
      <c r="ACI6" s="3" t="n">
        <v>0</v>
      </c>
      <c r="ACJ6" s="3" t="n">
        <v>0</v>
      </c>
      <c r="ACK6" s="3" t="n">
        <v>0</v>
      </c>
      <c r="ACL6" s="3" t="n">
        <v>0</v>
      </c>
      <c r="ACM6" s="3" t="n">
        <v>0</v>
      </c>
      <c r="ACN6" s="3" t="n">
        <v>0</v>
      </c>
      <c r="ACO6" s="3" t="n">
        <v>0</v>
      </c>
      <c r="ACP6" s="3" t="n">
        <v>0</v>
      </c>
      <c r="ACQ6" s="3" t="n">
        <v>0</v>
      </c>
      <c r="ACR6" s="3" t="n">
        <v>0</v>
      </c>
      <c r="ACS6" s="3" t="n">
        <v>0</v>
      </c>
      <c r="ACT6" s="3" t="n">
        <v>0</v>
      </c>
      <c r="ACU6" s="3" t="n">
        <v>0</v>
      </c>
      <c r="ACV6" s="3" t="n">
        <v>0</v>
      </c>
      <c r="ACW6" s="3" t="n">
        <v>0</v>
      </c>
      <c r="ACX6" s="3" t="n">
        <v>0</v>
      </c>
      <c r="ACY6" s="3" t="n">
        <v>0</v>
      </c>
      <c r="ACZ6" s="3" t="n">
        <v>0</v>
      </c>
      <c r="ADA6" s="3" t="n">
        <v>0</v>
      </c>
      <c r="ADB6" s="3" t="n">
        <v>0</v>
      </c>
      <c r="ADC6" s="3" t="n">
        <v>0</v>
      </c>
      <c r="ADD6" s="3" t="n">
        <v>0</v>
      </c>
      <c r="ADE6" s="3" t="n">
        <v>0</v>
      </c>
      <c r="ADF6" s="3" t="n">
        <v>0</v>
      </c>
      <c r="ADG6" s="3" t="n">
        <v>0</v>
      </c>
      <c r="ADH6" s="3" t="n">
        <v>0</v>
      </c>
      <c r="ADI6" s="3" t="n">
        <v>0</v>
      </c>
      <c r="ADJ6" s="3" t="n">
        <v>0</v>
      </c>
      <c r="ADK6" s="3" t="n">
        <v>0</v>
      </c>
      <c r="ADL6" s="3" t="n">
        <v>0</v>
      </c>
      <c r="ADM6" s="3" t="n">
        <v>0</v>
      </c>
      <c r="ADN6" s="3" t="n">
        <v>0</v>
      </c>
      <c r="ADO6" s="3" t="n">
        <v>0</v>
      </c>
      <c r="ADP6" s="3" t="n">
        <v>0</v>
      </c>
      <c r="ADQ6" s="3" t="n">
        <v>0</v>
      </c>
      <c r="ADR6" s="3" t="n">
        <v>0</v>
      </c>
      <c r="ADS6" s="3" t="n">
        <v>0</v>
      </c>
      <c r="ADT6" s="3" t="n">
        <v>0</v>
      </c>
      <c r="ADU6" s="3" t="n">
        <v>0</v>
      </c>
      <c r="ADV6" s="3" t="n">
        <v>0</v>
      </c>
      <c r="ADW6" s="3" t="n">
        <v>0</v>
      </c>
      <c r="ADX6" s="3" t="n">
        <v>0</v>
      </c>
      <c r="ADY6" s="3" t="n">
        <v>0</v>
      </c>
      <c r="ADZ6" s="3" t="n">
        <v>0</v>
      </c>
      <c r="AEA6" s="3" t="n">
        <v>0</v>
      </c>
      <c r="AEB6" s="3" t="n">
        <v>0</v>
      </c>
      <c r="AEC6" s="3" t="n">
        <v>0</v>
      </c>
      <c r="AED6" s="3" t="n">
        <v>0</v>
      </c>
      <c r="AEE6" s="3" t="n">
        <v>0</v>
      </c>
      <c r="AEF6" s="3" t="n">
        <v>0</v>
      </c>
      <c r="AEG6" s="3" t="n">
        <v>0</v>
      </c>
      <c r="AEH6" s="3" t="n">
        <v>0</v>
      </c>
      <c r="AEI6" s="3" t="n">
        <v>0</v>
      </c>
      <c r="AEJ6" s="3" t="n">
        <v>0</v>
      </c>
      <c r="AEK6" s="3" t="n">
        <v>0</v>
      </c>
      <c r="AEL6" s="3" t="n">
        <v>0</v>
      </c>
      <c r="AEM6" s="3" t="n">
        <v>0</v>
      </c>
      <c r="AEN6" s="3" t="n">
        <v>0</v>
      </c>
      <c r="AEO6" s="3" t="n">
        <v>0</v>
      </c>
      <c r="AEP6" s="3" t="n">
        <v>0</v>
      </c>
      <c r="AEQ6" s="3" t="n">
        <v>0</v>
      </c>
      <c r="AER6" s="3" t="n">
        <v>0</v>
      </c>
      <c r="AES6" s="3" t="n">
        <v>1</v>
      </c>
      <c r="AET6" s="3" t="n">
        <v>49</v>
      </c>
      <c r="AEU6" s="3" t="n">
        <v>0</v>
      </c>
      <c r="AEV6" s="3" t="n">
        <v>0</v>
      </c>
      <c r="AEW6" s="3" t="n">
        <v>0</v>
      </c>
      <c r="AEX6" s="3" t="n">
        <v>0</v>
      </c>
      <c r="AEY6" s="3" t="n">
        <v>2</v>
      </c>
      <c r="AEZ6" s="3" t="n">
        <v>2</v>
      </c>
      <c r="AFA6" s="3" t="n">
        <v>0</v>
      </c>
      <c r="AFB6" s="3" t="n">
        <v>0</v>
      </c>
      <c r="AFC6" s="3" t="n">
        <v>0</v>
      </c>
      <c r="AFD6" s="3" t="n">
        <v>0</v>
      </c>
      <c r="AFE6" s="3" t="n">
        <v>0</v>
      </c>
      <c r="AFF6" s="3" t="n">
        <v>0</v>
      </c>
      <c r="AFG6" s="3" t="n">
        <v>0</v>
      </c>
      <c r="AFH6" s="3" t="n">
        <v>0</v>
      </c>
      <c r="AFI6" s="3" t="n">
        <v>0</v>
      </c>
      <c r="AFJ6" s="3" t="n">
        <v>0</v>
      </c>
      <c r="AFK6" s="3" t="n">
        <v>0</v>
      </c>
      <c r="AFL6" s="3" t="n">
        <v>0</v>
      </c>
      <c r="AFM6" s="3" t="n">
        <v>0</v>
      </c>
      <c r="AFN6" s="3" t="n">
        <v>0</v>
      </c>
      <c r="AFO6" s="3" t="n">
        <v>0</v>
      </c>
      <c r="AFP6" s="3" t="n">
        <v>0</v>
      </c>
      <c r="AFQ6" s="3" t="n">
        <v>0</v>
      </c>
      <c r="AFR6" s="3" t="n">
        <v>0</v>
      </c>
      <c r="AFS6" s="3" t="n">
        <v>0</v>
      </c>
      <c r="AFT6" s="3" t="n">
        <v>0</v>
      </c>
      <c r="AFU6" s="3" t="n">
        <v>0</v>
      </c>
      <c r="AFV6" s="3" t="n">
        <v>0</v>
      </c>
      <c r="AFW6" s="3" t="n">
        <v>0</v>
      </c>
      <c r="AFX6" s="3" t="n">
        <v>0</v>
      </c>
      <c r="AFY6" s="3" t="n">
        <v>0</v>
      </c>
      <c r="AFZ6" s="3" t="n">
        <v>0</v>
      </c>
      <c r="AGA6" s="3" t="n">
        <v>0</v>
      </c>
      <c r="AGB6" s="3" t="n">
        <v>0</v>
      </c>
      <c r="AGC6" s="3" t="n">
        <v>0</v>
      </c>
      <c r="AGD6" s="3" t="n">
        <v>0</v>
      </c>
      <c r="AGE6" s="3" t="n">
        <v>0</v>
      </c>
      <c r="AGF6" s="3" t="n">
        <v>0</v>
      </c>
      <c r="AGG6" s="3" t="n">
        <v>0</v>
      </c>
      <c r="AGH6" s="3" t="n">
        <v>0</v>
      </c>
      <c r="AGI6" s="3" t="n">
        <v>0</v>
      </c>
      <c r="AGJ6" s="3" t="n">
        <v>0</v>
      </c>
      <c r="AGK6" s="3" t="n">
        <v>1</v>
      </c>
      <c r="AGL6" s="3" t="n">
        <v>1</v>
      </c>
      <c r="AGM6" s="3" t="n">
        <v>0</v>
      </c>
      <c r="AGN6" s="3" t="n">
        <v>0</v>
      </c>
      <c r="AGO6" s="3" t="n">
        <v>0</v>
      </c>
      <c r="AGP6" s="3" t="n">
        <v>0</v>
      </c>
      <c r="AGQ6" s="3" t="n">
        <v>0</v>
      </c>
      <c r="AGR6" s="3" t="n">
        <v>0</v>
      </c>
      <c r="AGS6" s="3" t="n">
        <v>0</v>
      </c>
      <c r="AGT6" s="3" t="n">
        <v>0</v>
      </c>
      <c r="AGU6" s="3" t="n">
        <v>0</v>
      </c>
      <c r="AGV6" s="3" t="n">
        <v>0</v>
      </c>
      <c r="AGW6" s="3" t="n">
        <v>0</v>
      </c>
      <c r="AGX6" s="3" t="n">
        <v>0</v>
      </c>
      <c r="AGY6" s="3" t="n">
        <v>0</v>
      </c>
      <c r="AGZ6" s="3" t="n">
        <v>0</v>
      </c>
      <c r="AHA6" s="3" t="n">
        <v>0</v>
      </c>
      <c r="AHB6" s="3" t="n">
        <v>0</v>
      </c>
      <c r="AHC6" s="3" t="n">
        <v>0</v>
      </c>
      <c r="AHD6" s="3" t="n">
        <v>0</v>
      </c>
      <c r="AHE6" s="3" t="n">
        <v>0</v>
      </c>
      <c r="AHF6" s="3" t="n">
        <v>0</v>
      </c>
      <c r="AHG6" s="3" t="n">
        <v>0</v>
      </c>
      <c r="AHH6" s="3" t="n">
        <v>0</v>
      </c>
      <c r="AHI6" s="3" t="n">
        <v>0</v>
      </c>
      <c r="AHJ6" s="3" t="n">
        <v>0</v>
      </c>
      <c r="AHK6" s="3" t="n">
        <v>0</v>
      </c>
      <c r="AHL6" s="3" t="n">
        <v>0</v>
      </c>
      <c r="AHM6" s="3" t="n">
        <v>0</v>
      </c>
      <c r="AHN6" s="3" t="n">
        <v>0</v>
      </c>
    </row>
    <row r="7">
      <c r="A7" s="4">
        <f>HYPERLINK("#'1808 Anon_Master Passion 1_6_11'!A1","1808 Anon_Master Passion 1_6_11555 final")</f>
        <v/>
      </c>
      <c r="B7" s="5" t="n">
        <v>271</v>
      </c>
      <c r="C7" s="5" t="n">
        <v>11450</v>
      </c>
      <c r="D7" s="5" t="n">
        <v>6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1</v>
      </c>
      <c r="J7" s="5" t="n">
        <v>2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  <c r="Z7" s="5" t="n">
        <v>0</v>
      </c>
      <c r="AA7" s="5" t="n">
        <v>0</v>
      </c>
      <c r="AB7" s="5" t="n">
        <v>0</v>
      </c>
      <c r="AC7" s="5" t="n">
        <v>0</v>
      </c>
      <c r="AD7" s="5" t="n">
        <v>0</v>
      </c>
      <c r="AE7" s="5" t="n">
        <v>0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0</v>
      </c>
      <c r="AK7" s="5" t="n">
        <v>0</v>
      </c>
      <c r="AL7" s="5" t="n">
        <v>0</v>
      </c>
      <c r="AM7" s="5" t="n">
        <v>0</v>
      </c>
      <c r="AN7" s="5" t="n">
        <v>0</v>
      </c>
      <c r="AO7" s="5" t="n">
        <v>0</v>
      </c>
      <c r="AP7" s="5" t="n">
        <v>0</v>
      </c>
      <c r="AQ7" s="5" t="n">
        <v>0</v>
      </c>
      <c r="AR7" s="5" t="n">
        <v>0</v>
      </c>
      <c r="AS7" s="5" t="n">
        <v>0</v>
      </c>
      <c r="AT7" s="5" t="n">
        <v>0</v>
      </c>
      <c r="AU7" s="5" t="n">
        <v>0</v>
      </c>
      <c r="AV7" s="5" t="n">
        <v>0</v>
      </c>
      <c r="AW7" s="5" t="n">
        <v>0</v>
      </c>
      <c r="AX7" s="5" t="n">
        <v>0</v>
      </c>
      <c r="AY7" s="5" t="n">
        <v>0</v>
      </c>
      <c r="AZ7" s="5" t="n">
        <v>0</v>
      </c>
      <c r="BA7" s="5" t="n">
        <v>0</v>
      </c>
      <c r="BB7" s="5" t="n">
        <v>0</v>
      </c>
      <c r="BC7" s="5" t="n">
        <v>0</v>
      </c>
      <c r="BD7" s="5" t="n">
        <v>0</v>
      </c>
      <c r="BE7" s="5" t="n">
        <v>0</v>
      </c>
      <c r="BF7" s="5" t="n">
        <v>0</v>
      </c>
      <c r="BG7" s="5" t="n">
        <v>1</v>
      </c>
      <c r="BH7" s="5" t="n">
        <v>1</v>
      </c>
      <c r="BI7" s="5" t="n">
        <v>0</v>
      </c>
      <c r="BJ7" s="5" t="n">
        <v>0</v>
      </c>
      <c r="BK7" s="5" t="n">
        <v>0</v>
      </c>
      <c r="BL7" s="5" t="n">
        <v>0</v>
      </c>
      <c r="BM7" s="5" t="n">
        <v>0</v>
      </c>
      <c r="BN7" s="5" t="n">
        <v>0</v>
      </c>
      <c r="BO7" s="5" t="n">
        <v>0</v>
      </c>
      <c r="BP7" s="5" t="n">
        <v>0</v>
      </c>
      <c r="BQ7" s="5" t="n">
        <v>0</v>
      </c>
      <c r="BR7" s="5" t="n">
        <v>0</v>
      </c>
      <c r="BS7" s="5" t="n">
        <v>0</v>
      </c>
      <c r="BT7" s="5" t="n">
        <v>0</v>
      </c>
      <c r="BU7" s="5" t="n">
        <v>0</v>
      </c>
      <c r="BV7" s="5" t="n">
        <v>0</v>
      </c>
      <c r="BW7" s="5" t="n">
        <v>0</v>
      </c>
      <c r="BX7" s="5" t="n">
        <v>0</v>
      </c>
      <c r="BY7" s="5" t="n">
        <v>0</v>
      </c>
      <c r="BZ7" s="5" t="n">
        <v>0</v>
      </c>
      <c r="CA7" s="5" t="n">
        <v>0</v>
      </c>
      <c r="CB7" s="5" t="n">
        <v>0</v>
      </c>
      <c r="CC7" s="5" t="n">
        <v>6</v>
      </c>
      <c r="CD7" s="5" t="n">
        <v>12</v>
      </c>
      <c r="CE7" s="5" t="n">
        <v>0</v>
      </c>
      <c r="CF7" s="5" t="n">
        <v>0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0</v>
      </c>
      <c r="CL7" s="5" t="n">
        <v>0</v>
      </c>
      <c r="CM7" s="5" t="n">
        <v>1</v>
      </c>
      <c r="CN7" s="5" t="n">
        <v>255</v>
      </c>
      <c r="CO7" s="5" t="n">
        <v>1</v>
      </c>
      <c r="CP7" s="5" t="n">
        <v>2</v>
      </c>
      <c r="CQ7" s="5" t="n">
        <v>1</v>
      </c>
      <c r="CR7" s="5" t="n">
        <v>6</v>
      </c>
      <c r="CS7" s="5" t="n">
        <v>0</v>
      </c>
      <c r="CT7" s="5" t="n">
        <v>0</v>
      </c>
      <c r="CU7" s="5" t="n">
        <v>0</v>
      </c>
      <c r="CV7" s="5" t="n">
        <v>0</v>
      </c>
      <c r="CW7" s="5" t="n">
        <v>0</v>
      </c>
      <c r="CX7" s="5" t="n">
        <v>0</v>
      </c>
      <c r="CY7" s="5" t="n">
        <v>0</v>
      </c>
      <c r="CZ7" s="5" t="n">
        <v>0</v>
      </c>
      <c r="DA7" s="5" t="n">
        <v>4</v>
      </c>
      <c r="DB7" s="5" t="n">
        <v>8</v>
      </c>
      <c r="DC7" s="5" t="n">
        <v>0</v>
      </c>
      <c r="DD7" s="5" t="n">
        <v>0</v>
      </c>
      <c r="DE7" s="5" t="n">
        <v>0</v>
      </c>
      <c r="DF7" s="5" t="n">
        <v>0</v>
      </c>
      <c r="DG7" s="5" t="n">
        <v>0</v>
      </c>
      <c r="DH7" s="5" t="n">
        <v>0</v>
      </c>
      <c r="DI7" s="5" t="n">
        <v>0</v>
      </c>
      <c r="DJ7" s="5" t="n">
        <v>0</v>
      </c>
      <c r="DK7" s="5" t="n">
        <v>1</v>
      </c>
      <c r="DL7" s="5" t="n">
        <v>2</v>
      </c>
      <c r="DM7" s="5" t="n">
        <v>0</v>
      </c>
      <c r="DN7" s="5" t="n">
        <v>0</v>
      </c>
      <c r="DO7" s="5" t="n">
        <v>0</v>
      </c>
      <c r="DP7" s="5" t="n">
        <v>0</v>
      </c>
      <c r="DQ7" s="5" t="n">
        <v>2</v>
      </c>
      <c r="DR7" s="5" t="n">
        <v>593</v>
      </c>
      <c r="DS7" s="5" t="n">
        <v>0</v>
      </c>
      <c r="DT7" s="5" t="n">
        <v>0</v>
      </c>
      <c r="DU7" s="5" t="n">
        <v>0</v>
      </c>
      <c r="DV7" s="5" t="n">
        <v>0</v>
      </c>
      <c r="DW7" s="5" t="n">
        <v>0</v>
      </c>
      <c r="DX7" s="5" t="n">
        <v>0</v>
      </c>
      <c r="DY7" s="5" t="n">
        <v>0</v>
      </c>
      <c r="DZ7" s="5" t="n">
        <v>0</v>
      </c>
      <c r="EA7" s="5" t="n">
        <v>0</v>
      </c>
      <c r="EB7" s="5" t="n">
        <v>0</v>
      </c>
      <c r="EC7" s="5" t="n">
        <v>2</v>
      </c>
      <c r="ED7" s="5" t="n">
        <v>29</v>
      </c>
      <c r="EE7" s="5" t="n">
        <v>0</v>
      </c>
      <c r="EF7" s="5" t="n">
        <v>0</v>
      </c>
      <c r="EG7" s="5" t="n">
        <v>0</v>
      </c>
      <c r="EH7" s="5" t="n">
        <v>0</v>
      </c>
      <c r="EI7" s="5" t="n">
        <v>0</v>
      </c>
      <c r="EJ7" s="5" t="n">
        <v>0</v>
      </c>
      <c r="EK7" s="5" t="n">
        <v>0</v>
      </c>
      <c r="EL7" s="5" t="n">
        <v>0</v>
      </c>
      <c r="EM7" s="5" t="n">
        <v>0</v>
      </c>
      <c r="EN7" s="5" t="n">
        <v>0</v>
      </c>
      <c r="EO7" s="5" t="n">
        <v>0</v>
      </c>
      <c r="EP7" s="5" t="n">
        <v>0</v>
      </c>
      <c r="EQ7" s="5" t="n">
        <v>6</v>
      </c>
      <c r="ER7" s="5" t="n">
        <v>72</v>
      </c>
      <c r="ES7" s="5" t="n">
        <v>1</v>
      </c>
      <c r="ET7" s="5" t="n">
        <v>10</v>
      </c>
      <c r="EU7" s="5" t="n">
        <v>79</v>
      </c>
      <c r="EV7" s="5" t="n">
        <v>2430</v>
      </c>
      <c r="EW7" s="5" t="n">
        <v>0</v>
      </c>
      <c r="EX7" s="5" t="n">
        <v>0</v>
      </c>
      <c r="EY7" s="5" t="n">
        <v>0</v>
      </c>
      <c r="EZ7" s="5" t="n">
        <v>0</v>
      </c>
      <c r="FA7" s="5" t="n">
        <v>18</v>
      </c>
      <c r="FB7" s="5" t="n">
        <v>21</v>
      </c>
      <c r="FC7" s="5" t="n">
        <v>0</v>
      </c>
      <c r="FD7" s="5" t="n">
        <v>0</v>
      </c>
      <c r="FE7" s="5" t="n">
        <v>1</v>
      </c>
      <c r="FF7" s="5" t="n">
        <v>7</v>
      </c>
      <c r="FG7" s="5" t="n">
        <v>0</v>
      </c>
      <c r="FH7" s="5" t="n">
        <v>0</v>
      </c>
      <c r="FI7" s="5" t="n">
        <v>0</v>
      </c>
      <c r="FJ7" s="5" t="n">
        <v>0</v>
      </c>
      <c r="FK7" s="5" t="n">
        <v>0</v>
      </c>
      <c r="FL7" s="5" t="n">
        <v>0</v>
      </c>
      <c r="FM7" s="5" t="n">
        <v>0</v>
      </c>
      <c r="FN7" s="5" t="n">
        <v>0</v>
      </c>
      <c r="FO7" s="5" t="n">
        <v>0</v>
      </c>
      <c r="FP7" s="5" t="n">
        <v>0</v>
      </c>
      <c r="FQ7" s="5" t="n">
        <v>1</v>
      </c>
      <c r="FR7" s="5" t="n">
        <v>644</v>
      </c>
      <c r="FS7" s="5" t="n">
        <v>2</v>
      </c>
      <c r="FT7" s="5" t="n">
        <v>626</v>
      </c>
      <c r="FU7" s="5" t="n">
        <v>1</v>
      </c>
      <c r="FV7" s="5" t="n">
        <v>17</v>
      </c>
      <c r="FW7" s="5" t="n">
        <v>0</v>
      </c>
      <c r="FX7" s="5" t="n">
        <v>0</v>
      </c>
      <c r="FY7" s="5" t="n">
        <v>0</v>
      </c>
      <c r="FZ7" s="5" t="n">
        <v>0</v>
      </c>
      <c r="GA7" s="5" t="n">
        <v>3</v>
      </c>
      <c r="GB7" s="5" t="n">
        <v>3</v>
      </c>
      <c r="GC7" s="5" t="n">
        <v>1</v>
      </c>
      <c r="GD7" s="5" t="n">
        <v>8</v>
      </c>
      <c r="GE7" s="5" t="n">
        <v>0</v>
      </c>
      <c r="GF7" s="5" t="n">
        <v>0</v>
      </c>
      <c r="GG7" s="5" t="n">
        <v>1</v>
      </c>
      <c r="GH7" s="5" t="n">
        <v>17</v>
      </c>
      <c r="GI7" s="5" t="n">
        <v>0</v>
      </c>
      <c r="GJ7" s="5" t="n">
        <v>0</v>
      </c>
      <c r="GK7" s="5" t="n">
        <v>1</v>
      </c>
      <c r="GL7" s="5" t="n">
        <v>8</v>
      </c>
      <c r="GM7" s="5" t="n">
        <v>32</v>
      </c>
      <c r="GN7" s="5" t="n">
        <v>630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0</v>
      </c>
      <c r="GV7" s="5" t="n">
        <v>0</v>
      </c>
      <c r="GW7" s="5" t="n">
        <v>0</v>
      </c>
      <c r="GX7" s="5" t="n">
        <v>0</v>
      </c>
      <c r="GY7" s="5" t="n">
        <v>0</v>
      </c>
      <c r="GZ7" s="5" t="n">
        <v>0</v>
      </c>
      <c r="HA7" s="5" t="n">
        <v>0</v>
      </c>
      <c r="HB7" s="5" t="n">
        <v>0</v>
      </c>
      <c r="HC7" s="5" t="n">
        <v>0</v>
      </c>
      <c r="HD7" s="5" t="n">
        <v>0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0</v>
      </c>
      <c r="HL7" s="5" t="n">
        <v>0</v>
      </c>
      <c r="HM7" s="5" t="n">
        <v>1</v>
      </c>
      <c r="HN7" s="5" t="n">
        <v>1</v>
      </c>
      <c r="HO7" s="5" t="n">
        <v>29</v>
      </c>
      <c r="HP7" s="5" t="n">
        <v>202</v>
      </c>
      <c r="HQ7" s="5" t="n">
        <v>0</v>
      </c>
      <c r="HR7" s="5" t="n">
        <v>0</v>
      </c>
      <c r="HS7" s="5" t="n">
        <v>1</v>
      </c>
      <c r="HT7" s="5" t="n">
        <v>48</v>
      </c>
      <c r="HU7" s="5" t="n">
        <v>0</v>
      </c>
      <c r="HV7" s="5" t="n">
        <v>0</v>
      </c>
      <c r="HW7" s="5" t="n">
        <v>0</v>
      </c>
      <c r="HX7" s="5" t="n">
        <v>0</v>
      </c>
      <c r="HY7" s="5" t="n">
        <v>1</v>
      </c>
      <c r="HZ7" s="5" t="n">
        <v>2</v>
      </c>
      <c r="IA7" s="5" t="n">
        <v>0</v>
      </c>
      <c r="IB7" s="5" t="n">
        <v>0</v>
      </c>
      <c r="IC7" s="5" t="n">
        <v>0</v>
      </c>
      <c r="ID7" s="5" t="n">
        <v>0</v>
      </c>
      <c r="IE7" s="5" t="n">
        <v>16</v>
      </c>
      <c r="IF7" s="5" t="n">
        <v>274</v>
      </c>
      <c r="IG7" s="5" t="n">
        <v>0</v>
      </c>
      <c r="IH7" s="5" t="n">
        <v>0</v>
      </c>
      <c r="II7" s="5" t="n">
        <v>0</v>
      </c>
      <c r="IJ7" s="5" t="n">
        <v>0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0</v>
      </c>
      <c r="IP7" s="5" t="n">
        <v>0</v>
      </c>
      <c r="IQ7" s="5" t="n">
        <v>0</v>
      </c>
      <c r="IR7" s="5" t="n">
        <v>0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0</v>
      </c>
      <c r="IX7" s="5" t="n">
        <v>0</v>
      </c>
      <c r="IY7" s="5" t="n">
        <v>0</v>
      </c>
      <c r="IZ7" s="5" t="n">
        <v>0</v>
      </c>
      <c r="JA7" s="5" t="n">
        <v>0</v>
      </c>
      <c r="JB7" s="5" t="n">
        <v>0</v>
      </c>
      <c r="JC7" s="5" t="n">
        <v>0</v>
      </c>
      <c r="JD7" s="5" t="n">
        <v>0</v>
      </c>
      <c r="JE7" s="5" t="n">
        <v>0</v>
      </c>
      <c r="JF7" s="5" t="n">
        <v>0</v>
      </c>
      <c r="JG7" s="5" t="n">
        <v>1</v>
      </c>
      <c r="JH7" s="5" t="n">
        <v>17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3</v>
      </c>
      <c r="JR7" s="5" t="n">
        <v>64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3</v>
      </c>
      <c r="JX7" s="5" t="n">
        <v>3</v>
      </c>
      <c r="JY7" s="5" t="n">
        <v>0</v>
      </c>
      <c r="JZ7" s="5" t="n">
        <v>0</v>
      </c>
      <c r="KA7" s="5" t="n">
        <v>1</v>
      </c>
      <c r="KB7" s="5" t="n">
        <v>13</v>
      </c>
      <c r="KC7" s="5" t="n">
        <v>0</v>
      </c>
      <c r="KD7" s="5" t="n">
        <v>0</v>
      </c>
      <c r="KE7" s="5" t="n">
        <v>1</v>
      </c>
      <c r="KF7" s="5" t="n">
        <v>1</v>
      </c>
      <c r="KG7" s="5" t="n">
        <v>1</v>
      </c>
      <c r="KH7" s="5" t="n">
        <v>1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0</v>
      </c>
      <c r="KN7" s="5" t="n">
        <v>0</v>
      </c>
      <c r="KO7" s="5" t="n">
        <v>0</v>
      </c>
      <c r="KP7" s="5" t="n">
        <v>0</v>
      </c>
      <c r="KQ7" s="5" t="n">
        <v>4</v>
      </c>
      <c r="KR7" s="5" t="n">
        <v>18</v>
      </c>
      <c r="KS7" s="5" t="n">
        <v>0</v>
      </c>
      <c r="KT7" s="5" t="n">
        <v>0</v>
      </c>
      <c r="KU7" s="5" t="n">
        <v>1</v>
      </c>
      <c r="KV7" s="5" t="n">
        <v>1</v>
      </c>
      <c r="KW7" s="5" t="n">
        <v>0</v>
      </c>
      <c r="KX7" s="5" t="n">
        <v>0</v>
      </c>
      <c r="KY7" s="5" t="n">
        <v>0</v>
      </c>
      <c r="KZ7" s="5" t="n">
        <v>0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0</v>
      </c>
      <c r="LH7" s="5" t="n">
        <v>0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0</v>
      </c>
      <c r="LR7" s="5" t="n">
        <v>0</v>
      </c>
      <c r="LS7" s="5" t="n">
        <v>38</v>
      </c>
      <c r="LT7" s="5" t="n">
        <v>45</v>
      </c>
      <c r="LU7" s="5" t="n">
        <v>0</v>
      </c>
      <c r="LV7" s="5" t="n">
        <v>0</v>
      </c>
      <c r="LW7" s="5" t="n">
        <v>5</v>
      </c>
      <c r="LX7" s="5" t="n">
        <v>5</v>
      </c>
      <c r="LY7" s="5" t="n">
        <v>5</v>
      </c>
      <c r="LZ7" s="5" t="n">
        <v>5</v>
      </c>
      <c r="MA7" s="5" t="n">
        <v>31</v>
      </c>
      <c r="MB7" s="5" t="n">
        <v>214</v>
      </c>
      <c r="MC7" s="5" t="n">
        <v>0</v>
      </c>
      <c r="MD7" s="5" t="n">
        <v>0</v>
      </c>
      <c r="ME7" s="5" t="n">
        <v>0</v>
      </c>
      <c r="MF7" s="5" t="n">
        <v>0</v>
      </c>
      <c r="MG7" s="5" t="n">
        <v>0</v>
      </c>
      <c r="MH7" s="5" t="n">
        <v>0</v>
      </c>
      <c r="MI7" s="5" t="n">
        <v>0</v>
      </c>
      <c r="MJ7" s="5" t="n">
        <v>0</v>
      </c>
      <c r="MK7" s="5" t="n">
        <v>0</v>
      </c>
      <c r="ML7" s="5" t="n">
        <v>0</v>
      </c>
      <c r="MM7" s="5" t="n">
        <v>0</v>
      </c>
      <c r="MN7" s="5" t="n">
        <v>0</v>
      </c>
      <c r="MO7" s="5" t="n">
        <v>0</v>
      </c>
      <c r="MP7" s="5" t="n">
        <v>0</v>
      </c>
      <c r="MQ7" s="5" t="n">
        <v>0</v>
      </c>
      <c r="MR7" s="5" t="n">
        <v>0</v>
      </c>
      <c r="MS7" s="5" t="n">
        <v>1</v>
      </c>
      <c r="MT7" s="5" t="n">
        <v>48</v>
      </c>
      <c r="MU7" s="5" t="n">
        <v>1</v>
      </c>
      <c r="MV7" s="5" t="n">
        <v>2</v>
      </c>
      <c r="MW7" s="5" t="n">
        <v>0</v>
      </c>
      <c r="MX7" s="5" t="n">
        <v>0</v>
      </c>
      <c r="MY7" s="5" t="n">
        <v>0</v>
      </c>
      <c r="MZ7" s="5" t="n">
        <v>0</v>
      </c>
      <c r="NA7" s="5" t="n">
        <v>0</v>
      </c>
      <c r="NB7" s="5" t="n">
        <v>0</v>
      </c>
      <c r="NC7" s="5" t="n">
        <v>1</v>
      </c>
      <c r="ND7" s="5" t="n">
        <v>65</v>
      </c>
      <c r="NE7" s="5" t="n">
        <v>0</v>
      </c>
      <c r="NF7" s="5" t="n">
        <v>0</v>
      </c>
      <c r="NG7" s="5" t="n">
        <v>0</v>
      </c>
      <c r="NH7" s="5" t="n">
        <v>0</v>
      </c>
      <c r="NI7" s="5" t="n">
        <v>1</v>
      </c>
      <c r="NJ7" s="5" t="n">
        <v>4</v>
      </c>
      <c r="NK7" s="5" t="n">
        <v>0</v>
      </c>
      <c r="NL7" s="5" t="n">
        <v>0</v>
      </c>
      <c r="NM7" s="5" t="n">
        <v>0</v>
      </c>
      <c r="NN7" s="5" t="n">
        <v>0</v>
      </c>
      <c r="NO7" s="5" t="n">
        <v>8</v>
      </c>
      <c r="NP7" s="5" t="n">
        <v>107</v>
      </c>
      <c r="NQ7" s="5" t="n">
        <v>0</v>
      </c>
      <c r="NR7" s="5" t="n">
        <v>0</v>
      </c>
      <c r="NS7" s="5" t="n">
        <v>0</v>
      </c>
      <c r="NT7" s="5" t="n">
        <v>0</v>
      </c>
      <c r="NU7" s="5" t="n">
        <v>0</v>
      </c>
      <c r="NV7" s="5" t="n">
        <v>0</v>
      </c>
      <c r="NW7" s="5" t="n">
        <v>3</v>
      </c>
      <c r="NX7" s="5" t="n">
        <v>898</v>
      </c>
      <c r="NY7" s="5" t="n">
        <v>0</v>
      </c>
      <c r="NZ7" s="5" t="n">
        <v>0</v>
      </c>
      <c r="OA7" s="5" t="n">
        <v>0</v>
      </c>
      <c r="OB7" s="5" t="n">
        <v>0</v>
      </c>
      <c r="OC7" s="5" t="n">
        <v>0</v>
      </c>
      <c r="OD7" s="5" t="n">
        <v>0</v>
      </c>
      <c r="OE7" s="5" t="n">
        <v>4</v>
      </c>
      <c r="OF7" s="5" t="n">
        <v>4</v>
      </c>
      <c r="OG7" s="5" t="n">
        <v>0</v>
      </c>
      <c r="OH7" s="5" t="n">
        <v>0</v>
      </c>
      <c r="OI7" s="5" t="n">
        <v>0</v>
      </c>
      <c r="OJ7" s="5" t="n">
        <v>0</v>
      </c>
      <c r="OK7" s="5" t="n">
        <v>0</v>
      </c>
      <c r="OL7" s="5" t="n">
        <v>0</v>
      </c>
      <c r="OM7" s="5" t="n">
        <v>0</v>
      </c>
      <c r="ON7" s="5" t="n">
        <v>0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3</v>
      </c>
      <c r="OT7" s="5" t="n">
        <v>7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0</v>
      </c>
      <c r="OZ7" s="5" t="n">
        <v>0</v>
      </c>
      <c r="PA7" s="5" t="n">
        <v>1</v>
      </c>
      <c r="PB7" s="5" t="n">
        <v>17</v>
      </c>
      <c r="PC7" s="5" t="n">
        <v>0</v>
      </c>
      <c r="PD7" s="5" t="n">
        <v>0</v>
      </c>
      <c r="PE7" s="5" t="n">
        <v>0</v>
      </c>
      <c r="PF7" s="5" t="n">
        <v>0</v>
      </c>
      <c r="PG7" s="5" t="n">
        <v>0</v>
      </c>
      <c r="PH7" s="5" t="n">
        <v>0</v>
      </c>
      <c r="PI7" s="5" t="n">
        <v>0</v>
      </c>
      <c r="PJ7" s="5" t="n">
        <v>0</v>
      </c>
      <c r="PK7" s="5" t="n">
        <v>4</v>
      </c>
      <c r="PL7" s="5" t="n">
        <v>3185</v>
      </c>
      <c r="PM7" s="5" t="n">
        <v>1</v>
      </c>
      <c r="PN7" s="5" t="n">
        <v>2</v>
      </c>
      <c r="PO7" s="5" t="n">
        <v>0</v>
      </c>
      <c r="PP7" s="5" t="n">
        <v>0</v>
      </c>
      <c r="PQ7" s="5" t="n">
        <v>0</v>
      </c>
      <c r="PR7" s="5" t="n">
        <v>0</v>
      </c>
      <c r="PS7" s="5" t="n">
        <v>0</v>
      </c>
      <c r="PT7" s="5" t="n">
        <v>0</v>
      </c>
      <c r="PU7" s="5" t="n">
        <v>0</v>
      </c>
      <c r="PV7" s="5" t="n">
        <v>0</v>
      </c>
      <c r="PW7" s="5" t="n">
        <v>0</v>
      </c>
      <c r="PX7" s="5" t="n">
        <v>0</v>
      </c>
      <c r="PY7" s="5" t="n">
        <v>0</v>
      </c>
      <c r="PZ7" s="5" t="n">
        <v>0</v>
      </c>
      <c r="QA7" s="5" t="n">
        <v>0</v>
      </c>
      <c r="QB7" s="5" t="n">
        <v>0</v>
      </c>
      <c r="QC7" s="5" t="n">
        <v>0</v>
      </c>
      <c r="QD7" s="5" t="n">
        <v>0</v>
      </c>
      <c r="QE7" s="5" t="n">
        <v>0</v>
      </c>
      <c r="QF7" s="5" t="n">
        <v>0</v>
      </c>
      <c r="QG7" s="5" t="n">
        <v>0</v>
      </c>
      <c r="QH7" s="5" t="n">
        <v>0</v>
      </c>
      <c r="QI7" s="5" t="n">
        <v>0</v>
      </c>
      <c r="QJ7" s="5" t="n">
        <v>0</v>
      </c>
      <c r="QK7" s="5" t="n">
        <v>0</v>
      </c>
      <c r="QL7" s="5" t="n">
        <v>0</v>
      </c>
      <c r="QM7" s="5" t="n">
        <v>0</v>
      </c>
      <c r="QN7" s="5" t="n">
        <v>0</v>
      </c>
      <c r="QO7" s="5" t="n">
        <v>0</v>
      </c>
      <c r="QP7" s="5" t="n">
        <v>0</v>
      </c>
      <c r="QQ7" s="5" t="n">
        <v>0</v>
      </c>
      <c r="QR7" s="5" t="n">
        <v>0</v>
      </c>
      <c r="QS7" s="5" t="n">
        <v>2</v>
      </c>
      <c r="QT7" s="5" t="n">
        <v>21</v>
      </c>
      <c r="QU7" s="5" t="n">
        <v>1</v>
      </c>
      <c r="QV7" s="5" t="n">
        <v>10</v>
      </c>
      <c r="QW7" s="5" t="n">
        <v>23</v>
      </c>
      <c r="QX7" s="5" t="n">
        <v>477</v>
      </c>
      <c r="QY7" s="5" t="n">
        <v>0</v>
      </c>
      <c r="QZ7" s="5" t="n">
        <v>0</v>
      </c>
      <c r="RA7" s="5" t="n">
        <v>0</v>
      </c>
      <c r="RB7" s="5" t="n">
        <v>0</v>
      </c>
      <c r="RC7" s="5" t="n">
        <v>14</v>
      </c>
      <c r="RD7" s="5" t="n">
        <v>228</v>
      </c>
      <c r="RE7" s="5" t="n">
        <v>0</v>
      </c>
      <c r="RF7" s="5" t="n">
        <v>0</v>
      </c>
      <c r="RG7" s="5" t="n">
        <v>10</v>
      </c>
      <c r="RH7" s="5" t="n">
        <v>129</v>
      </c>
      <c r="RI7" s="5" t="n">
        <v>0</v>
      </c>
      <c r="RJ7" s="5" t="n">
        <v>0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2</v>
      </c>
      <c r="RR7" s="5" t="n">
        <v>14</v>
      </c>
      <c r="RS7" s="5" t="n">
        <v>0</v>
      </c>
      <c r="RT7" s="5" t="n">
        <v>0</v>
      </c>
      <c r="RU7" s="5" t="n">
        <v>6</v>
      </c>
      <c r="RV7" s="5" t="n">
        <v>7</v>
      </c>
      <c r="RW7" s="5" t="n">
        <v>2</v>
      </c>
      <c r="RX7" s="5" t="n">
        <v>2</v>
      </c>
      <c r="RY7" s="5" t="n">
        <v>13</v>
      </c>
      <c r="RZ7" s="5" t="n">
        <v>48</v>
      </c>
      <c r="SA7" s="5" t="n">
        <v>0</v>
      </c>
      <c r="SB7" s="5" t="n">
        <v>0</v>
      </c>
      <c r="SC7" s="5" t="n">
        <v>0</v>
      </c>
      <c r="SD7" s="5" t="n">
        <v>0</v>
      </c>
      <c r="SE7" s="5" t="n">
        <v>0</v>
      </c>
      <c r="SF7" s="5" t="n">
        <v>0</v>
      </c>
      <c r="SG7" s="5" t="n">
        <v>0</v>
      </c>
      <c r="SH7" s="5" t="n">
        <v>0</v>
      </c>
      <c r="SI7" s="5" t="n">
        <v>1</v>
      </c>
      <c r="SJ7" s="5" t="n">
        <v>6</v>
      </c>
      <c r="SK7" s="5" t="n">
        <v>0</v>
      </c>
      <c r="SL7" s="5" t="n">
        <v>0</v>
      </c>
      <c r="SM7" s="5" t="n">
        <v>0</v>
      </c>
      <c r="SN7" s="5" t="n">
        <v>0</v>
      </c>
      <c r="SO7" s="5" t="n">
        <v>3</v>
      </c>
      <c r="SP7" s="5" t="n">
        <v>7</v>
      </c>
      <c r="SQ7" s="5" t="n">
        <v>0</v>
      </c>
      <c r="SR7" s="5" t="n">
        <v>0</v>
      </c>
      <c r="SS7" s="5" t="n">
        <v>0</v>
      </c>
      <c r="ST7" s="5" t="n">
        <v>0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2</v>
      </c>
      <c r="TD7" s="5" t="n">
        <v>5</v>
      </c>
      <c r="TE7" s="5" t="n">
        <v>0</v>
      </c>
      <c r="TF7" s="5" t="n">
        <v>0</v>
      </c>
      <c r="TG7" s="5" t="n">
        <v>0</v>
      </c>
      <c r="TH7" s="5" t="n">
        <v>0</v>
      </c>
      <c r="TI7" s="5" t="n">
        <v>0</v>
      </c>
      <c r="TJ7" s="5" t="n">
        <v>0</v>
      </c>
      <c r="TK7" s="5" t="n">
        <v>6</v>
      </c>
      <c r="TL7" s="5" t="n">
        <v>3894</v>
      </c>
      <c r="TM7" s="5" t="n">
        <v>0</v>
      </c>
      <c r="TN7" s="5" t="n">
        <v>0</v>
      </c>
      <c r="TO7" s="5" t="n">
        <v>0</v>
      </c>
      <c r="TP7" s="5" t="n">
        <v>0</v>
      </c>
      <c r="TQ7" s="5" t="n">
        <v>0</v>
      </c>
      <c r="TR7" s="5" t="n">
        <v>0</v>
      </c>
      <c r="TS7" s="5" t="n">
        <v>0</v>
      </c>
      <c r="TT7" s="5" t="n">
        <v>0</v>
      </c>
      <c r="TU7" s="5" t="n">
        <v>1</v>
      </c>
      <c r="TV7" s="5" t="n">
        <v>1</v>
      </c>
      <c r="TW7" s="5" t="n">
        <v>0</v>
      </c>
      <c r="TX7" s="5" t="n">
        <v>0</v>
      </c>
      <c r="TY7" s="5" t="n">
        <v>0</v>
      </c>
      <c r="TZ7" s="5" t="n">
        <v>0</v>
      </c>
      <c r="UA7" s="5" t="n">
        <v>0</v>
      </c>
      <c r="UB7" s="5" t="n">
        <v>0</v>
      </c>
      <c r="UC7" s="5" t="n">
        <v>0</v>
      </c>
      <c r="UD7" s="5" t="n">
        <v>0</v>
      </c>
      <c r="UE7" s="5" t="n">
        <v>0</v>
      </c>
      <c r="UF7" s="5" t="n">
        <v>0</v>
      </c>
      <c r="UG7" s="5" t="n">
        <v>0</v>
      </c>
      <c r="UH7" s="5" t="n">
        <v>0</v>
      </c>
      <c r="UI7" s="5" t="n">
        <v>0</v>
      </c>
      <c r="UJ7" s="5" t="n">
        <v>0</v>
      </c>
      <c r="UK7" s="5" t="n">
        <v>1</v>
      </c>
      <c r="UL7" s="5" t="n">
        <v>2</v>
      </c>
      <c r="UM7" s="5" t="n">
        <v>0</v>
      </c>
      <c r="UN7" s="5" t="n">
        <v>0</v>
      </c>
      <c r="UO7" s="5" t="n">
        <v>0</v>
      </c>
      <c r="UP7" s="5" t="n">
        <v>0</v>
      </c>
      <c r="UQ7" s="5" t="n">
        <v>0</v>
      </c>
      <c r="UR7" s="5" t="n">
        <v>0</v>
      </c>
      <c r="US7" s="5" t="n">
        <v>4</v>
      </c>
      <c r="UT7" s="5" t="n">
        <v>51</v>
      </c>
      <c r="UU7" s="5" t="n">
        <v>0</v>
      </c>
      <c r="UV7" s="5" t="n">
        <v>0</v>
      </c>
      <c r="UW7" s="5" t="n">
        <v>56</v>
      </c>
      <c r="UX7" s="5" t="n">
        <v>1953</v>
      </c>
      <c r="UY7" s="5" t="n">
        <v>0</v>
      </c>
      <c r="UZ7" s="5" t="n">
        <v>0</v>
      </c>
      <c r="VA7" s="5" t="n">
        <v>1</v>
      </c>
      <c r="VB7" s="5" t="n">
        <v>644</v>
      </c>
      <c r="VC7" s="5" t="n">
        <v>1</v>
      </c>
      <c r="VD7" s="5" t="n">
        <v>17</v>
      </c>
      <c r="VE7" s="5" t="n">
        <v>18</v>
      </c>
      <c r="VF7" s="5" t="n">
        <v>402</v>
      </c>
      <c r="VG7" s="5" t="n">
        <v>0</v>
      </c>
      <c r="VH7" s="5" t="n">
        <v>0</v>
      </c>
      <c r="VI7" s="5" t="n">
        <v>6</v>
      </c>
      <c r="VJ7" s="5" t="n">
        <v>145</v>
      </c>
      <c r="VK7" s="5" t="n">
        <v>0</v>
      </c>
      <c r="VL7" s="5" t="n">
        <v>0</v>
      </c>
      <c r="VM7" s="5" t="n">
        <v>0</v>
      </c>
      <c r="VN7" s="5" t="n">
        <v>0</v>
      </c>
      <c r="VO7" s="5" t="n">
        <v>0</v>
      </c>
      <c r="VP7" s="5" t="n">
        <v>0</v>
      </c>
      <c r="VQ7" s="5" t="n">
        <v>0</v>
      </c>
      <c r="VR7" s="5" t="n">
        <v>0</v>
      </c>
      <c r="VS7" s="5" t="n">
        <v>0</v>
      </c>
      <c r="VT7" s="5" t="n">
        <v>0</v>
      </c>
      <c r="VU7" s="5" t="n">
        <v>0</v>
      </c>
      <c r="VV7" s="5" t="n">
        <v>0</v>
      </c>
      <c r="VW7" s="5" t="n">
        <v>2</v>
      </c>
      <c r="VX7" s="5" t="n">
        <v>4</v>
      </c>
      <c r="VY7" s="5" t="n">
        <v>0</v>
      </c>
      <c r="VZ7" s="5" t="n">
        <v>0</v>
      </c>
      <c r="WA7" s="5" t="n">
        <v>22</v>
      </c>
      <c r="WB7" s="5" t="n">
        <v>26</v>
      </c>
      <c r="WC7" s="5" t="n">
        <v>2</v>
      </c>
      <c r="WD7" s="5" t="n">
        <v>2</v>
      </c>
      <c r="WE7" s="5" t="n">
        <v>17</v>
      </c>
      <c r="WF7" s="5" t="n">
        <v>162</v>
      </c>
      <c r="WG7" s="5" t="n">
        <v>0</v>
      </c>
      <c r="WH7" s="5" t="n">
        <v>0</v>
      </c>
      <c r="WI7" s="5" t="n">
        <v>0</v>
      </c>
      <c r="WJ7" s="5" t="n">
        <v>0</v>
      </c>
      <c r="WK7" s="5" t="n">
        <v>2</v>
      </c>
      <c r="WL7" s="5" t="n">
        <v>55</v>
      </c>
      <c r="WM7" s="5" t="n">
        <v>0</v>
      </c>
      <c r="WN7" s="5" t="n">
        <v>0</v>
      </c>
      <c r="WO7" s="5" t="n">
        <v>0</v>
      </c>
      <c r="WP7" s="5" t="n">
        <v>0</v>
      </c>
      <c r="WQ7" s="5" t="n">
        <v>0</v>
      </c>
      <c r="WR7" s="5" t="n">
        <v>0</v>
      </c>
      <c r="WS7" s="5" t="n">
        <v>0</v>
      </c>
      <c r="WT7" s="5" t="n">
        <v>0</v>
      </c>
      <c r="WU7" s="5" t="n">
        <v>0</v>
      </c>
      <c r="WV7" s="5" t="n">
        <v>0</v>
      </c>
      <c r="WW7" s="5" t="n">
        <v>0</v>
      </c>
      <c r="WX7" s="5" t="n">
        <v>0</v>
      </c>
      <c r="WY7" s="5" t="n">
        <v>4</v>
      </c>
      <c r="WZ7" s="5" t="n">
        <v>10</v>
      </c>
      <c r="XA7" s="5" t="n">
        <v>0</v>
      </c>
      <c r="XB7" s="5" t="n">
        <v>0</v>
      </c>
      <c r="XC7" s="5" t="n">
        <v>0</v>
      </c>
      <c r="XD7" s="5" t="n">
        <v>0</v>
      </c>
      <c r="XE7" s="5" t="n">
        <v>0</v>
      </c>
      <c r="XF7" s="5" t="n">
        <v>0</v>
      </c>
      <c r="XG7" s="5" t="n">
        <v>0</v>
      </c>
      <c r="XH7" s="5" t="n">
        <v>0</v>
      </c>
      <c r="XI7" s="5" t="n">
        <v>0</v>
      </c>
      <c r="XJ7" s="5" t="n">
        <v>0</v>
      </c>
      <c r="XK7" s="5" t="n">
        <v>0</v>
      </c>
      <c r="XL7" s="5" t="n">
        <v>0</v>
      </c>
      <c r="XM7" s="5" t="n">
        <v>0</v>
      </c>
      <c r="XN7" s="5" t="n">
        <v>0</v>
      </c>
      <c r="XO7" s="5" t="n">
        <v>0</v>
      </c>
      <c r="XP7" s="5" t="n">
        <v>0</v>
      </c>
      <c r="XQ7" s="5" t="n">
        <v>0</v>
      </c>
      <c r="XR7" s="5" t="n">
        <v>0</v>
      </c>
      <c r="XS7" s="5" t="n">
        <v>0</v>
      </c>
      <c r="XT7" s="5" t="n">
        <v>0</v>
      </c>
      <c r="XU7" s="5" t="n">
        <v>0</v>
      </c>
      <c r="XV7" s="5" t="n">
        <v>0</v>
      </c>
      <c r="XW7" s="5" t="n">
        <v>0</v>
      </c>
      <c r="XX7" s="5" t="n">
        <v>0</v>
      </c>
      <c r="XY7" s="5" t="n">
        <v>0</v>
      </c>
      <c r="XZ7" s="5" t="n">
        <v>0</v>
      </c>
      <c r="YA7" s="5" t="n">
        <v>0</v>
      </c>
      <c r="YB7" s="5" t="n">
        <v>0</v>
      </c>
      <c r="YC7" s="5" t="n">
        <v>0</v>
      </c>
      <c r="YD7" s="5" t="n">
        <v>0</v>
      </c>
      <c r="YE7" s="5" t="n">
        <v>0</v>
      </c>
      <c r="YF7" s="5" t="n">
        <v>0</v>
      </c>
      <c r="YG7" s="5" t="n">
        <v>0</v>
      </c>
      <c r="YH7" s="5" t="n">
        <v>0</v>
      </c>
      <c r="YI7" s="5" t="n">
        <v>0</v>
      </c>
      <c r="YJ7" s="5" t="n">
        <v>0</v>
      </c>
      <c r="YK7" s="5" t="n">
        <v>0</v>
      </c>
      <c r="YL7" s="5" t="n">
        <v>0</v>
      </c>
      <c r="YM7" s="5" t="n">
        <v>0</v>
      </c>
      <c r="YN7" s="5" t="n">
        <v>0</v>
      </c>
      <c r="YO7" s="5" t="n">
        <v>0</v>
      </c>
      <c r="YP7" s="5" t="n">
        <v>0</v>
      </c>
      <c r="YQ7" s="5" t="n">
        <v>0</v>
      </c>
      <c r="YR7" s="5" t="n">
        <v>0</v>
      </c>
      <c r="YS7" s="5" t="n">
        <v>0</v>
      </c>
      <c r="YT7" s="5" t="n">
        <v>0</v>
      </c>
      <c r="YU7" s="5" t="n">
        <v>0</v>
      </c>
      <c r="YV7" s="5" t="n">
        <v>0</v>
      </c>
      <c r="YW7" s="5" t="n">
        <v>0</v>
      </c>
      <c r="YX7" s="5" t="n">
        <v>0</v>
      </c>
      <c r="YY7" s="5" t="n">
        <v>1</v>
      </c>
      <c r="YZ7" s="5" t="n">
        <v>206</v>
      </c>
      <c r="ZA7" s="5" t="n">
        <v>0</v>
      </c>
      <c r="ZB7" s="5" t="n">
        <v>0</v>
      </c>
      <c r="ZC7" s="5" t="n">
        <v>0</v>
      </c>
      <c r="ZD7" s="5" t="n">
        <v>0</v>
      </c>
      <c r="ZE7" s="5" t="n">
        <v>0</v>
      </c>
      <c r="ZF7" s="5" t="n">
        <v>0</v>
      </c>
      <c r="ZG7" s="5" t="n">
        <v>0</v>
      </c>
      <c r="ZH7" s="5" t="n">
        <v>0</v>
      </c>
      <c r="ZI7" s="5" t="n">
        <v>0</v>
      </c>
      <c r="ZJ7" s="5" t="n">
        <v>0</v>
      </c>
      <c r="ZK7" s="5" t="n">
        <v>0</v>
      </c>
      <c r="ZL7" s="5" t="n">
        <v>0</v>
      </c>
      <c r="ZM7" s="5" t="n">
        <v>0</v>
      </c>
      <c r="ZN7" s="5" t="n">
        <v>0</v>
      </c>
      <c r="ZO7" s="5" t="n">
        <v>0</v>
      </c>
      <c r="ZP7" s="5" t="n">
        <v>0</v>
      </c>
      <c r="ZQ7" s="5" t="n">
        <v>0</v>
      </c>
      <c r="ZR7" s="5" t="n">
        <v>0</v>
      </c>
      <c r="ZS7" s="5" t="n">
        <v>0</v>
      </c>
      <c r="ZT7" s="5" t="n">
        <v>0</v>
      </c>
      <c r="ZU7" s="5" t="n">
        <v>0</v>
      </c>
      <c r="ZV7" s="5" t="n">
        <v>0</v>
      </c>
      <c r="ZW7" s="5" t="n">
        <v>0</v>
      </c>
      <c r="ZX7" s="5" t="n">
        <v>0</v>
      </c>
      <c r="ZY7" s="5" t="n">
        <v>0</v>
      </c>
      <c r="ZZ7" s="5" t="n">
        <v>0</v>
      </c>
      <c r="AAA7" s="5" t="n">
        <v>0</v>
      </c>
      <c r="AAB7" s="5" t="n">
        <v>0</v>
      </c>
      <c r="AAC7" s="5" t="n">
        <v>0</v>
      </c>
      <c r="AAD7" s="5" t="n">
        <v>0</v>
      </c>
      <c r="AAE7" s="5" t="n">
        <v>0</v>
      </c>
      <c r="AAF7" s="5" t="n">
        <v>0</v>
      </c>
      <c r="AAG7" s="5" t="n">
        <v>1</v>
      </c>
      <c r="AAH7" s="5" t="n">
        <v>1</v>
      </c>
      <c r="AAI7" s="5" t="n">
        <v>0</v>
      </c>
      <c r="AAJ7" s="5" t="n">
        <v>0</v>
      </c>
      <c r="AAK7" s="5" t="n">
        <v>0</v>
      </c>
      <c r="AAL7" s="5" t="n">
        <v>0</v>
      </c>
      <c r="AAM7" s="5" t="n">
        <v>0</v>
      </c>
      <c r="AAN7" s="5" t="n">
        <v>0</v>
      </c>
      <c r="AAO7" s="5" t="n">
        <v>0</v>
      </c>
      <c r="AAP7" s="5" t="n">
        <v>0</v>
      </c>
      <c r="AAQ7" s="5" t="n">
        <v>0</v>
      </c>
      <c r="AAR7" s="5" t="n">
        <v>0</v>
      </c>
      <c r="AAS7" s="5" t="n">
        <v>0</v>
      </c>
      <c r="AAT7" s="5" t="n">
        <v>0</v>
      </c>
      <c r="AAU7" s="5" t="n">
        <v>0</v>
      </c>
      <c r="AAV7" s="5" t="n">
        <v>0</v>
      </c>
      <c r="AAW7" s="5" t="n">
        <v>0</v>
      </c>
      <c r="AAX7" s="5" t="n">
        <v>0</v>
      </c>
      <c r="AAY7" s="5" t="n">
        <v>0</v>
      </c>
      <c r="AAZ7" s="5" t="n">
        <v>0</v>
      </c>
      <c r="ABA7" s="5" t="n">
        <v>0</v>
      </c>
      <c r="ABB7" s="5" t="n">
        <v>0</v>
      </c>
      <c r="ABC7" s="5" t="n">
        <v>0</v>
      </c>
      <c r="ABD7" s="5" t="n">
        <v>0</v>
      </c>
      <c r="ABE7" s="5" t="n">
        <v>0</v>
      </c>
      <c r="ABF7" s="5" t="n">
        <v>0</v>
      </c>
      <c r="ABG7" s="5" t="n">
        <v>0</v>
      </c>
      <c r="ABH7" s="5" t="n">
        <v>0</v>
      </c>
      <c r="ABI7" s="5" t="n">
        <v>0</v>
      </c>
      <c r="ABJ7" s="5" t="n">
        <v>0</v>
      </c>
      <c r="ABK7" s="5" t="n">
        <v>0</v>
      </c>
      <c r="ABL7" s="5" t="n">
        <v>0</v>
      </c>
      <c r="ABM7" s="5" t="n">
        <v>0</v>
      </c>
      <c r="ABN7" s="5" t="n">
        <v>0</v>
      </c>
      <c r="ABO7" s="5" t="n">
        <v>0</v>
      </c>
      <c r="ABP7" s="5" t="n">
        <v>0</v>
      </c>
      <c r="ABQ7" s="5" t="n">
        <v>0</v>
      </c>
      <c r="ABR7" s="5" t="n">
        <v>0</v>
      </c>
      <c r="ABS7" s="5" t="n">
        <v>0</v>
      </c>
      <c r="ABT7" s="5" t="n">
        <v>0</v>
      </c>
      <c r="ABU7" s="5" t="n">
        <v>0</v>
      </c>
      <c r="ABV7" s="5" t="n">
        <v>0</v>
      </c>
      <c r="ABW7" s="5" t="n">
        <v>0</v>
      </c>
      <c r="ABX7" s="5" t="n">
        <v>0</v>
      </c>
      <c r="ABY7" s="5" t="n">
        <v>0</v>
      </c>
      <c r="ABZ7" s="5" t="n">
        <v>0</v>
      </c>
      <c r="ACA7" s="5" t="n">
        <v>0</v>
      </c>
      <c r="ACB7" s="5" t="n">
        <v>0</v>
      </c>
      <c r="ACC7" s="5" t="n">
        <v>0</v>
      </c>
      <c r="ACD7" s="5" t="n">
        <v>0</v>
      </c>
      <c r="ACE7" s="5" t="n">
        <v>0</v>
      </c>
      <c r="ACF7" s="5" t="n">
        <v>0</v>
      </c>
      <c r="ACG7" s="5" t="n">
        <v>0</v>
      </c>
      <c r="ACH7" s="5" t="n">
        <v>0</v>
      </c>
      <c r="ACI7" s="5" t="n">
        <v>0</v>
      </c>
      <c r="ACJ7" s="5" t="n">
        <v>0</v>
      </c>
      <c r="ACK7" s="5" t="n">
        <v>0</v>
      </c>
      <c r="ACL7" s="5" t="n">
        <v>0</v>
      </c>
      <c r="ACM7" s="5" t="n">
        <v>0</v>
      </c>
      <c r="ACN7" s="5" t="n">
        <v>0</v>
      </c>
      <c r="ACO7" s="5" t="n">
        <v>0</v>
      </c>
      <c r="ACP7" s="5" t="n">
        <v>0</v>
      </c>
      <c r="ACQ7" s="5" t="n">
        <v>0</v>
      </c>
      <c r="ACR7" s="5" t="n">
        <v>0</v>
      </c>
      <c r="ACS7" s="5" t="n">
        <v>0</v>
      </c>
      <c r="ACT7" s="5" t="n">
        <v>0</v>
      </c>
      <c r="ACU7" s="5" t="n">
        <v>0</v>
      </c>
      <c r="ACV7" s="5" t="n">
        <v>0</v>
      </c>
      <c r="ACW7" s="5" t="n">
        <v>0</v>
      </c>
      <c r="ACX7" s="5" t="n">
        <v>0</v>
      </c>
      <c r="ACY7" s="5" t="n">
        <v>0</v>
      </c>
      <c r="ACZ7" s="5" t="n">
        <v>0</v>
      </c>
      <c r="ADA7" s="5" t="n">
        <v>0</v>
      </c>
      <c r="ADB7" s="5" t="n">
        <v>0</v>
      </c>
      <c r="ADC7" s="5" t="n">
        <v>0</v>
      </c>
      <c r="ADD7" s="5" t="n">
        <v>0</v>
      </c>
      <c r="ADE7" s="5" t="n">
        <v>0</v>
      </c>
      <c r="ADF7" s="5" t="n">
        <v>0</v>
      </c>
      <c r="ADG7" s="5" t="n">
        <v>1</v>
      </c>
      <c r="ADH7" s="5" t="n">
        <v>760</v>
      </c>
      <c r="ADI7" s="5" t="n">
        <v>0</v>
      </c>
      <c r="ADJ7" s="5" t="n">
        <v>0</v>
      </c>
      <c r="ADK7" s="5" t="n">
        <v>0</v>
      </c>
      <c r="ADL7" s="5" t="n">
        <v>0</v>
      </c>
      <c r="ADM7" s="5" t="n">
        <v>0</v>
      </c>
      <c r="ADN7" s="5" t="n">
        <v>0</v>
      </c>
      <c r="ADO7" s="5" t="n">
        <v>0</v>
      </c>
      <c r="ADP7" s="5" t="n">
        <v>0</v>
      </c>
      <c r="ADQ7" s="5" t="n">
        <v>0</v>
      </c>
      <c r="ADR7" s="5" t="n">
        <v>0</v>
      </c>
      <c r="ADS7" s="5" t="n">
        <v>0</v>
      </c>
      <c r="ADT7" s="5" t="n">
        <v>0</v>
      </c>
      <c r="ADU7" s="5" t="n">
        <v>0</v>
      </c>
      <c r="ADV7" s="5" t="n">
        <v>0</v>
      </c>
      <c r="ADW7" s="5" t="n">
        <v>3</v>
      </c>
      <c r="ADX7" s="5" t="n">
        <v>3</v>
      </c>
      <c r="ADY7" s="5" t="n">
        <v>1</v>
      </c>
      <c r="ADZ7" s="5" t="n">
        <v>4</v>
      </c>
      <c r="AEA7" s="5" t="n">
        <v>0</v>
      </c>
      <c r="AEB7" s="5" t="n">
        <v>0</v>
      </c>
      <c r="AEC7" s="5" t="n">
        <v>1</v>
      </c>
      <c r="AED7" s="5" t="n">
        <v>65</v>
      </c>
      <c r="AEE7" s="5" t="n">
        <v>0</v>
      </c>
      <c r="AEF7" s="5" t="n">
        <v>0</v>
      </c>
      <c r="AEG7" s="5" t="n">
        <v>1</v>
      </c>
      <c r="AEH7" s="5" t="n">
        <v>470</v>
      </c>
      <c r="AEI7" s="5" t="n">
        <v>0</v>
      </c>
      <c r="AEJ7" s="5" t="n">
        <v>0</v>
      </c>
      <c r="AEK7" s="5" t="n">
        <v>0</v>
      </c>
      <c r="AEL7" s="5" t="n">
        <v>0</v>
      </c>
      <c r="AEM7" s="5" t="n">
        <v>0</v>
      </c>
      <c r="AEN7" s="5" t="n">
        <v>0</v>
      </c>
      <c r="AEO7" s="5" t="n">
        <v>0</v>
      </c>
      <c r="AEP7" s="5" t="n">
        <v>0</v>
      </c>
      <c r="AEQ7" s="5" t="n">
        <v>0</v>
      </c>
      <c r="AER7" s="5" t="n">
        <v>0</v>
      </c>
      <c r="AES7" s="5" t="n">
        <v>0</v>
      </c>
      <c r="AET7" s="5" t="n">
        <v>0</v>
      </c>
      <c r="AEU7" s="5" t="n">
        <v>0</v>
      </c>
      <c r="AEV7" s="5" t="n">
        <v>0</v>
      </c>
      <c r="AEW7" s="5" t="n">
        <v>0</v>
      </c>
      <c r="AEX7" s="5" t="n">
        <v>0</v>
      </c>
      <c r="AEY7" s="5" t="n">
        <v>0</v>
      </c>
      <c r="AEZ7" s="5" t="n">
        <v>0</v>
      </c>
      <c r="AFA7" s="5" t="n">
        <v>0</v>
      </c>
      <c r="AFB7" s="5" t="n">
        <v>0</v>
      </c>
      <c r="AFC7" s="5" t="n">
        <v>0</v>
      </c>
      <c r="AFD7" s="5" t="n">
        <v>0</v>
      </c>
      <c r="AFE7" s="5" t="n">
        <v>0</v>
      </c>
      <c r="AFF7" s="5" t="n">
        <v>0</v>
      </c>
      <c r="AFG7" s="5" t="n">
        <v>0</v>
      </c>
      <c r="AFH7" s="5" t="n">
        <v>0</v>
      </c>
      <c r="AFI7" s="5" t="n">
        <v>0</v>
      </c>
      <c r="AFJ7" s="5" t="n">
        <v>0</v>
      </c>
      <c r="AFK7" s="5" t="n">
        <v>0</v>
      </c>
      <c r="AFL7" s="5" t="n">
        <v>0</v>
      </c>
      <c r="AFM7" s="5" t="n">
        <v>0</v>
      </c>
      <c r="AFN7" s="5" t="n">
        <v>0</v>
      </c>
      <c r="AFO7" s="5" t="n">
        <v>0</v>
      </c>
      <c r="AFP7" s="5" t="n">
        <v>0</v>
      </c>
      <c r="AFQ7" s="5" t="n">
        <v>0</v>
      </c>
      <c r="AFR7" s="5" t="n">
        <v>0</v>
      </c>
      <c r="AFS7" s="5" t="n">
        <v>1</v>
      </c>
      <c r="AFT7" s="5" t="n">
        <v>10</v>
      </c>
      <c r="AFU7" s="5" t="n">
        <v>0</v>
      </c>
      <c r="AFV7" s="5" t="n">
        <v>0</v>
      </c>
      <c r="AFW7" s="5" t="n">
        <v>0</v>
      </c>
      <c r="AFX7" s="5" t="n">
        <v>0</v>
      </c>
      <c r="AFY7" s="5" t="n">
        <v>0</v>
      </c>
      <c r="AFZ7" s="5" t="n">
        <v>0</v>
      </c>
      <c r="AGA7" s="5" t="n">
        <v>0</v>
      </c>
      <c r="AGB7" s="5" t="n">
        <v>0</v>
      </c>
      <c r="AGC7" s="5" t="n">
        <v>0</v>
      </c>
      <c r="AGD7" s="5" t="n">
        <v>0</v>
      </c>
      <c r="AGE7" s="5" t="n">
        <v>0</v>
      </c>
      <c r="AGF7" s="5" t="n">
        <v>0</v>
      </c>
      <c r="AGG7" s="5" t="n">
        <v>0</v>
      </c>
      <c r="AGH7" s="5" t="n">
        <v>0</v>
      </c>
      <c r="AGI7" s="5" t="n">
        <v>0</v>
      </c>
      <c r="AGJ7" s="5" t="n">
        <v>0</v>
      </c>
      <c r="AGK7" s="5" t="n">
        <v>7</v>
      </c>
      <c r="AGL7" s="5" t="n">
        <v>16</v>
      </c>
      <c r="AGM7" s="5" t="n">
        <v>0</v>
      </c>
      <c r="AGN7" s="5" t="n">
        <v>0</v>
      </c>
      <c r="AGO7" s="5" t="n">
        <v>0</v>
      </c>
      <c r="AGP7" s="5" t="n">
        <v>0</v>
      </c>
      <c r="AGQ7" s="5" t="n">
        <v>0</v>
      </c>
      <c r="AGR7" s="5" t="n">
        <v>0</v>
      </c>
      <c r="AGS7" s="5" t="n">
        <v>0</v>
      </c>
      <c r="AGT7" s="5" t="n">
        <v>0</v>
      </c>
      <c r="AGU7" s="5" t="n">
        <v>0</v>
      </c>
      <c r="AGV7" s="5" t="n">
        <v>0</v>
      </c>
      <c r="AGW7" s="5" t="n">
        <v>0</v>
      </c>
      <c r="AGX7" s="5" t="n">
        <v>0</v>
      </c>
      <c r="AGY7" s="5" t="n">
        <v>0</v>
      </c>
      <c r="AGZ7" s="5" t="n">
        <v>0</v>
      </c>
      <c r="AHA7" s="5" t="n">
        <v>0</v>
      </c>
      <c r="AHB7" s="5" t="n">
        <v>0</v>
      </c>
      <c r="AHC7" s="5" t="n">
        <v>0</v>
      </c>
      <c r="AHD7" s="5" t="n">
        <v>0</v>
      </c>
      <c r="AHE7" s="5" t="n">
        <v>0</v>
      </c>
      <c r="AHF7" s="5" t="n">
        <v>0</v>
      </c>
      <c r="AHG7" s="5" t="n">
        <v>0</v>
      </c>
      <c r="AHH7" s="5" t="n">
        <v>0</v>
      </c>
      <c r="AHI7" s="5" t="n">
        <v>0</v>
      </c>
      <c r="AHJ7" s="5" t="n">
        <v>0</v>
      </c>
      <c r="AHK7" s="5" t="n">
        <v>0</v>
      </c>
      <c r="AHL7" s="5" t="n">
        <v>0</v>
      </c>
      <c r="AHM7" s="5" t="n">
        <v>0</v>
      </c>
      <c r="AHN7" s="5" t="n">
        <v>0</v>
      </c>
    </row>
    <row r="8">
      <c r="A8" s="2">
        <f>HYPERLINK("#'1788 Anon Oswald Castle 1_6_138'!A1","1788 Anon Oswald Castle 1_6_13800 Final no pages")</f>
        <v/>
      </c>
      <c r="B8" s="3" t="n">
        <v>427</v>
      </c>
      <c r="C8" s="3" t="n">
        <v>13744</v>
      </c>
      <c r="D8" s="3" t="n">
        <v>7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10</v>
      </c>
      <c r="J8" s="3" t="n">
        <v>44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1</v>
      </c>
      <c r="AB8" s="3" t="n">
        <v>1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6</v>
      </c>
      <c r="BH8" s="3" t="n">
        <v>39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7</v>
      </c>
      <c r="CD8" s="3" t="n">
        <v>14</v>
      </c>
      <c r="CE8" s="3" t="n">
        <v>7</v>
      </c>
      <c r="CF8" s="3" t="n">
        <v>14</v>
      </c>
      <c r="CG8" s="3" t="n">
        <v>1</v>
      </c>
      <c r="CH8" s="3" t="n">
        <v>6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4</v>
      </c>
      <c r="DB8" s="3" t="n">
        <v>10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1</v>
      </c>
      <c r="EL8" s="3" t="n">
        <v>1</v>
      </c>
      <c r="EM8" s="3" t="n">
        <v>0</v>
      </c>
      <c r="EN8" s="3" t="n">
        <v>0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25</v>
      </c>
      <c r="EV8" s="3" t="n">
        <v>433</v>
      </c>
      <c r="EW8" s="3" t="n">
        <v>0</v>
      </c>
      <c r="EX8" s="3" t="n">
        <v>0</v>
      </c>
      <c r="EY8" s="3" t="n">
        <v>0</v>
      </c>
      <c r="EZ8" s="3" t="n">
        <v>0</v>
      </c>
      <c r="FA8" s="3" t="n">
        <v>6</v>
      </c>
      <c r="FB8" s="3" t="n">
        <v>9</v>
      </c>
      <c r="FC8" s="3" t="n">
        <v>1</v>
      </c>
      <c r="FD8" s="3" t="n">
        <v>1</v>
      </c>
      <c r="FE8" s="3" t="n">
        <v>0</v>
      </c>
      <c r="FF8" s="3" t="n">
        <v>0</v>
      </c>
      <c r="FG8" s="3" t="n">
        <v>0</v>
      </c>
      <c r="FH8" s="3" t="n">
        <v>0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4</v>
      </c>
      <c r="FR8" s="3" t="n">
        <v>588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1</v>
      </c>
      <c r="FX8" s="3" t="n">
        <v>38</v>
      </c>
      <c r="FY8" s="3" t="n">
        <v>1</v>
      </c>
      <c r="FZ8" s="3" t="n">
        <v>39</v>
      </c>
      <c r="GA8" s="3" t="n">
        <v>2</v>
      </c>
      <c r="GB8" s="3" t="n">
        <v>2</v>
      </c>
      <c r="GC8" s="3" t="n">
        <v>6</v>
      </c>
      <c r="GD8" s="3" t="n">
        <v>19</v>
      </c>
      <c r="GE8" s="3" t="n">
        <v>0</v>
      </c>
      <c r="GF8" s="3" t="n">
        <v>0</v>
      </c>
      <c r="GG8" s="3" t="n">
        <v>0</v>
      </c>
      <c r="GH8" s="3" t="n">
        <v>0</v>
      </c>
      <c r="GI8" s="3" t="n">
        <v>0</v>
      </c>
      <c r="GJ8" s="3" t="n">
        <v>0</v>
      </c>
      <c r="GK8" s="3" t="n">
        <v>0</v>
      </c>
      <c r="GL8" s="3" t="n">
        <v>0</v>
      </c>
      <c r="GM8" s="3" t="n">
        <v>114</v>
      </c>
      <c r="GN8" s="3" t="n">
        <v>3578</v>
      </c>
      <c r="GO8" s="3" t="n">
        <v>0</v>
      </c>
      <c r="GP8" s="3" t="n">
        <v>0</v>
      </c>
      <c r="GQ8" s="3" t="n">
        <v>1</v>
      </c>
      <c r="GR8" s="3" t="n">
        <v>1</v>
      </c>
      <c r="GS8" s="3" t="n">
        <v>0</v>
      </c>
      <c r="GT8" s="3" t="n">
        <v>0</v>
      </c>
      <c r="GU8" s="3" t="n">
        <v>0</v>
      </c>
      <c r="GV8" s="3" t="n">
        <v>0</v>
      </c>
      <c r="GW8" s="3" t="n">
        <v>0</v>
      </c>
      <c r="GX8" s="3" t="n">
        <v>0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0</v>
      </c>
      <c r="HD8" s="3" t="n">
        <v>0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2</v>
      </c>
      <c r="HJ8" s="3" t="n">
        <v>46</v>
      </c>
      <c r="HK8" s="3" t="n">
        <v>0</v>
      </c>
      <c r="HL8" s="3" t="n">
        <v>0</v>
      </c>
      <c r="HM8" s="3" t="n">
        <v>11</v>
      </c>
      <c r="HN8" s="3" t="n">
        <v>17</v>
      </c>
      <c r="HO8" s="3" t="n">
        <v>125</v>
      </c>
      <c r="HP8" s="3" t="n">
        <v>570</v>
      </c>
      <c r="HQ8" s="3" t="n">
        <v>0</v>
      </c>
      <c r="HR8" s="3" t="n">
        <v>0</v>
      </c>
      <c r="HS8" s="3" t="n">
        <v>3</v>
      </c>
      <c r="HT8" s="3" t="n">
        <v>92</v>
      </c>
      <c r="HU8" s="3" t="n">
        <v>0</v>
      </c>
      <c r="HV8" s="3" t="n">
        <v>0</v>
      </c>
      <c r="HW8" s="3" t="n">
        <v>0</v>
      </c>
      <c r="HX8" s="3" t="n">
        <v>0</v>
      </c>
      <c r="HY8" s="3" t="n">
        <v>0</v>
      </c>
      <c r="HZ8" s="3" t="n">
        <v>0</v>
      </c>
      <c r="IA8" s="3" t="n">
        <v>0</v>
      </c>
      <c r="IB8" s="3" t="n">
        <v>0</v>
      </c>
      <c r="IC8" s="3" t="n">
        <v>0</v>
      </c>
      <c r="ID8" s="3" t="n">
        <v>0</v>
      </c>
      <c r="IE8" s="3" t="n">
        <v>35</v>
      </c>
      <c r="IF8" s="3" t="n">
        <v>974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4</v>
      </c>
      <c r="IN8" s="3" t="n">
        <v>4</v>
      </c>
      <c r="IO8" s="3" t="n">
        <v>1</v>
      </c>
      <c r="IP8" s="3" t="n">
        <v>8</v>
      </c>
      <c r="IQ8" s="3" t="n">
        <v>0</v>
      </c>
      <c r="IR8" s="3" t="n">
        <v>0</v>
      </c>
      <c r="IS8" s="3" t="n">
        <v>0</v>
      </c>
      <c r="IT8" s="3" t="n">
        <v>0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0</v>
      </c>
      <c r="JD8" s="3" t="n">
        <v>0</v>
      </c>
      <c r="JE8" s="3" t="n">
        <v>0</v>
      </c>
      <c r="JF8" s="3" t="n">
        <v>0</v>
      </c>
      <c r="JG8" s="3" t="n">
        <v>3</v>
      </c>
      <c r="JH8" s="3" t="n">
        <v>51</v>
      </c>
      <c r="JI8" s="3" t="n">
        <v>0</v>
      </c>
      <c r="JJ8" s="3" t="n">
        <v>0</v>
      </c>
      <c r="JK8" s="3" t="n">
        <v>0</v>
      </c>
      <c r="JL8" s="3" t="n">
        <v>0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3</v>
      </c>
      <c r="JR8" s="3" t="n">
        <v>164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2</v>
      </c>
      <c r="JX8" s="3" t="n">
        <v>2</v>
      </c>
      <c r="JY8" s="3" t="n">
        <v>0</v>
      </c>
      <c r="JZ8" s="3" t="n">
        <v>0</v>
      </c>
      <c r="KA8" s="3" t="n">
        <v>1</v>
      </c>
      <c r="KB8" s="3" t="n">
        <v>19</v>
      </c>
      <c r="KC8" s="3" t="n">
        <v>1</v>
      </c>
      <c r="KD8" s="3" t="n">
        <v>19</v>
      </c>
      <c r="KE8" s="3" t="n">
        <v>0</v>
      </c>
      <c r="KF8" s="3" t="n">
        <v>0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0</v>
      </c>
      <c r="KP8" s="3" t="n">
        <v>0</v>
      </c>
      <c r="KQ8" s="3" t="n">
        <v>0</v>
      </c>
      <c r="KR8" s="3" t="n">
        <v>0</v>
      </c>
      <c r="KS8" s="3" t="n">
        <v>0</v>
      </c>
      <c r="KT8" s="3" t="n">
        <v>0</v>
      </c>
      <c r="KU8" s="3" t="n">
        <v>0</v>
      </c>
      <c r="KV8" s="3" t="n">
        <v>0</v>
      </c>
      <c r="KW8" s="3" t="n">
        <v>0</v>
      </c>
      <c r="KX8" s="3" t="n">
        <v>0</v>
      </c>
      <c r="KY8" s="3" t="n">
        <v>0</v>
      </c>
      <c r="KZ8" s="3" t="n">
        <v>0</v>
      </c>
      <c r="LA8" s="3" t="n">
        <v>0</v>
      </c>
      <c r="LB8" s="3" t="n">
        <v>0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0</v>
      </c>
      <c r="LH8" s="3" t="n">
        <v>0</v>
      </c>
      <c r="LI8" s="3" t="n">
        <v>0</v>
      </c>
      <c r="LJ8" s="3" t="n">
        <v>0</v>
      </c>
      <c r="LK8" s="3" t="n">
        <v>0</v>
      </c>
      <c r="LL8" s="3" t="n">
        <v>0</v>
      </c>
      <c r="LM8" s="3" t="n">
        <v>0</v>
      </c>
      <c r="LN8" s="3" t="n">
        <v>0</v>
      </c>
      <c r="LO8" s="3" t="n">
        <v>0</v>
      </c>
      <c r="LP8" s="3" t="n">
        <v>0</v>
      </c>
      <c r="LQ8" s="3" t="n">
        <v>0</v>
      </c>
      <c r="LR8" s="3" t="n">
        <v>0</v>
      </c>
      <c r="LS8" s="3" t="n">
        <v>34</v>
      </c>
      <c r="LT8" s="3" t="n">
        <v>43</v>
      </c>
      <c r="LU8" s="3" t="n">
        <v>0</v>
      </c>
      <c r="LV8" s="3" t="n">
        <v>0</v>
      </c>
      <c r="LW8" s="3" t="n">
        <v>0</v>
      </c>
      <c r="LX8" s="3" t="n">
        <v>0</v>
      </c>
      <c r="LY8" s="3" t="n">
        <v>0</v>
      </c>
      <c r="LZ8" s="3" t="n">
        <v>0</v>
      </c>
      <c r="MA8" s="3" t="n">
        <v>133</v>
      </c>
      <c r="MB8" s="3" t="n">
        <v>613</v>
      </c>
      <c r="MC8" s="3" t="n">
        <v>0</v>
      </c>
      <c r="MD8" s="3" t="n">
        <v>0</v>
      </c>
      <c r="ME8" s="3" t="n">
        <v>1</v>
      </c>
      <c r="MF8" s="3" t="n">
        <v>1</v>
      </c>
      <c r="MG8" s="3" t="n">
        <v>0</v>
      </c>
      <c r="MH8" s="3" t="n">
        <v>0</v>
      </c>
      <c r="MI8" s="3" t="n">
        <v>0</v>
      </c>
      <c r="MJ8" s="3" t="n">
        <v>0</v>
      </c>
      <c r="MK8" s="3" t="n">
        <v>0</v>
      </c>
      <c r="ML8" s="3" t="n">
        <v>0</v>
      </c>
      <c r="MM8" s="3" t="n">
        <v>0</v>
      </c>
      <c r="MN8" s="3" t="n">
        <v>0</v>
      </c>
      <c r="MO8" s="3" t="n">
        <v>0</v>
      </c>
      <c r="MP8" s="3" t="n">
        <v>0</v>
      </c>
      <c r="MQ8" s="3" t="n">
        <v>0</v>
      </c>
      <c r="MR8" s="3" t="n">
        <v>0</v>
      </c>
      <c r="MS8" s="3" t="n">
        <v>0</v>
      </c>
      <c r="MT8" s="3" t="n">
        <v>0</v>
      </c>
      <c r="MU8" s="3" t="n">
        <v>0</v>
      </c>
      <c r="MV8" s="3" t="n">
        <v>0</v>
      </c>
      <c r="MW8" s="3" t="n">
        <v>0</v>
      </c>
      <c r="MX8" s="3" t="n">
        <v>0</v>
      </c>
      <c r="MY8" s="3" t="n">
        <v>1</v>
      </c>
      <c r="MZ8" s="3" t="n">
        <v>87</v>
      </c>
      <c r="NA8" s="3" t="n">
        <v>2</v>
      </c>
      <c r="NB8" s="3" t="n">
        <v>24</v>
      </c>
      <c r="NC8" s="3" t="n">
        <v>1</v>
      </c>
      <c r="ND8" s="3" t="n">
        <v>26</v>
      </c>
      <c r="NE8" s="3" t="n">
        <v>0</v>
      </c>
      <c r="NF8" s="3" t="n">
        <v>0</v>
      </c>
      <c r="NG8" s="3" t="n">
        <v>0</v>
      </c>
      <c r="NH8" s="3" t="n">
        <v>0</v>
      </c>
      <c r="NI8" s="3" t="n">
        <v>1</v>
      </c>
      <c r="NJ8" s="3" t="n">
        <v>2</v>
      </c>
      <c r="NK8" s="3" t="n">
        <v>0</v>
      </c>
      <c r="NL8" s="3" t="n">
        <v>0</v>
      </c>
      <c r="NM8" s="3" t="n">
        <v>0</v>
      </c>
      <c r="NN8" s="3" t="n">
        <v>0</v>
      </c>
      <c r="NO8" s="3" t="n">
        <v>8</v>
      </c>
      <c r="NP8" s="3" t="n">
        <v>246</v>
      </c>
      <c r="NQ8" s="3" t="n">
        <v>0</v>
      </c>
      <c r="NR8" s="3" t="n">
        <v>0</v>
      </c>
      <c r="NS8" s="3" t="n">
        <v>0</v>
      </c>
      <c r="NT8" s="3" t="n">
        <v>0</v>
      </c>
      <c r="NU8" s="3" t="n">
        <v>0</v>
      </c>
      <c r="NV8" s="3" t="n">
        <v>0</v>
      </c>
      <c r="NW8" s="3" t="n">
        <v>2</v>
      </c>
      <c r="NX8" s="3" t="n">
        <v>2431</v>
      </c>
      <c r="NY8" s="3" t="n">
        <v>1</v>
      </c>
      <c r="NZ8" s="3" t="n">
        <v>1</v>
      </c>
      <c r="OA8" s="3" t="n">
        <v>7</v>
      </c>
      <c r="OB8" s="3" t="n">
        <v>388</v>
      </c>
      <c r="OC8" s="3" t="n">
        <v>2</v>
      </c>
      <c r="OD8" s="3" t="n">
        <v>10</v>
      </c>
      <c r="OE8" s="3" t="n">
        <v>8</v>
      </c>
      <c r="OF8" s="3" t="n">
        <v>8</v>
      </c>
      <c r="OG8" s="3" t="n">
        <v>8</v>
      </c>
      <c r="OH8" s="3" t="n">
        <v>32</v>
      </c>
      <c r="OI8" s="3" t="n">
        <v>3</v>
      </c>
      <c r="OJ8" s="3" t="n">
        <v>93</v>
      </c>
      <c r="OK8" s="3" t="n">
        <v>1</v>
      </c>
      <c r="OL8" s="3" t="n">
        <v>32</v>
      </c>
      <c r="OM8" s="3" t="n">
        <v>1</v>
      </c>
      <c r="ON8" s="3" t="n">
        <v>602</v>
      </c>
      <c r="OO8" s="3" t="n">
        <v>1</v>
      </c>
      <c r="OP8" s="3" t="n">
        <v>2270</v>
      </c>
      <c r="OQ8" s="3" t="n">
        <v>0</v>
      </c>
      <c r="OR8" s="3" t="n">
        <v>0</v>
      </c>
      <c r="OS8" s="3" t="n">
        <v>1</v>
      </c>
      <c r="OT8" s="3" t="n">
        <v>4</v>
      </c>
      <c r="OU8" s="3" t="n">
        <v>0</v>
      </c>
      <c r="OV8" s="3" t="n">
        <v>0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4</v>
      </c>
      <c r="PB8" s="3" t="n">
        <v>70</v>
      </c>
      <c r="PC8" s="3" t="n">
        <v>0</v>
      </c>
      <c r="PD8" s="3" t="n">
        <v>0</v>
      </c>
      <c r="PE8" s="3" t="n">
        <v>0</v>
      </c>
      <c r="PF8" s="3" t="n">
        <v>0</v>
      </c>
      <c r="PG8" s="3" t="n">
        <v>0</v>
      </c>
      <c r="PH8" s="3" t="n">
        <v>0</v>
      </c>
      <c r="PI8" s="3" t="n">
        <v>0</v>
      </c>
      <c r="PJ8" s="3" t="n">
        <v>0</v>
      </c>
      <c r="PK8" s="3" t="n">
        <v>3</v>
      </c>
      <c r="PL8" s="3" t="n">
        <v>3523</v>
      </c>
      <c r="PM8" s="3" t="n">
        <v>0</v>
      </c>
      <c r="PN8" s="3" t="n">
        <v>0</v>
      </c>
      <c r="PO8" s="3" t="n">
        <v>0</v>
      </c>
      <c r="PP8" s="3" t="n">
        <v>0</v>
      </c>
      <c r="PQ8" s="3" t="n">
        <v>1</v>
      </c>
      <c r="PR8" s="3" t="n">
        <v>1</v>
      </c>
      <c r="PS8" s="3" t="n">
        <v>0</v>
      </c>
      <c r="PT8" s="3" t="n">
        <v>0</v>
      </c>
      <c r="PU8" s="3" t="n">
        <v>0</v>
      </c>
      <c r="PV8" s="3" t="n">
        <v>0</v>
      </c>
      <c r="PW8" s="3" t="n">
        <v>0</v>
      </c>
      <c r="PX8" s="3" t="n">
        <v>0</v>
      </c>
      <c r="PY8" s="3" t="n">
        <v>0</v>
      </c>
      <c r="PZ8" s="3" t="n">
        <v>0</v>
      </c>
      <c r="QA8" s="3" t="n">
        <v>0</v>
      </c>
      <c r="QB8" s="3" t="n">
        <v>0</v>
      </c>
      <c r="QC8" s="3" t="n">
        <v>2</v>
      </c>
      <c r="QD8" s="3" t="n">
        <v>5</v>
      </c>
      <c r="QE8" s="3" t="n">
        <v>0</v>
      </c>
      <c r="QF8" s="3" t="n">
        <v>0</v>
      </c>
      <c r="QG8" s="3" t="n">
        <v>0</v>
      </c>
      <c r="QH8" s="3" t="n">
        <v>0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0</v>
      </c>
      <c r="QN8" s="3" t="n">
        <v>0</v>
      </c>
      <c r="QO8" s="3" t="n">
        <v>0</v>
      </c>
      <c r="QP8" s="3" t="n">
        <v>0</v>
      </c>
      <c r="QQ8" s="3" t="n">
        <v>0</v>
      </c>
      <c r="QR8" s="3" t="n">
        <v>0</v>
      </c>
      <c r="QS8" s="3" t="n">
        <v>0</v>
      </c>
      <c r="QT8" s="3" t="n">
        <v>0</v>
      </c>
      <c r="QU8" s="3" t="n">
        <v>0</v>
      </c>
      <c r="QV8" s="3" t="n">
        <v>0</v>
      </c>
      <c r="QW8" s="3" t="n">
        <v>2</v>
      </c>
      <c r="QX8" s="3" t="n">
        <v>30</v>
      </c>
      <c r="QY8" s="3" t="n">
        <v>0</v>
      </c>
      <c r="QZ8" s="3" t="n">
        <v>0</v>
      </c>
      <c r="RA8" s="3" t="n">
        <v>2</v>
      </c>
      <c r="RB8" s="3" t="n">
        <v>310</v>
      </c>
      <c r="RC8" s="3" t="n">
        <v>33</v>
      </c>
      <c r="RD8" s="3" t="n">
        <v>873</v>
      </c>
      <c r="RE8" s="3" t="n">
        <v>0</v>
      </c>
      <c r="RF8" s="3" t="n">
        <v>0</v>
      </c>
      <c r="RG8" s="3" t="n">
        <v>12</v>
      </c>
      <c r="RH8" s="3" t="n">
        <v>190</v>
      </c>
      <c r="RI8" s="3" t="n">
        <v>0</v>
      </c>
      <c r="RJ8" s="3" t="n">
        <v>0</v>
      </c>
      <c r="RK8" s="3" t="n">
        <v>1</v>
      </c>
      <c r="RL8" s="3" t="n">
        <v>5</v>
      </c>
      <c r="RM8" s="3" t="n">
        <v>0</v>
      </c>
      <c r="RN8" s="3" t="n">
        <v>0</v>
      </c>
      <c r="RO8" s="3" t="n">
        <v>0</v>
      </c>
      <c r="RP8" s="3" t="n">
        <v>0</v>
      </c>
      <c r="RQ8" s="3" t="n">
        <v>0</v>
      </c>
      <c r="RR8" s="3" t="n">
        <v>0</v>
      </c>
      <c r="RS8" s="3" t="n">
        <v>0</v>
      </c>
      <c r="RT8" s="3" t="n">
        <v>0</v>
      </c>
      <c r="RU8" s="3" t="n">
        <v>7</v>
      </c>
      <c r="RV8" s="3" t="n">
        <v>7</v>
      </c>
      <c r="RW8" s="3" t="n">
        <v>0</v>
      </c>
      <c r="RX8" s="3" t="n">
        <v>0</v>
      </c>
      <c r="RY8" s="3" t="n">
        <v>38</v>
      </c>
      <c r="RZ8" s="3" t="n">
        <v>189</v>
      </c>
      <c r="SA8" s="3" t="n">
        <v>0</v>
      </c>
      <c r="SB8" s="3" t="n">
        <v>0</v>
      </c>
      <c r="SC8" s="3" t="n">
        <v>1</v>
      </c>
      <c r="SD8" s="3" t="n">
        <v>87</v>
      </c>
      <c r="SE8" s="3" t="n">
        <v>0</v>
      </c>
      <c r="SF8" s="3" t="n">
        <v>0</v>
      </c>
      <c r="SG8" s="3" t="n">
        <v>0</v>
      </c>
      <c r="SH8" s="3" t="n">
        <v>0</v>
      </c>
      <c r="SI8" s="3" t="n">
        <v>0</v>
      </c>
      <c r="SJ8" s="3" t="n">
        <v>0</v>
      </c>
      <c r="SK8" s="3" t="n">
        <v>0</v>
      </c>
      <c r="SL8" s="3" t="n">
        <v>0</v>
      </c>
      <c r="SM8" s="3" t="n">
        <v>0</v>
      </c>
      <c r="SN8" s="3" t="n">
        <v>0</v>
      </c>
      <c r="SO8" s="3" t="n">
        <v>0</v>
      </c>
      <c r="SP8" s="3" t="n">
        <v>0</v>
      </c>
      <c r="SQ8" s="3" t="n">
        <v>0</v>
      </c>
      <c r="SR8" s="3" t="n">
        <v>0</v>
      </c>
      <c r="SS8" s="3" t="n">
        <v>2</v>
      </c>
      <c r="ST8" s="3" t="n">
        <v>8</v>
      </c>
      <c r="SU8" s="3" t="n">
        <v>0</v>
      </c>
      <c r="SV8" s="3" t="n">
        <v>0</v>
      </c>
      <c r="SW8" s="3" t="n">
        <v>0</v>
      </c>
      <c r="SX8" s="3" t="n">
        <v>0</v>
      </c>
      <c r="SY8" s="3" t="n">
        <v>0</v>
      </c>
      <c r="SZ8" s="3" t="n">
        <v>0</v>
      </c>
      <c r="TA8" s="3" t="n">
        <v>0</v>
      </c>
      <c r="TB8" s="3" t="n">
        <v>0</v>
      </c>
      <c r="TC8" s="3" t="n">
        <v>1</v>
      </c>
      <c r="TD8" s="3" t="n">
        <v>4</v>
      </c>
      <c r="TE8" s="3" t="n">
        <v>2</v>
      </c>
      <c r="TF8" s="3" t="n">
        <v>462</v>
      </c>
      <c r="TG8" s="3" t="n">
        <v>3</v>
      </c>
      <c r="TH8" s="3" t="n">
        <v>164</v>
      </c>
      <c r="TI8" s="3" t="n">
        <v>2</v>
      </c>
      <c r="TJ8" s="3" t="n">
        <v>2</v>
      </c>
      <c r="TK8" s="3" t="n">
        <v>6</v>
      </c>
      <c r="TL8" s="3" t="n">
        <v>6755</v>
      </c>
      <c r="TM8" s="3" t="n">
        <v>9</v>
      </c>
      <c r="TN8" s="3" t="n">
        <v>37</v>
      </c>
      <c r="TO8" s="3" t="n">
        <v>0</v>
      </c>
      <c r="TP8" s="3" t="n">
        <v>0</v>
      </c>
      <c r="TQ8" s="3" t="n">
        <v>0</v>
      </c>
      <c r="TR8" s="3" t="n">
        <v>0</v>
      </c>
      <c r="TS8" s="3" t="n">
        <v>0</v>
      </c>
      <c r="TT8" s="3" t="n">
        <v>0</v>
      </c>
      <c r="TU8" s="3" t="n">
        <v>6</v>
      </c>
      <c r="TV8" s="3" t="n">
        <v>39</v>
      </c>
      <c r="TW8" s="3" t="n">
        <v>1</v>
      </c>
      <c r="TX8" s="3" t="n">
        <v>2</v>
      </c>
      <c r="TY8" s="3" t="n">
        <v>1</v>
      </c>
      <c r="TZ8" s="3" t="n">
        <v>2</v>
      </c>
      <c r="UA8" s="3" t="n">
        <v>1</v>
      </c>
      <c r="UB8" s="3" t="n">
        <v>6</v>
      </c>
      <c r="UC8" s="3" t="n">
        <v>0</v>
      </c>
      <c r="UD8" s="3" t="n">
        <v>0</v>
      </c>
      <c r="UE8" s="3" t="n">
        <v>2</v>
      </c>
      <c r="UF8" s="3" t="n">
        <v>5</v>
      </c>
      <c r="UG8" s="3" t="n">
        <v>0</v>
      </c>
      <c r="UH8" s="3" t="n">
        <v>0</v>
      </c>
      <c r="UI8" s="3" t="n">
        <v>0</v>
      </c>
      <c r="UJ8" s="3" t="n">
        <v>0</v>
      </c>
      <c r="UK8" s="3" t="n">
        <v>0</v>
      </c>
      <c r="UL8" s="3" t="n">
        <v>0</v>
      </c>
      <c r="UM8" s="3" t="n">
        <v>0</v>
      </c>
      <c r="UN8" s="3" t="n">
        <v>0</v>
      </c>
      <c r="UO8" s="3" t="n">
        <v>0</v>
      </c>
      <c r="UP8" s="3" t="n">
        <v>0</v>
      </c>
      <c r="UQ8" s="3" t="n">
        <v>0</v>
      </c>
      <c r="UR8" s="3" t="n">
        <v>0</v>
      </c>
      <c r="US8" s="3" t="n">
        <v>0</v>
      </c>
      <c r="UT8" s="3" t="n">
        <v>0</v>
      </c>
      <c r="UU8" s="3" t="n">
        <v>0</v>
      </c>
      <c r="UV8" s="3" t="n">
        <v>0</v>
      </c>
      <c r="UW8" s="3" t="n">
        <v>23</v>
      </c>
      <c r="UX8" s="3" t="n">
        <v>403</v>
      </c>
      <c r="UY8" s="3" t="n">
        <v>0</v>
      </c>
      <c r="UZ8" s="3" t="n">
        <v>0</v>
      </c>
      <c r="VA8" s="3" t="n">
        <v>2</v>
      </c>
      <c r="VB8" s="3" t="n">
        <v>278</v>
      </c>
      <c r="VC8" s="3" t="n">
        <v>0</v>
      </c>
      <c r="VD8" s="3" t="n">
        <v>0</v>
      </c>
      <c r="VE8" s="3" t="n">
        <v>79</v>
      </c>
      <c r="VF8" s="3" t="n">
        <v>2668</v>
      </c>
      <c r="VG8" s="3" t="n">
        <v>0</v>
      </c>
      <c r="VH8" s="3" t="n">
        <v>0</v>
      </c>
      <c r="VI8" s="3" t="n">
        <v>23</v>
      </c>
      <c r="VJ8" s="3" t="n">
        <v>784</v>
      </c>
      <c r="VK8" s="3" t="n">
        <v>0</v>
      </c>
      <c r="VL8" s="3" t="n">
        <v>0</v>
      </c>
      <c r="VM8" s="3" t="n">
        <v>0</v>
      </c>
      <c r="VN8" s="3" t="n">
        <v>0</v>
      </c>
      <c r="VO8" s="3" t="n">
        <v>0</v>
      </c>
      <c r="VP8" s="3" t="n">
        <v>0</v>
      </c>
      <c r="VQ8" s="3" t="n">
        <v>0</v>
      </c>
      <c r="VR8" s="3" t="n">
        <v>0</v>
      </c>
      <c r="VS8" s="3" t="n">
        <v>0</v>
      </c>
      <c r="VT8" s="3" t="n">
        <v>0</v>
      </c>
      <c r="VU8" s="3" t="n">
        <v>0</v>
      </c>
      <c r="VV8" s="3" t="n">
        <v>0</v>
      </c>
      <c r="VW8" s="3" t="n">
        <v>0</v>
      </c>
      <c r="VX8" s="3" t="n">
        <v>0</v>
      </c>
      <c r="VY8" s="3" t="n">
        <v>0</v>
      </c>
      <c r="VZ8" s="3" t="n">
        <v>0</v>
      </c>
      <c r="WA8" s="3" t="n">
        <v>21</v>
      </c>
      <c r="WB8" s="3" t="n">
        <v>30</v>
      </c>
      <c r="WC8" s="3" t="n">
        <v>0</v>
      </c>
      <c r="WD8" s="3" t="n">
        <v>0</v>
      </c>
      <c r="WE8" s="3" t="n">
        <v>93</v>
      </c>
      <c r="WF8" s="3" t="n">
        <v>419</v>
      </c>
      <c r="WG8" s="3" t="n">
        <v>0</v>
      </c>
      <c r="WH8" s="3" t="n">
        <v>0</v>
      </c>
      <c r="WI8" s="3" t="n">
        <v>1</v>
      </c>
      <c r="WJ8" s="3" t="n">
        <v>26</v>
      </c>
      <c r="WK8" s="3" t="n">
        <v>4</v>
      </c>
      <c r="WL8" s="3" t="n">
        <v>117</v>
      </c>
      <c r="WM8" s="3" t="n">
        <v>0</v>
      </c>
      <c r="WN8" s="3" t="n">
        <v>0</v>
      </c>
      <c r="WO8" s="3" t="n">
        <v>0</v>
      </c>
      <c r="WP8" s="3" t="n">
        <v>0</v>
      </c>
      <c r="WQ8" s="3" t="n">
        <v>1</v>
      </c>
      <c r="WR8" s="3" t="n">
        <v>30</v>
      </c>
      <c r="WS8" s="3" t="n">
        <v>0</v>
      </c>
      <c r="WT8" s="3" t="n">
        <v>0</v>
      </c>
      <c r="WU8" s="3" t="n">
        <v>0</v>
      </c>
      <c r="WV8" s="3" t="n">
        <v>0</v>
      </c>
      <c r="WW8" s="3" t="n">
        <v>1</v>
      </c>
      <c r="WX8" s="3" t="n">
        <v>8</v>
      </c>
      <c r="WY8" s="3" t="n">
        <v>3</v>
      </c>
      <c r="WZ8" s="3" t="n">
        <v>14</v>
      </c>
      <c r="XA8" s="3" t="n">
        <v>0</v>
      </c>
      <c r="XB8" s="3" t="n">
        <v>0</v>
      </c>
      <c r="XC8" s="3" t="n">
        <v>0</v>
      </c>
      <c r="XD8" s="3" t="n">
        <v>0</v>
      </c>
      <c r="XE8" s="3" t="n">
        <v>0</v>
      </c>
      <c r="XF8" s="3" t="n">
        <v>0</v>
      </c>
      <c r="XG8" s="3" t="n">
        <v>0</v>
      </c>
      <c r="XH8" s="3" t="n">
        <v>0</v>
      </c>
      <c r="XI8" s="3" t="n">
        <v>0</v>
      </c>
      <c r="XJ8" s="3" t="n">
        <v>0</v>
      </c>
      <c r="XK8" s="3" t="n">
        <v>0</v>
      </c>
      <c r="XL8" s="3" t="n">
        <v>0</v>
      </c>
      <c r="XM8" s="3" t="n">
        <v>0</v>
      </c>
      <c r="XN8" s="3" t="n">
        <v>0</v>
      </c>
      <c r="XO8" s="3" t="n">
        <v>0</v>
      </c>
      <c r="XP8" s="3" t="n">
        <v>0</v>
      </c>
      <c r="XQ8" s="3" t="n">
        <v>0</v>
      </c>
      <c r="XR8" s="3" t="n">
        <v>0</v>
      </c>
      <c r="XS8" s="3" t="n">
        <v>0</v>
      </c>
      <c r="XT8" s="3" t="n">
        <v>0</v>
      </c>
      <c r="XU8" s="3" t="n">
        <v>0</v>
      </c>
      <c r="XV8" s="3" t="n">
        <v>0</v>
      </c>
      <c r="XW8" s="3" t="n">
        <v>0</v>
      </c>
      <c r="XX8" s="3" t="n">
        <v>0</v>
      </c>
      <c r="XY8" s="3" t="n">
        <v>0</v>
      </c>
      <c r="XZ8" s="3" t="n">
        <v>0</v>
      </c>
      <c r="YA8" s="3" t="n">
        <v>0</v>
      </c>
      <c r="YB8" s="3" t="n">
        <v>0</v>
      </c>
      <c r="YC8" s="3" t="n">
        <v>0</v>
      </c>
      <c r="YD8" s="3" t="n">
        <v>0</v>
      </c>
      <c r="YE8" s="3" t="n">
        <v>0</v>
      </c>
      <c r="YF8" s="3" t="n">
        <v>0</v>
      </c>
      <c r="YG8" s="3" t="n">
        <v>0</v>
      </c>
      <c r="YH8" s="3" t="n">
        <v>0</v>
      </c>
      <c r="YI8" s="3" t="n">
        <v>0</v>
      </c>
      <c r="YJ8" s="3" t="n">
        <v>0</v>
      </c>
      <c r="YK8" s="3" t="n">
        <v>0</v>
      </c>
      <c r="YL8" s="3" t="n">
        <v>0</v>
      </c>
      <c r="YM8" s="3" t="n">
        <v>0</v>
      </c>
      <c r="YN8" s="3" t="n">
        <v>0</v>
      </c>
      <c r="YO8" s="3" t="n">
        <v>0</v>
      </c>
      <c r="YP8" s="3" t="n">
        <v>0</v>
      </c>
      <c r="YQ8" s="3" t="n">
        <v>0</v>
      </c>
      <c r="YR8" s="3" t="n">
        <v>0</v>
      </c>
      <c r="YS8" s="3" t="n">
        <v>0</v>
      </c>
      <c r="YT8" s="3" t="n">
        <v>0</v>
      </c>
      <c r="YU8" s="3" t="n">
        <v>0</v>
      </c>
      <c r="YV8" s="3" t="n">
        <v>0</v>
      </c>
      <c r="YW8" s="3" t="n">
        <v>0</v>
      </c>
      <c r="YX8" s="3" t="n">
        <v>0</v>
      </c>
      <c r="YY8" s="3" t="n">
        <v>0</v>
      </c>
      <c r="YZ8" s="3" t="n">
        <v>0</v>
      </c>
      <c r="ZA8" s="3" t="n">
        <v>0</v>
      </c>
      <c r="ZB8" s="3" t="n">
        <v>0</v>
      </c>
      <c r="ZC8" s="3" t="n">
        <v>0</v>
      </c>
      <c r="ZD8" s="3" t="n">
        <v>0</v>
      </c>
      <c r="ZE8" s="3" t="n">
        <v>0</v>
      </c>
      <c r="ZF8" s="3" t="n">
        <v>0</v>
      </c>
      <c r="ZG8" s="3" t="n">
        <v>0</v>
      </c>
      <c r="ZH8" s="3" t="n">
        <v>0</v>
      </c>
      <c r="ZI8" s="3" t="n">
        <v>0</v>
      </c>
      <c r="ZJ8" s="3" t="n">
        <v>0</v>
      </c>
      <c r="ZK8" s="3" t="n">
        <v>0</v>
      </c>
      <c r="ZL8" s="3" t="n">
        <v>0</v>
      </c>
      <c r="ZM8" s="3" t="n">
        <v>0</v>
      </c>
      <c r="ZN8" s="3" t="n">
        <v>0</v>
      </c>
      <c r="ZO8" s="3" t="n">
        <v>0</v>
      </c>
      <c r="ZP8" s="3" t="n">
        <v>0</v>
      </c>
      <c r="ZQ8" s="3" t="n">
        <v>0</v>
      </c>
      <c r="ZR8" s="3" t="n">
        <v>0</v>
      </c>
      <c r="ZS8" s="3" t="n">
        <v>0</v>
      </c>
      <c r="ZT8" s="3" t="n">
        <v>0</v>
      </c>
      <c r="ZU8" s="3" t="n">
        <v>0</v>
      </c>
      <c r="ZV8" s="3" t="n">
        <v>0</v>
      </c>
      <c r="ZW8" s="3" t="n">
        <v>0</v>
      </c>
      <c r="ZX8" s="3" t="n">
        <v>0</v>
      </c>
      <c r="ZY8" s="3" t="n">
        <v>0</v>
      </c>
      <c r="ZZ8" s="3" t="n">
        <v>0</v>
      </c>
      <c r="AAA8" s="3" t="n">
        <v>0</v>
      </c>
      <c r="AAB8" s="3" t="n">
        <v>0</v>
      </c>
      <c r="AAC8" s="3" t="n">
        <v>0</v>
      </c>
      <c r="AAD8" s="3" t="n">
        <v>0</v>
      </c>
      <c r="AAE8" s="3" t="n">
        <v>0</v>
      </c>
      <c r="AAF8" s="3" t="n">
        <v>0</v>
      </c>
      <c r="AAG8" s="3" t="n">
        <v>0</v>
      </c>
      <c r="AAH8" s="3" t="n">
        <v>0</v>
      </c>
      <c r="AAI8" s="3" t="n">
        <v>0</v>
      </c>
      <c r="AAJ8" s="3" t="n">
        <v>0</v>
      </c>
      <c r="AAK8" s="3" t="n">
        <v>0</v>
      </c>
      <c r="AAL8" s="3" t="n">
        <v>0</v>
      </c>
      <c r="AAM8" s="3" t="n">
        <v>0</v>
      </c>
      <c r="AAN8" s="3" t="n">
        <v>0</v>
      </c>
      <c r="AAO8" s="3" t="n">
        <v>0</v>
      </c>
      <c r="AAP8" s="3" t="n">
        <v>0</v>
      </c>
      <c r="AAQ8" s="3" t="n">
        <v>0</v>
      </c>
      <c r="AAR8" s="3" t="n">
        <v>0</v>
      </c>
      <c r="AAS8" s="3" t="n">
        <v>0</v>
      </c>
      <c r="AAT8" s="3" t="n">
        <v>0</v>
      </c>
      <c r="AAU8" s="3" t="n">
        <v>2</v>
      </c>
      <c r="AAV8" s="3" t="n">
        <v>627</v>
      </c>
      <c r="AAW8" s="3" t="n">
        <v>1</v>
      </c>
      <c r="AAX8" s="3" t="n">
        <v>7</v>
      </c>
      <c r="AAY8" s="3" t="n">
        <v>0</v>
      </c>
      <c r="AAZ8" s="3" t="n">
        <v>0</v>
      </c>
      <c r="ABA8" s="3" t="n">
        <v>0</v>
      </c>
      <c r="ABB8" s="3" t="n">
        <v>0</v>
      </c>
      <c r="ABC8" s="3" t="n">
        <v>0</v>
      </c>
      <c r="ABD8" s="3" t="n">
        <v>0</v>
      </c>
      <c r="ABE8" s="3" t="n">
        <v>0</v>
      </c>
      <c r="ABF8" s="3" t="n">
        <v>0</v>
      </c>
      <c r="ABG8" s="3" t="n">
        <v>0</v>
      </c>
      <c r="ABH8" s="3" t="n">
        <v>0</v>
      </c>
      <c r="ABI8" s="3" t="n">
        <v>0</v>
      </c>
      <c r="ABJ8" s="3" t="n">
        <v>0</v>
      </c>
      <c r="ABK8" s="3" t="n">
        <v>0</v>
      </c>
      <c r="ABL8" s="3" t="n">
        <v>0</v>
      </c>
      <c r="ABM8" s="3" t="n">
        <v>0</v>
      </c>
      <c r="ABN8" s="3" t="n">
        <v>0</v>
      </c>
      <c r="ABO8" s="3" t="n">
        <v>2</v>
      </c>
      <c r="ABP8" s="3" t="n">
        <v>37</v>
      </c>
      <c r="ABQ8" s="3" t="n">
        <v>0</v>
      </c>
      <c r="ABR8" s="3" t="n">
        <v>0</v>
      </c>
      <c r="ABS8" s="3" t="n">
        <v>0</v>
      </c>
      <c r="ABT8" s="3" t="n">
        <v>0</v>
      </c>
      <c r="ABU8" s="3" t="n">
        <v>0</v>
      </c>
      <c r="ABV8" s="3" t="n">
        <v>0</v>
      </c>
      <c r="ABW8" s="3" t="n">
        <v>0</v>
      </c>
      <c r="ABX8" s="3" t="n">
        <v>0</v>
      </c>
      <c r="ABY8" s="3" t="n">
        <v>0</v>
      </c>
      <c r="ABZ8" s="3" t="n">
        <v>0</v>
      </c>
      <c r="ACA8" s="3" t="n">
        <v>0</v>
      </c>
      <c r="ACB8" s="3" t="n">
        <v>0</v>
      </c>
      <c r="ACC8" s="3" t="n">
        <v>0</v>
      </c>
      <c r="ACD8" s="3" t="n">
        <v>0</v>
      </c>
      <c r="ACE8" s="3" t="n">
        <v>0</v>
      </c>
      <c r="ACF8" s="3" t="n">
        <v>0</v>
      </c>
      <c r="ACG8" s="3" t="n">
        <v>0</v>
      </c>
      <c r="ACH8" s="3" t="n">
        <v>0</v>
      </c>
      <c r="ACI8" s="3" t="n">
        <v>2</v>
      </c>
      <c r="ACJ8" s="3" t="n">
        <v>5</v>
      </c>
      <c r="ACK8" s="3" t="n">
        <v>0</v>
      </c>
      <c r="ACL8" s="3" t="n">
        <v>0</v>
      </c>
      <c r="ACM8" s="3" t="n">
        <v>0</v>
      </c>
      <c r="ACN8" s="3" t="n">
        <v>0</v>
      </c>
      <c r="ACO8" s="3" t="n">
        <v>0</v>
      </c>
      <c r="ACP8" s="3" t="n">
        <v>0</v>
      </c>
      <c r="ACQ8" s="3" t="n">
        <v>1</v>
      </c>
      <c r="ACR8" s="3" t="n">
        <v>36</v>
      </c>
      <c r="ACS8" s="3" t="n">
        <v>0</v>
      </c>
      <c r="ACT8" s="3" t="n">
        <v>0</v>
      </c>
      <c r="ACU8" s="3" t="n">
        <v>1</v>
      </c>
      <c r="ACV8" s="3" t="n">
        <v>4</v>
      </c>
      <c r="ACW8" s="3" t="n">
        <v>0</v>
      </c>
      <c r="ACX8" s="3" t="n">
        <v>0</v>
      </c>
      <c r="ACY8" s="3" t="n">
        <v>0</v>
      </c>
      <c r="ACZ8" s="3" t="n">
        <v>0</v>
      </c>
      <c r="ADA8" s="3" t="n">
        <v>0</v>
      </c>
      <c r="ADB8" s="3" t="n">
        <v>0</v>
      </c>
      <c r="ADC8" s="3" t="n">
        <v>0</v>
      </c>
      <c r="ADD8" s="3" t="n">
        <v>0</v>
      </c>
      <c r="ADE8" s="3" t="n">
        <v>0</v>
      </c>
      <c r="ADF8" s="3" t="n">
        <v>0</v>
      </c>
      <c r="ADG8" s="3" t="n">
        <v>1</v>
      </c>
      <c r="ADH8" s="3" t="n">
        <v>2759</v>
      </c>
      <c r="ADI8" s="3" t="n">
        <v>2</v>
      </c>
      <c r="ADJ8" s="3" t="n">
        <v>4</v>
      </c>
      <c r="ADK8" s="3" t="n">
        <v>2</v>
      </c>
      <c r="ADL8" s="3" t="n">
        <v>4</v>
      </c>
      <c r="ADM8" s="3" t="n">
        <v>1</v>
      </c>
      <c r="ADN8" s="3" t="n">
        <v>1</v>
      </c>
      <c r="ADO8" s="3" t="n">
        <v>7</v>
      </c>
      <c r="ADP8" s="3" t="n">
        <v>388</v>
      </c>
      <c r="ADQ8" s="3" t="n">
        <v>2</v>
      </c>
      <c r="ADR8" s="3" t="n">
        <v>10</v>
      </c>
      <c r="ADS8" s="3" t="n">
        <v>2</v>
      </c>
      <c r="ADT8" s="3" t="n">
        <v>46</v>
      </c>
      <c r="ADU8" s="3" t="n">
        <v>1</v>
      </c>
      <c r="ADV8" s="3" t="n">
        <v>19</v>
      </c>
      <c r="ADW8" s="3" t="n">
        <v>8</v>
      </c>
      <c r="ADX8" s="3" t="n">
        <v>8</v>
      </c>
      <c r="ADY8" s="3" t="n">
        <v>8</v>
      </c>
      <c r="ADZ8" s="3" t="n">
        <v>32</v>
      </c>
      <c r="AEA8" s="3" t="n">
        <v>0</v>
      </c>
      <c r="AEB8" s="3" t="n">
        <v>0</v>
      </c>
      <c r="AEC8" s="3" t="n">
        <v>0</v>
      </c>
      <c r="AED8" s="3" t="n">
        <v>0</v>
      </c>
      <c r="AEE8" s="3" t="n">
        <v>3</v>
      </c>
      <c r="AEF8" s="3" t="n">
        <v>93</v>
      </c>
      <c r="AEG8" s="3" t="n">
        <v>2</v>
      </c>
      <c r="AEH8" s="3" t="n">
        <v>2431</v>
      </c>
      <c r="AEI8" s="3" t="n">
        <v>1</v>
      </c>
      <c r="AEJ8" s="3" t="n">
        <v>32</v>
      </c>
      <c r="AEK8" s="3" t="n">
        <v>1</v>
      </c>
      <c r="AEL8" s="3" t="n">
        <v>602</v>
      </c>
      <c r="AEM8" s="3" t="n">
        <v>1</v>
      </c>
      <c r="AEN8" s="3" t="n">
        <v>8</v>
      </c>
      <c r="AEO8" s="3" t="n">
        <v>1</v>
      </c>
      <c r="AEP8" s="3" t="n">
        <v>2270</v>
      </c>
      <c r="AEQ8" s="3" t="n">
        <v>0</v>
      </c>
      <c r="AER8" s="3" t="n">
        <v>0</v>
      </c>
      <c r="AES8" s="3" t="n">
        <v>0</v>
      </c>
      <c r="AET8" s="3" t="n">
        <v>0</v>
      </c>
      <c r="AEU8" s="3" t="n">
        <v>0</v>
      </c>
      <c r="AEV8" s="3" t="n">
        <v>0</v>
      </c>
      <c r="AEW8" s="3" t="n">
        <v>0</v>
      </c>
      <c r="AEX8" s="3" t="n">
        <v>0</v>
      </c>
      <c r="AEY8" s="3" t="n">
        <v>0</v>
      </c>
      <c r="AEZ8" s="3" t="n">
        <v>0</v>
      </c>
      <c r="AFA8" s="3" t="n">
        <v>0</v>
      </c>
      <c r="AFB8" s="3" t="n">
        <v>0</v>
      </c>
      <c r="AFC8" s="3" t="n">
        <v>0</v>
      </c>
      <c r="AFD8" s="3" t="n">
        <v>0</v>
      </c>
      <c r="AFE8" s="3" t="n">
        <v>0</v>
      </c>
      <c r="AFF8" s="3" t="n">
        <v>0</v>
      </c>
      <c r="AFG8" s="3" t="n">
        <v>0</v>
      </c>
      <c r="AFH8" s="3" t="n">
        <v>0</v>
      </c>
      <c r="AFI8" s="3" t="n">
        <v>0</v>
      </c>
      <c r="AFJ8" s="3" t="n">
        <v>0</v>
      </c>
      <c r="AFK8" s="3" t="n">
        <v>0</v>
      </c>
      <c r="AFL8" s="3" t="n">
        <v>0</v>
      </c>
      <c r="AFM8" s="3" t="n">
        <v>0</v>
      </c>
      <c r="AFN8" s="3" t="n">
        <v>0</v>
      </c>
      <c r="AFO8" s="3" t="n">
        <v>1</v>
      </c>
      <c r="AFP8" s="3" t="n">
        <v>8</v>
      </c>
      <c r="AFQ8" s="3" t="n">
        <v>0</v>
      </c>
      <c r="AFR8" s="3" t="n">
        <v>0</v>
      </c>
      <c r="AFS8" s="3" t="n">
        <v>0</v>
      </c>
      <c r="AFT8" s="3" t="n">
        <v>0</v>
      </c>
      <c r="AFU8" s="3" t="n">
        <v>0</v>
      </c>
      <c r="AFV8" s="3" t="n">
        <v>0</v>
      </c>
      <c r="AFW8" s="3" t="n">
        <v>0</v>
      </c>
      <c r="AFX8" s="3" t="n">
        <v>0</v>
      </c>
      <c r="AFY8" s="3" t="n">
        <v>0</v>
      </c>
      <c r="AFZ8" s="3" t="n">
        <v>0</v>
      </c>
      <c r="AGA8" s="3" t="n">
        <v>0</v>
      </c>
      <c r="AGB8" s="3" t="n">
        <v>0</v>
      </c>
      <c r="AGC8" s="3" t="n">
        <v>0</v>
      </c>
      <c r="AGD8" s="3" t="n">
        <v>0</v>
      </c>
      <c r="AGE8" s="3" t="n">
        <v>0</v>
      </c>
      <c r="AGF8" s="3" t="n">
        <v>0</v>
      </c>
      <c r="AGG8" s="3" t="n">
        <v>0</v>
      </c>
      <c r="AGH8" s="3" t="n">
        <v>0</v>
      </c>
      <c r="AGI8" s="3" t="n">
        <v>0</v>
      </c>
      <c r="AGJ8" s="3" t="n">
        <v>0</v>
      </c>
      <c r="AGK8" s="3" t="n">
        <v>5</v>
      </c>
      <c r="AGL8" s="3" t="n">
        <v>26</v>
      </c>
      <c r="AGM8" s="3" t="n">
        <v>0</v>
      </c>
      <c r="AGN8" s="3" t="n">
        <v>0</v>
      </c>
      <c r="AGO8" s="3" t="n">
        <v>1</v>
      </c>
      <c r="AGP8" s="3" t="n">
        <v>2270</v>
      </c>
      <c r="AGQ8" s="3" t="n">
        <v>1</v>
      </c>
      <c r="AGR8" s="3" t="n">
        <v>1</v>
      </c>
      <c r="AGS8" s="3" t="n">
        <v>7</v>
      </c>
      <c r="AGT8" s="3" t="n">
        <v>388</v>
      </c>
      <c r="AGU8" s="3" t="n">
        <v>2</v>
      </c>
      <c r="AGV8" s="3" t="n">
        <v>10</v>
      </c>
      <c r="AGW8" s="3" t="n">
        <v>6</v>
      </c>
      <c r="AGX8" s="3" t="n">
        <v>6</v>
      </c>
      <c r="AGY8" s="3" t="n">
        <v>8</v>
      </c>
      <c r="AGZ8" s="3" t="n">
        <v>32</v>
      </c>
      <c r="AHA8" s="3" t="n">
        <v>3</v>
      </c>
      <c r="AHB8" s="3" t="n">
        <v>93</v>
      </c>
      <c r="AHC8" s="3" t="n">
        <v>1</v>
      </c>
      <c r="AHD8" s="3" t="n">
        <v>32</v>
      </c>
      <c r="AHE8" s="3" t="n">
        <v>1</v>
      </c>
      <c r="AHF8" s="3" t="n">
        <v>602</v>
      </c>
      <c r="AHG8" s="3" t="n">
        <v>0</v>
      </c>
      <c r="AHH8" s="3" t="n">
        <v>0</v>
      </c>
      <c r="AHI8" s="3" t="n">
        <v>0</v>
      </c>
      <c r="AHJ8" s="3" t="n">
        <v>0</v>
      </c>
      <c r="AHK8" s="3" t="n">
        <v>0</v>
      </c>
      <c r="AHL8" s="3" t="n">
        <v>0</v>
      </c>
      <c r="AHM8" s="3" t="n">
        <v>0</v>
      </c>
      <c r="AHN8" s="3" t="n">
        <v>0</v>
      </c>
    </row>
    <row r="9">
      <c r="A9" s="4">
        <f>HYPERLINK("#'1828 Loudon 1_4_11057 final'!A1","1828 Loudon 1_4_11057 final")</f>
        <v/>
      </c>
      <c r="B9" s="5" t="n">
        <v>307</v>
      </c>
      <c r="C9" s="5" t="n">
        <v>14696</v>
      </c>
      <c r="D9" s="5" t="n">
        <v>4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5</v>
      </c>
      <c r="J9" s="5" t="n">
        <v>44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1</v>
      </c>
      <c r="R9" s="5" t="n">
        <v>102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  <c r="Z9" s="5" t="n">
        <v>0</v>
      </c>
      <c r="AA9" s="5" t="n">
        <v>0</v>
      </c>
      <c r="AB9" s="5" t="n">
        <v>0</v>
      </c>
      <c r="AC9" s="5" t="n">
        <v>0</v>
      </c>
      <c r="AD9" s="5" t="n">
        <v>0</v>
      </c>
      <c r="AE9" s="5" t="n">
        <v>0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0</v>
      </c>
      <c r="AK9" s="5" t="n">
        <v>0</v>
      </c>
      <c r="AL9" s="5" t="n">
        <v>0</v>
      </c>
      <c r="AM9" s="5" t="n">
        <v>0</v>
      </c>
      <c r="AN9" s="5" t="n">
        <v>0</v>
      </c>
      <c r="AO9" s="5" t="n">
        <v>0</v>
      </c>
      <c r="AP9" s="5" t="n">
        <v>0</v>
      </c>
      <c r="AQ9" s="5" t="n">
        <v>0</v>
      </c>
      <c r="AR9" s="5" t="n">
        <v>0</v>
      </c>
      <c r="AS9" s="5" t="n">
        <v>0</v>
      </c>
      <c r="AT9" s="5" t="n">
        <v>0</v>
      </c>
      <c r="AU9" s="5" t="n">
        <v>0</v>
      </c>
      <c r="AV9" s="5" t="n">
        <v>0</v>
      </c>
      <c r="AW9" s="5" t="n">
        <v>0</v>
      </c>
      <c r="AX9" s="5" t="n">
        <v>0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0</v>
      </c>
      <c r="BD9" s="5" t="n">
        <v>0</v>
      </c>
      <c r="BE9" s="5" t="n">
        <v>0</v>
      </c>
      <c r="BF9" s="5" t="n">
        <v>0</v>
      </c>
      <c r="BG9" s="5" t="n">
        <v>3</v>
      </c>
      <c r="BH9" s="5" t="n">
        <v>27</v>
      </c>
      <c r="BI9" s="5" t="n">
        <v>1</v>
      </c>
      <c r="BJ9" s="5" t="n">
        <v>15</v>
      </c>
      <c r="BK9" s="5" t="n">
        <v>0</v>
      </c>
      <c r="BL9" s="5" t="n">
        <v>0</v>
      </c>
      <c r="BM9" s="5" t="n">
        <v>0</v>
      </c>
      <c r="BN9" s="5" t="n">
        <v>0</v>
      </c>
      <c r="BO9" s="5" t="n">
        <v>0</v>
      </c>
      <c r="BP9" s="5" t="n">
        <v>0</v>
      </c>
      <c r="BQ9" s="5" t="n">
        <v>0</v>
      </c>
      <c r="BR9" s="5" t="n">
        <v>0</v>
      </c>
      <c r="BS9" s="5" t="n">
        <v>0</v>
      </c>
      <c r="BT9" s="5" t="n">
        <v>0</v>
      </c>
      <c r="BU9" s="5" t="n">
        <v>0</v>
      </c>
      <c r="BV9" s="5" t="n">
        <v>0</v>
      </c>
      <c r="BW9" s="5" t="n">
        <v>0</v>
      </c>
      <c r="BX9" s="5" t="n">
        <v>0</v>
      </c>
      <c r="BY9" s="5" t="n">
        <v>0</v>
      </c>
      <c r="BZ9" s="5" t="n">
        <v>0</v>
      </c>
      <c r="CA9" s="5" t="n">
        <v>0</v>
      </c>
      <c r="CB9" s="5" t="n">
        <v>0</v>
      </c>
      <c r="CC9" s="5" t="n">
        <v>4</v>
      </c>
      <c r="CD9" s="5" t="n">
        <v>8</v>
      </c>
      <c r="CE9" s="5" t="n">
        <v>0</v>
      </c>
      <c r="CF9" s="5" t="n">
        <v>0</v>
      </c>
      <c r="CG9" s="5" t="n">
        <v>1</v>
      </c>
      <c r="CH9" s="5" t="n">
        <v>12</v>
      </c>
      <c r="CI9" s="5" t="n">
        <v>0</v>
      </c>
      <c r="CJ9" s="5" t="n">
        <v>0</v>
      </c>
      <c r="CK9" s="5" t="n">
        <v>0</v>
      </c>
      <c r="CL9" s="5" t="n">
        <v>0</v>
      </c>
      <c r="CM9" s="5" t="n">
        <v>1</v>
      </c>
      <c r="CN9" s="5" t="n">
        <v>128</v>
      </c>
      <c r="CO9" s="5" t="n">
        <v>0</v>
      </c>
      <c r="CP9" s="5" t="n">
        <v>0</v>
      </c>
      <c r="CQ9" s="5" t="n">
        <v>0</v>
      </c>
      <c r="CR9" s="5" t="n">
        <v>0</v>
      </c>
      <c r="CS9" s="5" t="n">
        <v>0</v>
      </c>
      <c r="CT9" s="5" t="n">
        <v>0</v>
      </c>
      <c r="CU9" s="5" t="n">
        <v>0</v>
      </c>
      <c r="CV9" s="5" t="n">
        <v>0</v>
      </c>
      <c r="CW9" s="5" t="n">
        <v>0</v>
      </c>
      <c r="CX9" s="5" t="n">
        <v>0</v>
      </c>
      <c r="CY9" s="5" t="n">
        <v>0</v>
      </c>
      <c r="CZ9" s="5" t="n">
        <v>0</v>
      </c>
      <c r="DA9" s="5" t="n">
        <v>0</v>
      </c>
      <c r="DB9" s="5" t="n">
        <v>0</v>
      </c>
      <c r="DC9" s="5" t="n">
        <v>0</v>
      </c>
      <c r="DD9" s="5" t="n">
        <v>0</v>
      </c>
      <c r="DE9" s="5" t="n">
        <v>0</v>
      </c>
      <c r="DF9" s="5" t="n">
        <v>0</v>
      </c>
      <c r="DG9" s="5" t="n">
        <v>0</v>
      </c>
      <c r="DH9" s="5" t="n">
        <v>0</v>
      </c>
      <c r="DI9" s="5" t="n">
        <v>0</v>
      </c>
      <c r="DJ9" s="5" t="n">
        <v>0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0</v>
      </c>
      <c r="DP9" s="5" t="n">
        <v>0</v>
      </c>
      <c r="DQ9" s="5" t="n">
        <v>2</v>
      </c>
      <c r="DR9" s="5" t="n">
        <v>194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0</v>
      </c>
      <c r="DX9" s="5" t="n">
        <v>0</v>
      </c>
      <c r="DY9" s="5" t="n">
        <v>0</v>
      </c>
      <c r="DZ9" s="5" t="n">
        <v>0</v>
      </c>
      <c r="EA9" s="5" t="n">
        <v>0</v>
      </c>
      <c r="EB9" s="5" t="n">
        <v>0</v>
      </c>
      <c r="EC9" s="5" t="n">
        <v>0</v>
      </c>
      <c r="ED9" s="5" t="n">
        <v>0</v>
      </c>
      <c r="EE9" s="5" t="n">
        <v>0</v>
      </c>
      <c r="EF9" s="5" t="n">
        <v>0</v>
      </c>
      <c r="EG9" s="5" t="n">
        <v>0</v>
      </c>
      <c r="EH9" s="5" t="n">
        <v>0</v>
      </c>
      <c r="EI9" s="5" t="n">
        <v>0</v>
      </c>
      <c r="EJ9" s="5" t="n">
        <v>0</v>
      </c>
      <c r="EK9" s="5" t="n">
        <v>0</v>
      </c>
      <c r="EL9" s="5" t="n">
        <v>0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5</v>
      </c>
      <c r="ER9" s="5" t="n">
        <v>125</v>
      </c>
      <c r="ES9" s="5" t="n">
        <v>0</v>
      </c>
      <c r="ET9" s="5" t="n">
        <v>0</v>
      </c>
      <c r="EU9" s="5" t="n">
        <v>28</v>
      </c>
      <c r="EV9" s="5" t="n">
        <v>1187</v>
      </c>
      <c r="EW9" s="5" t="n">
        <v>0</v>
      </c>
      <c r="EX9" s="5" t="n">
        <v>0</v>
      </c>
      <c r="EY9" s="5" t="n">
        <v>0</v>
      </c>
      <c r="EZ9" s="5" t="n">
        <v>0</v>
      </c>
      <c r="FA9" s="5" t="n">
        <v>1</v>
      </c>
      <c r="FB9" s="5" t="n">
        <v>1</v>
      </c>
      <c r="FC9" s="5" t="n">
        <v>0</v>
      </c>
      <c r="FD9" s="5" t="n">
        <v>0</v>
      </c>
      <c r="FE9" s="5" t="n">
        <v>0</v>
      </c>
      <c r="FF9" s="5" t="n">
        <v>0</v>
      </c>
      <c r="FG9" s="5" t="n">
        <v>1</v>
      </c>
      <c r="FH9" s="5" t="n">
        <v>113</v>
      </c>
      <c r="FI9" s="5" t="n">
        <v>0</v>
      </c>
      <c r="FJ9" s="5" t="n">
        <v>0</v>
      </c>
      <c r="FK9" s="5" t="n">
        <v>0</v>
      </c>
      <c r="FL9" s="5" t="n">
        <v>0</v>
      </c>
      <c r="FM9" s="5" t="n">
        <v>0</v>
      </c>
      <c r="FN9" s="5" t="n">
        <v>0</v>
      </c>
      <c r="FO9" s="5" t="n">
        <v>0</v>
      </c>
      <c r="FP9" s="5" t="n">
        <v>0</v>
      </c>
      <c r="FQ9" s="5" t="n">
        <v>0</v>
      </c>
      <c r="FR9" s="5" t="n">
        <v>0</v>
      </c>
      <c r="FS9" s="5" t="n">
        <v>0</v>
      </c>
      <c r="FT9" s="5" t="n">
        <v>0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0</v>
      </c>
      <c r="GB9" s="5" t="n">
        <v>0</v>
      </c>
      <c r="GC9" s="5" t="n">
        <v>0</v>
      </c>
      <c r="GD9" s="5" t="n">
        <v>0</v>
      </c>
      <c r="GE9" s="5" t="n">
        <v>0</v>
      </c>
      <c r="GF9" s="5" t="n">
        <v>0</v>
      </c>
      <c r="GG9" s="5" t="n">
        <v>0</v>
      </c>
      <c r="GH9" s="5" t="n">
        <v>0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109</v>
      </c>
      <c r="GN9" s="5" t="n">
        <v>4966</v>
      </c>
      <c r="GO9" s="5" t="n">
        <v>1</v>
      </c>
      <c r="GP9" s="5" t="n">
        <v>10</v>
      </c>
      <c r="GQ9" s="5" t="n">
        <v>0</v>
      </c>
      <c r="GR9" s="5" t="n">
        <v>0</v>
      </c>
      <c r="GS9" s="5" t="n">
        <v>1</v>
      </c>
      <c r="GT9" s="5" t="n">
        <v>12</v>
      </c>
      <c r="GU9" s="5" t="n">
        <v>0</v>
      </c>
      <c r="GV9" s="5" t="n">
        <v>0</v>
      </c>
      <c r="GW9" s="5" t="n">
        <v>0</v>
      </c>
      <c r="GX9" s="5" t="n">
        <v>0</v>
      </c>
      <c r="GY9" s="5" t="n">
        <v>0</v>
      </c>
      <c r="GZ9" s="5" t="n">
        <v>0</v>
      </c>
      <c r="HA9" s="5" t="n">
        <v>0</v>
      </c>
      <c r="HB9" s="5" t="n">
        <v>0</v>
      </c>
      <c r="HC9" s="5" t="n">
        <v>0</v>
      </c>
      <c r="HD9" s="5" t="n">
        <v>0</v>
      </c>
      <c r="HE9" s="5" t="n">
        <v>4</v>
      </c>
      <c r="HF9" s="5" t="n">
        <v>87</v>
      </c>
      <c r="HG9" s="5" t="n">
        <v>0</v>
      </c>
      <c r="HH9" s="5" t="n">
        <v>0</v>
      </c>
      <c r="HI9" s="5" t="n">
        <v>0</v>
      </c>
      <c r="HJ9" s="5" t="n">
        <v>0</v>
      </c>
      <c r="HK9" s="5" t="n">
        <v>0</v>
      </c>
      <c r="HL9" s="5" t="n">
        <v>0</v>
      </c>
      <c r="HM9" s="5" t="n">
        <v>5</v>
      </c>
      <c r="HN9" s="5" t="n">
        <v>9</v>
      </c>
      <c r="HO9" s="5" t="n">
        <v>107</v>
      </c>
      <c r="HP9" s="5" t="n">
        <v>872</v>
      </c>
      <c r="HQ9" s="5" t="n">
        <v>2</v>
      </c>
      <c r="HR9" s="5" t="n">
        <v>30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0</v>
      </c>
      <c r="HX9" s="5" t="n">
        <v>0</v>
      </c>
      <c r="HY9" s="5" t="n">
        <v>0</v>
      </c>
      <c r="HZ9" s="5" t="n">
        <v>0</v>
      </c>
      <c r="IA9" s="5" t="n">
        <v>0</v>
      </c>
      <c r="IB9" s="5" t="n">
        <v>0</v>
      </c>
      <c r="IC9" s="5" t="n">
        <v>0</v>
      </c>
      <c r="ID9" s="5" t="n">
        <v>0</v>
      </c>
      <c r="IE9" s="5" t="n">
        <v>3</v>
      </c>
      <c r="IF9" s="5" t="n">
        <v>86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0</v>
      </c>
      <c r="IN9" s="5" t="n">
        <v>0</v>
      </c>
      <c r="IO9" s="5" t="n">
        <v>0</v>
      </c>
      <c r="IP9" s="5" t="n">
        <v>0</v>
      </c>
      <c r="IQ9" s="5" t="n">
        <v>0</v>
      </c>
      <c r="IR9" s="5" t="n">
        <v>0</v>
      </c>
      <c r="IS9" s="5" t="n">
        <v>0</v>
      </c>
      <c r="IT9" s="5" t="n">
        <v>0</v>
      </c>
      <c r="IU9" s="5" t="n">
        <v>0</v>
      </c>
      <c r="IV9" s="5" t="n">
        <v>0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0</v>
      </c>
      <c r="JH9" s="5" t="n">
        <v>0</v>
      </c>
      <c r="JI9" s="5" t="n">
        <v>0</v>
      </c>
      <c r="JJ9" s="5" t="n">
        <v>0</v>
      </c>
      <c r="JK9" s="5" t="n">
        <v>0</v>
      </c>
      <c r="JL9" s="5" t="n">
        <v>0</v>
      </c>
      <c r="JM9" s="5" t="n">
        <v>0</v>
      </c>
      <c r="JN9" s="5" t="n">
        <v>0</v>
      </c>
      <c r="JO9" s="5" t="n">
        <v>0</v>
      </c>
      <c r="JP9" s="5" t="n">
        <v>0</v>
      </c>
      <c r="JQ9" s="5" t="n">
        <v>0</v>
      </c>
      <c r="JR9" s="5" t="n">
        <v>0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0</v>
      </c>
      <c r="JX9" s="5" t="n">
        <v>0</v>
      </c>
      <c r="JY9" s="5" t="n">
        <v>0</v>
      </c>
      <c r="JZ9" s="5" t="n">
        <v>0</v>
      </c>
      <c r="KA9" s="5" t="n">
        <v>1</v>
      </c>
      <c r="KB9" s="5" t="n">
        <v>77</v>
      </c>
      <c r="KC9" s="5" t="n">
        <v>0</v>
      </c>
      <c r="KD9" s="5" t="n">
        <v>0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0</v>
      </c>
      <c r="KJ9" s="5" t="n">
        <v>0</v>
      </c>
      <c r="KK9" s="5" t="n">
        <v>0</v>
      </c>
      <c r="KL9" s="5" t="n">
        <v>0</v>
      </c>
      <c r="KM9" s="5" t="n">
        <v>0</v>
      </c>
      <c r="KN9" s="5" t="n">
        <v>0</v>
      </c>
      <c r="KO9" s="5" t="n">
        <v>0</v>
      </c>
      <c r="KP9" s="5" t="n">
        <v>0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0</v>
      </c>
      <c r="KX9" s="5" t="n">
        <v>0</v>
      </c>
      <c r="KY9" s="5" t="n">
        <v>0</v>
      </c>
      <c r="KZ9" s="5" t="n">
        <v>0</v>
      </c>
      <c r="LA9" s="5" t="n">
        <v>0</v>
      </c>
      <c r="LB9" s="5" t="n">
        <v>0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0</v>
      </c>
      <c r="LH9" s="5" t="n">
        <v>0</v>
      </c>
      <c r="LI9" s="5" t="n">
        <v>0</v>
      </c>
      <c r="LJ9" s="5" t="n">
        <v>0</v>
      </c>
      <c r="LK9" s="5" t="n">
        <v>0</v>
      </c>
      <c r="LL9" s="5" t="n">
        <v>0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10</v>
      </c>
      <c r="LT9" s="5" t="n">
        <v>18</v>
      </c>
      <c r="LU9" s="5" t="n">
        <v>0</v>
      </c>
      <c r="LV9" s="5" t="n">
        <v>0</v>
      </c>
      <c r="LW9" s="5" t="n">
        <v>0</v>
      </c>
      <c r="LX9" s="5" t="n">
        <v>0</v>
      </c>
      <c r="LY9" s="5" t="n">
        <v>0</v>
      </c>
      <c r="LZ9" s="5" t="n">
        <v>0</v>
      </c>
      <c r="MA9" s="5" t="n">
        <v>111</v>
      </c>
      <c r="MB9" s="5" t="n">
        <v>895</v>
      </c>
      <c r="MC9" s="5" t="n">
        <v>1</v>
      </c>
      <c r="MD9" s="5" t="n">
        <v>10</v>
      </c>
      <c r="ME9" s="5" t="n">
        <v>0</v>
      </c>
      <c r="MF9" s="5" t="n">
        <v>0</v>
      </c>
      <c r="MG9" s="5" t="n">
        <v>0</v>
      </c>
      <c r="MH9" s="5" t="n">
        <v>0</v>
      </c>
      <c r="MI9" s="5" t="n">
        <v>0</v>
      </c>
      <c r="MJ9" s="5" t="n">
        <v>0</v>
      </c>
      <c r="MK9" s="5" t="n">
        <v>0</v>
      </c>
      <c r="ML9" s="5" t="n">
        <v>0</v>
      </c>
      <c r="MM9" s="5" t="n">
        <v>0</v>
      </c>
      <c r="MN9" s="5" t="n">
        <v>0</v>
      </c>
      <c r="MO9" s="5" t="n">
        <v>0</v>
      </c>
      <c r="MP9" s="5" t="n">
        <v>0</v>
      </c>
      <c r="MQ9" s="5" t="n">
        <v>2</v>
      </c>
      <c r="MR9" s="5" t="n">
        <v>30</v>
      </c>
      <c r="MS9" s="5" t="n">
        <v>0</v>
      </c>
      <c r="MT9" s="5" t="n">
        <v>0</v>
      </c>
      <c r="MU9" s="5" t="n">
        <v>0</v>
      </c>
      <c r="MV9" s="5" t="n">
        <v>0</v>
      </c>
      <c r="MW9" s="5" t="n">
        <v>3</v>
      </c>
      <c r="MX9" s="5" t="n">
        <v>33</v>
      </c>
      <c r="MY9" s="5" t="n">
        <v>0</v>
      </c>
      <c r="MZ9" s="5" t="n">
        <v>0</v>
      </c>
      <c r="NA9" s="5" t="n">
        <v>0</v>
      </c>
      <c r="NB9" s="5" t="n">
        <v>0</v>
      </c>
      <c r="NC9" s="5" t="n">
        <v>1</v>
      </c>
      <c r="ND9" s="5" t="n">
        <v>291</v>
      </c>
      <c r="NE9" s="5" t="n">
        <v>1</v>
      </c>
      <c r="NF9" s="5" t="n">
        <v>38</v>
      </c>
      <c r="NG9" s="5" t="n">
        <v>0</v>
      </c>
      <c r="NH9" s="5" t="n">
        <v>0</v>
      </c>
      <c r="NI9" s="5" t="n">
        <v>2</v>
      </c>
      <c r="NJ9" s="5" t="n">
        <v>9</v>
      </c>
      <c r="NK9" s="5" t="n">
        <v>0</v>
      </c>
      <c r="NL9" s="5" t="n">
        <v>0</v>
      </c>
      <c r="NM9" s="5" t="n">
        <v>0</v>
      </c>
      <c r="NN9" s="5" t="n">
        <v>0</v>
      </c>
      <c r="NO9" s="5" t="n">
        <v>0</v>
      </c>
      <c r="NP9" s="5" t="n">
        <v>0</v>
      </c>
      <c r="NQ9" s="5" t="n">
        <v>0</v>
      </c>
      <c r="NR9" s="5" t="n">
        <v>0</v>
      </c>
      <c r="NS9" s="5" t="n">
        <v>0</v>
      </c>
      <c r="NT9" s="5" t="n">
        <v>0</v>
      </c>
      <c r="NU9" s="5" t="n">
        <v>0</v>
      </c>
      <c r="NV9" s="5" t="n">
        <v>0</v>
      </c>
      <c r="NW9" s="5" t="n">
        <v>1</v>
      </c>
      <c r="NX9" s="5" t="n">
        <v>113</v>
      </c>
      <c r="NY9" s="5" t="n">
        <v>0</v>
      </c>
      <c r="NZ9" s="5" t="n">
        <v>0</v>
      </c>
      <c r="OA9" s="5" t="n">
        <v>0</v>
      </c>
      <c r="OB9" s="5" t="n">
        <v>0</v>
      </c>
      <c r="OC9" s="5" t="n">
        <v>0</v>
      </c>
      <c r="OD9" s="5" t="n">
        <v>0</v>
      </c>
      <c r="OE9" s="5" t="n">
        <v>0</v>
      </c>
      <c r="OF9" s="5" t="n">
        <v>0</v>
      </c>
      <c r="OG9" s="5" t="n">
        <v>0</v>
      </c>
      <c r="OH9" s="5" t="n">
        <v>0</v>
      </c>
      <c r="OI9" s="5" t="n">
        <v>0</v>
      </c>
      <c r="OJ9" s="5" t="n">
        <v>0</v>
      </c>
      <c r="OK9" s="5" t="n">
        <v>0</v>
      </c>
      <c r="OL9" s="5" t="n">
        <v>0</v>
      </c>
      <c r="OM9" s="5" t="n">
        <v>0</v>
      </c>
      <c r="ON9" s="5" t="n">
        <v>0</v>
      </c>
      <c r="OO9" s="5" t="n">
        <v>0</v>
      </c>
      <c r="OP9" s="5" t="n">
        <v>0</v>
      </c>
      <c r="OQ9" s="5" t="n">
        <v>0</v>
      </c>
      <c r="OR9" s="5" t="n">
        <v>0</v>
      </c>
      <c r="OS9" s="5" t="n">
        <v>1</v>
      </c>
      <c r="OT9" s="5" t="n">
        <v>4</v>
      </c>
      <c r="OU9" s="5" t="n">
        <v>0</v>
      </c>
      <c r="OV9" s="5" t="n">
        <v>0</v>
      </c>
      <c r="OW9" s="5" t="n">
        <v>0</v>
      </c>
      <c r="OX9" s="5" t="n">
        <v>0</v>
      </c>
      <c r="OY9" s="5" t="n">
        <v>0</v>
      </c>
      <c r="OZ9" s="5" t="n">
        <v>0</v>
      </c>
      <c r="PA9" s="5" t="n">
        <v>0</v>
      </c>
      <c r="PB9" s="5" t="n">
        <v>0</v>
      </c>
      <c r="PC9" s="5" t="n">
        <v>0</v>
      </c>
      <c r="PD9" s="5" t="n">
        <v>0</v>
      </c>
      <c r="PE9" s="5" t="n">
        <v>0</v>
      </c>
      <c r="PF9" s="5" t="n">
        <v>0</v>
      </c>
      <c r="PG9" s="5" t="n">
        <v>0</v>
      </c>
      <c r="PH9" s="5" t="n">
        <v>0</v>
      </c>
      <c r="PI9" s="5" t="n">
        <v>0</v>
      </c>
      <c r="PJ9" s="5" t="n">
        <v>0</v>
      </c>
      <c r="PK9" s="5" t="n">
        <v>3</v>
      </c>
      <c r="PL9" s="5" t="n">
        <v>6191</v>
      </c>
      <c r="PM9" s="5" t="n">
        <v>4</v>
      </c>
      <c r="PN9" s="5" t="n">
        <v>38</v>
      </c>
      <c r="PO9" s="5" t="n">
        <v>0</v>
      </c>
      <c r="PP9" s="5" t="n">
        <v>0</v>
      </c>
      <c r="PQ9" s="5" t="n">
        <v>0</v>
      </c>
      <c r="PR9" s="5" t="n">
        <v>0</v>
      </c>
      <c r="PS9" s="5" t="n">
        <v>0</v>
      </c>
      <c r="PT9" s="5" t="n">
        <v>0</v>
      </c>
      <c r="PU9" s="5" t="n">
        <v>2</v>
      </c>
      <c r="PV9" s="5" t="n">
        <v>20</v>
      </c>
      <c r="PW9" s="5" t="n">
        <v>0</v>
      </c>
      <c r="PX9" s="5" t="n">
        <v>0</v>
      </c>
      <c r="PY9" s="5" t="n">
        <v>0</v>
      </c>
      <c r="PZ9" s="5" t="n">
        <v>0</v>
      </c>
      <c r="QA9" s="5" t="n">
        <v>0</v>
      </c>
      <c r="QB9" s="5" t="n">
        <v>0</v>
      </c>
      <c r="QC9" s="5" t="n">
        <v>0</v>
      </c>
      <c r="QD9" s="5" t="n">
        <v>0</v>
      </c>
      <c r="QE9" s="5" t="n">
        <v>0</v>
      </c>
      <c r="QF9" s="5" t="n">
        <v>0</v>
      </c>
      <c r="QG9" s="5" t="n">
        <v>0</v>
      </c>
      <c r="QH9" s="5" t="n">
        <v>0</v>
      </c>
      <c r="QI9" s="5" t="n">
        <v>0</v>
      </c>
      <c r="QJ9" s="5" t="n">
        <v>0</v>
      </c>
      <c r="QK9" s="5" t="n">
        <v>0</v>
      </c>
      <c r="QL9" s="5" t="n">
        <v>0</v>
      </c>
      <c r="QM9" s="5" t="n">
        <v>0</v>
      </c>
      <c r="QN9" s="5" t="n">
        <v>0</v>
      </c>
      <c r="QO9" s="5" t="n">
        <v>0</v>
      </c>
      <c r="QP9" s="5" t="n">
        <v>0</v>
      </c>
      <c r="QQ9" s="5" t="n">
        <v>0</v>
      </c>
      <c r="QR9" s="5" t="n">
        <v>0</v>
      </c>
      <c r="QS9" s="5" t="n">
        <v>4</v>
      </c>
      <c r="QT9" s="5" t="n">
        <v>93</v>
      </c>
      <c r="QU9" s="5" t="n">
        <v>0</v>
      </c>
      <c r="QV9" s="5" t="n">
        <v>0</v>
      </c>
      <c r="QW9" s="5" t="n">
        <v>20</v>
      </c>
      <c r="QX9" s="5" t="n">
        <v>806</v>
      </c>
      <c r="QY9" s="5" t="n">
        <v>0</v>
      </c>
      <c r="QZ9" s="5" t="n">
        <v>0</v>
      </c>
      <c r="RA9" s="5" t="n">
        <v>0</v>
      </c>
      <c r="RB9" s="5" t="n">
        <v>0</v>
      </c>
      <c r="RC9" s="5" t="n">
        <v>62</v>
      </c>
      <c r="RD9" s="5" t="n">
        <v>2611</v>
      </c>
      <c r="RE9" s="5" t="n">
        <v>0</v>
      </c>
      <c r="RF9" s="5" t="n">
        <v>0</v>
      </c>
      <c r="RG9" s="5" t="n">
        <v>3</v>
      </c>
      <c r="RH9" s="5" t="n">
        <v>86</v>
      </c>
      <c r="RI9" s="5" t="n">
        <v>0</v>
      </c>
      <c r="RJ9" s="5" t="n">
        <v>0</v>
      </c>
      <c r="RK9" s="5" t="n">
        <v>0</v>
      </c>
      <c r="RL9" s="5" t="n">
        <v>0</v>
      </c>
      <c r="RM9" s="5" t="n">
        <v>0</v>
      </c>
      <c r="RN9" s="5" t="n">
        <v>0</v>
      </c>
      <c r="RO9" s="5" t="n">
        <v>0</v>
      </c>
      <c r="RP9" s="5" t="n">
        <v>0</v>
      </c>
      <c r="RQ9" s="5" t="n">
        <v>0</v>
      </c>
      <c r="RR9" s="5" t="n">
        <v>0</v>
      </c>
      <c r="RS9" s="5" t="n">
        <v>0</v>
      </c>
      <c r="RT9" s="5" t="n">
        <v>0</v>
      </c>
      <c r="RU9" s="5" t="n">
        <v>6</v>
      </c>
      <c r="RV9" s="5" t="n">
        <v>11</v>
      </c>
      <c r="RW9" s="5" t="n">
        <v>0</v>
      </c>
      <c r="RX9" s="5" t="n">
        <v>0</v>
      </c>
      <c r="RY9" s="5" t="n">
        <v>63</v>
      </c>
      <c r="RZ9" s="5" t="n">
        <v>544</v>
      </c>
      <c r="SA9" s="5" t="n">
        <v>1</v>
      </c>
      <c r="SB9" s="5" t="n">
        <v>19</v>
      </c>
      <c r="SC9" s="5" t="n">
        <v>0</v>
      </c>
      <c r="SD9" s="5" t="n">
        <v>0</v>
      </c>
      <c r="SE9" s="5" t="n">
        <v>1</v>
      </c>
      <c r="SF9" s="5" t="n">
        <v>291</v>
      </c>
      <c r="SG9" s="5" t="n">
        <v>0</v>
      </c>
      <c r="SH9" s="5" t="n">
        <v>0</v>
      </c>
      <c r="SI9" s="5" t="n">
        <v>0</v>
      </c>
      <c r="SJ9" s="5" t="n">
        <v>0</v>
      </c>
      <c r="SK9" s="5" t="n">
        <v>1</v>
      </c>
      <c r="SL9" s="5" t="n">
        <v>113</v>
      </c>
      <c r="SM9" s="5" t="n">
        <v>0</v>
      </c>
      <c r="SN9" s="5" t="n">
        <v>0</v>
      </c>
      <c r="SO9" s="5" t="n">
        <v>0</v>
      </c>
      <c r="SP9" s="5" t="n">
        <v>0</v>
      </c>
      <c r="SQ9" s="5" t="n">
        <v>0</v>
      </c>
      <c r="SR9" s="5" t="n">
        <v>0</v>
      </c>
      <c r="SS9" s="5" t="n">
        <v>0</v>
      </c>
      <c r="ST9" s="5" t="n">
        <v>0</v>
      </c>
      <c r="SU9" s="5" t="n">
        <v>0</v>
      </c>
      <c r="SV9" s="5" t="n">
        <v>0</v>
      </c>
      <c r="SW9" s="5" t="n">
        <v>1</v>
      </c>
      <c r="SX9" s="5" t="n">
        <v>56</v>
      </c>
      <c r="SY9" s="5" t="n">
        <v>0</v>
      </c>
      <c r="SZ9" s="5" t="n">
        <v>0</v>
      </c>
      <c r="TA9" s="5" t="n">
        <v>0</v>
      </c>
      <c r="TB9" s="5" t="n">
        <v>0</v>
      </c>
      <c r="TC9" s="5" t="n">
        <v>1</v>
      </c>
      <c r="TD9" s="5" t="n">
        <v>5</v>
      </c>
      <c r="TE9" s="5" t="n">
        <v>0</v>
      </c>
      <c r="TF9" s="5" t="n">
        <v>0</v>
      </c>
      <c r="TG9" s="5" t="n">
        <v>0</v>
      </c>
      <c r="TH9" s="5" t="n">
        <v>0</v>
      </c>
      <c r="TI9" s="5" t="n">
        <v>0</v>
      </c>
      <c r="TJ9" s="5" t="n">
        <v>0</v>
      </c>
      <c r="TK9" s="5" t="n">
        <v>3</v>
      </c>
      <c r="TL9" s="5" t="n">
        <v>3261</v>
      </c>
      <c r="TM9" s="5" t="n">
        <v>1</v>
      </c>
      <c r="TN9" s="5" t="n">
        <v>6</v>
      </c>
      <c r="TO9" s="5" t="n">
        <v>0</v>
      </c>
      <c r="TP9" s="5" t="n">
        <v>0</v>
      </c>
      <c r="TQ9" s="5" t="n">
        <v>0</v>
      </c>
      <c r="TR9" s="5" t="n">
        <v>0</v>
      </c>
      <c r="TS9" s="5" t="n">
        <v>0</v>
      </c>
      <c r="TT9" s="5" t="n">
        <v>0</v>
      </c>
      <c r="TU9" s="5" t="n">
        <v>1</v>
      </c>
      <c r="TV9" s="5" t="n">
        <v>7</v>
      </c>
      <c r="TW9" s="5" t="n">
        <v>1</v>
      </c>
      <c r="TX9" s="5" t="n">
        <v>2</v>
      </c>
      <c r="TY9" s="5" t="n">
        <v>0</v>
      </c>
      <c r="TZ9" s="5" t="n">
        <v>0</v>
      </c>
      <c r="UA9" s="5" t="n">
        <v>1</v>
      </c>
      <c r="UB9" s="5" t="n">
        <v>12</v>
      </c>
      <c r="UC9" s="5" t="n">
        <v>0</v>
      </c>
      <c r="UD9" s="5" t="n">
        <v>0</v>
      </c>
      <c r="UE9" s="5" t="n">
        <v>0</v>
      </c>
      <c r="UF9" s="5" t="n">
        <v>0</v>
      </c>
      <c r="UG9" s="5" t="n">
        <v>0</v>
      </c>
      <c r="UH9" s="5" t="n">
        <v>0</v>
      </c>
      <c r="UI9" s="5" t="n">
        <v>0</v>
      </c>
      <c r="UJ9" s="5" t="n">
        <v>0</v>
      </c>
      <c r="UK9" s="5" t="n">
        <v>0</v>
      </c>
      <c r="UL9" s="5" t="n">
        <v>0</v>
      </c>
      <c r="UM9" s="5" t="n">
        <v>0</v>
      </c>
      <c r="UN9" s="5" t="n">
        <v>0</v>
      </c>
      <c r="UO9" s="5" t="n">
        <v>0</v>
      </c>
      <c r="UP9" s="5" t="n">
        <v>0</v>
      </c>
      <c r="UQ9" s="5" t="n">
        <v>0</v>
      </c>
      <c r="UR9" s="5" t="n">
        <v>0</v>
      </c>
      <c r="US9" s="5" t="n">
        <v>1</v>
      </c>
      <c r="UT9" s="5" t="n">
        <v>32</v>
      </c>
      <c r="UU9" s="5" t="n">
        <v>0</v>
      </c>
      <c r="UV9" s="5" t="n">
        <v>0</v>
      </c>
      <c r="UW9" s="5" t="n">
        <v>8</v>
      </c>
      <c r="UX9" s="5" t="n">
        <v>381</v>
      </c>
      <c r="UY9" s="5" t="n">
        <v>0</v>
      </c>
      <c r="UZ9" s="5" t="n">
        <v>0</v>
      </c>
      <c r="VA9" s="5" t="n">
        <v>0</v>
      </c>
      <c r="VB9" s="5" t="n">
        <v>0</v>
      </c>
      <c r="VC9" s="5" t="n">
        <v>0</v>
      </c>
      <c r="VD9" s="5" t="n">
        <v>0</v>
      </c>
      <c r="VE9" s="5" t="n">
        <v>46</v>
      </c>
      <c r="VF9" s="5" t="n">
        <v>2336</v>
      </c>
      <c r="VG9" s="5" t="n">
        <v>0</v>
      </c>
      <c r="VH9" s="5" t="n">
        <v>0</v>
      </c>
      <c r="VI9" s="5" t="n">
        <v>0</v>
      </c>
      <c r="VJ9" s="5" t="n">
        <v>0</v>
      </c>
      <c r="VK9" s="5" t="n">
        <v>0</v>
      </c>
      <c r="VL9" s="5" t="n">
        <v>0</v>
      </c>
      <c r="VM9" s="5" t="n">
        <v>0</v>
      </c>
      <c r="VN9" s="5" t="n">
        <v>0</v>
      </c>
      <c r="VO9" s="5" t="n">
        <v>0</v>
      </c>
      <c r="VP9" s="5" t="n">
        <v>0</v>
      </c>
      <c r="VQ9" s="5" t="n">
        <v>0</v>
      </c>
      <c r="VR9" s="5" t="n">
        <v>0</v>
      </c>
      <c r="VS9" s="5" t="n">
        <v>0</v>
      </c>
      <c r="VT9" s="5" t="n">
        <v>0</v>
      </c>
      <c r="VU9" s="5" t="n">
        <v>0</v>
      </c>
      <c r="VV9" s="5" t="n">
        <v>0</v>
      </c>
      <c r="VW9" s="5" t="n">
        <v>0</v>
      </c>
      <c r="VX9" s="5" t="n">
        <v>0</v>
      </c>
      <c r="VY9" s="5" t="n">
        <v>0</v>
      </c>
      <c r="VZ9" s="5" t="n">
        <v>0</v>
      </c>
      <c r="WA9" s="5" t="n">
        <v>1</v>
      </c>
      <c r="WB9" s="5" t="n">
        <v>1</v>
      </c>
      <c r="WC9" s="5" t="n">
        <v>0</v>
      </c>
      <c r="WD9" s="5" t="n">
        <v>0</v>
      </c>
      <c r="WE9" s="5" t="n">
        <v>45</v>
      </c>
      <c r="WF9" s="5" t="n">
        <v>334</v>
      </c>
      <c r="WG9" s="5" t="n">
        <v>1</v>
      </c>
      <c r="WH9" s="5" t="n">
        <v>11</v>
      </c>
      <c r="WI9" s="5" t="n">
        <v>0</v>
      </c>
      <c r="WJ9" s="5" t="n">
        <v>0</v>
      </c>
      <c r="WK9" s="5" t="n">
        <v>0</v>
      </c>
      <c r="WL9" s="5" t="n">
        <v>0</v>
      </c>
      <c r="WM9" s="5" t="n">
        <v>0</v>
      </c>
      <c r="WN9" s="5" t="n">
        <v>0</v>
      </c>
      <c r="WO9" s="5" t="n">
        <v>0</v>
      </c>
      <c r="WP9" s="5" t="n">
        <v>0</v>
      </c>
      <c r="WQ9" s="5" t="n">
        <v>0</v>
      </c>
      <c r="WR9" s="5" t="n">
        <v>0</v>
      </c>
      <c r="WS9" s="5" t="n">
        <v>0</v>
      </c>
      <c r="WT9" s="5" t="n">
        <v>0</v>
      </c>
      <c r="WU9" s="5" t="n">
        <v>0</v>
      </c>
      <c r="WV9" s="5" t="n">
        <v>0</v>
      </c>
      <c r="WW9" s="5" t="n">
        <v>0</v>
      </c>
      <c r="WX9" s="5" t="n">
        <v>0</v>
      </c>
      <c r="WY9" s="5" t="n">
        <v>1</v>
      </c>
      <c r="WZ9" s="5" t="n">
        <v>1</v>
      </c>
      <c r="XA9" s="5" t="n">
        <v>0</v>
      </c>
      <c r="XB9" s="5" t="n">
        <v>0</v>
      </c>
      <c r="XC9" s="5" t="n">
        <v>0</v>
      </c>
      <c r="XD9" s="5" t="n">
        <v>0</v>
      </c>
      <c r="XE9" s="5" t="n">
        <v>0</v>
      </c>
      <c r="XF9" s="5" t="n">
        <v>0</v>
      </c>
      <c r="XG9" s="5" t="n">
        <v>0</v>
      </c>
      <c r="XH9" s="5" t="n">
        <v>0</v>
      </c>
      <c r="XI9" s="5" t="n">
        <v>0</v>
      </c>
      <c r="XJ9" s="5" t="n">
        <v>0</v>
      </c>
      <c r="XK9" s="5" t="n">
        <v>0</v>
      </c>
      <c r="XL9" s="5" t="n">
        <v>0</v>
      </c>
      <c r="XM9" s="5" t="n">
        <v>0</v>
      </c>
      <c r="XN9" s="5" t="n">
        <v>0</v>
      </c>
      <c r="XO9" s="5" t="n">
        <v>0</v>
      </c>
      <c r="XP9" s="5" t="n">
        <v>0</v>
      </c>
      <c r="XQ9" s="5" t="n">
        <v>0</v>
      </c>
      <c r="XR9" s="5" t="n">
        <v>0</v>
      </c>
      <c r="XS9" s="5" t="n">
        <v>0</v>
      </c>
      <c r="XT9" s="5" t="n">
        <v>0</v>
      </c>
      <c r="XU9" s="5" t="n">
        <v>0</v>
      </c>
      <c r="XV9" s="5" t="n">
        <v>0</v>
      </c>
      <c r="XW9" s="5" t="n">
        <v>0</v>
      </c>
      <c r="XX9" s="5" t="n">
        <v>0</v>
      </c>
      <c r="XY9" s="5" t="n">
        <v>0</v>
      </c>
      <c r="XZ9" s="5" t="n">
        <v>0</v>
      </c>
      <c r="YA9" s="5" t="n">
        <v>0</v>
      </c>
      <c r="YB9" s="5" t="n">
        <v>0</v>
      </c>
      <c r="YC9" s="5" t="n">
        <v>0</v>
      </c>
      <c r="YD9" s="5" t="n">
        <v>0</v>
      </c>
      <c r="YE9" s="5" t="n">
        <v>0</v>
      </c>
      <c r="YF9" s="5" t="n">
        <v>0</v>
      </c>
      <c r="YG9" s="5" t="n">
        <v>0</v>
      </c>
      <c r="YH9" s="5" t="n">
        <v>0</v>
      </c>
      <c r="YI9" s="5" t="n">
        <v>0</v>
      </c>
      <c r="YJ9" s="5" t="n">
        <v>0</v>
      </c>
      <c r="YK9" s="5" t="n">
        <v>0</v>
      </c>
      <c r="YL9" s="5" t="n">
        <v>0</v>
      </c>
      <c r="YM9" s="5" t="n">
        <v>0</v>
      </c>
      <c r="YN9" s="5" t="n">
        <v>0</v>
      </c>
      <c r="YO9" s="5" t="n">
        <v>0</v>
      </c>
      <c r="YP9" s="5" t="n">
        <v>0</v>
      </c>
      <c r="YQ9" s="5" t="n">
        <v>0</v>
      </c>
      <c r="YR9" s="5" t="n">
        <v>0</v>
      </c>
      <c r="YS9" s="5" t="n">
        <v>0</v>
      </c>
      <c r="YT9" s="5" t="n">
        <v>0</v>
      </c>
      <c r="YU9" s="5" t="n">
        <v>0</v>
      </c>
      <c r="YV9" s="5" t="n">
        <v>0</v>
      </c>
      <c r="YW9" s="5" t="n">
        <v>0</v>
      </c>
      <c r="YX9" s="5" t="n">
        <v>0</v>
      </c>
      <c r="YY9" s="5" t="n">
        <v>0</v>
      </c>
      <c r="YZ9" s="5" t="n">
        <v>0</v>
      </c>
      <c r="ZA9" s="5" t="n">
        <v>0</v>
      </c>
      <c r="ZB9" s="5" t="n">
        <v>0</v>
      </c>
      <c r="ZC9" s="5" t="n">
        <v>0</v>
      </c>
      <c r="ZD9" s="5" t="n">
        <v>0</v>
      </c>
      <c r="ZE9" s="5" t="n">
        <v>0</v>
      </c>
      <c r="ZF9" s="5" t="n">
        <v>0</v>
      </c>
      <c r="ZG9" s="5" t="n">
        <v>0</v>
      </c>
      <c r="ZH9" s="5" t="n">
        <v>0</v>
      </c>
      <c r="ZI9" s="5" t="n">
        <v>0</v>
      </c>
      <c r="ZJ9" s="5" t="n">
        <v>0</v>
      </c>
      <c r="ZK9" s="5" t="n">
        <v>0</v>
      </c>
      <c r="ZL9" s="5" t="n">
        <v>0</v>
      </c>
      <c r="ZM9" s="5" t="n">
        <v>0</v>
      </c>
      <c r="ZN9" s="5" t="n">
        <v>0</v>
      </c>
      <c r="ZO9" s="5" t="n">
        <v>0</v>
      </c>
      <c r="ZP9" s="5" t="n">
        <v>0</v>
      </c>
      <c r="ZQ9" s="5" t="n">
        <v>0</v>
      </c>
      <c r="ZR9" s="5" t="n">
        <v>0</v>
      </c>
      <c r="ZS9" s="5" t="n">
        <v>0</v>
      </c>
      <c r="ZT9" s="5" t="n">
        <v>0</v>
      </c>
      <c r="ZU9" s="5" t="n">
        <v>0</v>
      </c>
      <c r="ZV9" s="5" t="n">
        <v>0</v>
      </c>
      <c r="ZW9" s="5" t="n">
        <v>0</v>
      </c>
      <c r="ZX9" s="5" t="n">
        <v>0</v>
      </c>
      <c r="ZY9" s="5" t="n">
        <v>0</v>
      </c>
      <c r="ZZ9" s="5" t="n">
        <v>0</v>
      </c>
      <c r="AAA9" s="5" t="n">
        <v>0</v>
      </c>
      <c r="AAB9" s="5" t="n">
        <v>0</v>
      </c>
      <c r="AAC9" s="5" t="n">
        <v>0</v>
      </c>
      <c r="AAD9" s="5" t="n">
        <v>0</v>
      </c>
      <c r="AAE9" s="5" t="n">
        <v>0</v>
      </c>
      <c r="AAF9" s="5" t="n">
        <v>0</v>
      </c>
      <c r="AAG9" s="5" t="n">
        <v>0</v>
      </c>
      <c r="AAH9" s="5" t="n">
        <v>0</v>
      </c>
      <c r="AAI9" s="5" t="n">
        <v>0</v>
      </c>
      <c r="AAJ9" s="5" t="n">
        <v>0</v>
      </c>
      <c r="AAK9" s="5" t="n">
        <v>0</v>
      </c>
      <c r="AAL9" s="5" t="n">
        <v>0</v>
      </c>
      <c r="AAM9" s="5" t="n">
        <v>0</v>
      </c>
      <c r="AAN9" s="5" t="n">
        <v>0</v>
      </c>
      <c r="AAO9" s="5" t="n">
        <v>0</v>
      </c>
      <c r="AAP9" s="5" t="n">
        <v>0</v>
      </c>
      <c r="AAQ9" s="5" t="n">
        <v>0</v>
      </c>
      <c r="AAR9" s="5" t="n">
        <v>0</v>
      </c>
      <c r="AAS9" s="5" t="n">
        <v>0</v>
      </c>
      <c r="AAT9" s="5" t="n">
        <v>0</v>
      </c>
      <c r="AAU9" s="5" t="n">
        <v>1</v>
      </c>
      <c r="AAV9" s="5" t="n">
        <v>202</v>
      </c>
      <c r="AAW9" s="5" t="n">
        <v>0</v>
      </c>
      <c r="AAX9" s="5" t="n">
        <v>0</v>
      </c>
      <c r="AAY9" s="5" t="n">
        <v>0</v>
      </c>
      <c r="AAZ9" s="5" t="n">
        <v>0</v>
      </c>
      <c r="ABA9" s="5" t="n">
        <v>0</v>
      </c>
      <c r="ABB9" s="5" t="n">
        <v>0</v>
      </c>
      <c r="ABC9" s="5" t="n">
        <v>0</v>
      </c>
      <c r="ABD9" s="5" t="n">
        <v>0</v>
      </c>
      <c r="ABE9" s="5" t="n">
        <v>0</v>
      </c>
      <c r="ABF9" s="5" t="n">
        <v>0</v>
      </c>
      <c r="ABG9" s="5" t="n">
        <v>0</v>
      </c>
      <c r="ABH9" s="5" t="n">
        <v>0</v>
      </c>
      <c r="ABI9" s="5" t="n">
        <v>0</v>
      </c>
      <c r="ABJ9" s="5" t="n">
        <v>0</v>
      </c>
      <c r="ABK9" s="5" t="n">
        <v>0</v>
      </c>
      <c r="ABL9" s="5" t="n">
        <v>0</v>
      </c>
      <c r="ABM9" s="5" t="n">
        <v>0</v>
      </c>
      <c r="ABN9" s="5" t="n">
        <v>0</v>
      </c>
      <c r="ABO9" s="5" t="n">
        <v>1</v>
      </c>
      <c r="ABP9" s="5" t="n">
        <v>19</v>
      </c>
      <c r="ABQ9" s="5" t="n">
        <v>0</v>
      </c>
      <c r="ABR9" s="5" t="n">
        <v>0</v>
      </c>
      <c r="ABS9" s="5" t="n">
        <v>0</v>
      </c>
      <c r="ABT9" s="5" t="n">
        <v>0</v>
      </c>
      <c r="ABU9" s="5" t="n">
        <v>0</v>
      </c>
      <c r="ABV9" s="5" t="n">
        <v>0</v>
      </c>
      <c r="ABW9" s="5" t="n">
        <v>0</v>
      </c>
      <c r="ABX9" s="5" t="n">
        <v>0</v>
      </c>
      <c r="ABY9" s="5" t="n">
        <v>0</v>
      </c>
      <c r="ABZ9" s="5" t="n">
        <v>0</v>
      </c>
      <c r="ACA9" s="5" t="n">
        <v>0</v>
      </c>
      <c r="ACB9" s="5" t="n">
        <v>0</v>
      </c>
      <c r="ACC9" s="5" t="n">
        <v>0</v>
      </c>
      <c r="ACD9" s="5" t="n">
        <v>0</v>
      </c>
      <c r="ACE9" s="5" t="n">
        <v>0</v>
      </c>
      <c r="ACF9" s="5" t="n">
        <v>0</v>
      </c>
      <c r="ACG9" s="5" t="n">
        <v>0</v>
      </c>
      <c r="ACH9" s="5" t="n">
        <v>0</v>
      </c>
      <c r="ACI9" s="5" t="n">
        <v>1</v>
      </c>
      <c r="ACJ9" s="5" t="n">
        <v>3</v>
      </c>
      <c r="ACK9" s="5" t="n">
        <v>0</v>
      </c>
      <c r="ACL9" s="5" t="n">
        <v>0</v>
      </c>
      <c r="ACM9" s="5" t="n">
        <v>0</v>
      </c>
      <c r="ACN9" s="5" t="n">
        <v>0</v>
      </c>
      <c r="ACO9" s="5" t="n">
        <v>0</v>
      </c>
      <c r="ACP9" s="5" t="n">
        <v>0</v>
      </c>
      <c r="ACQ9" s="5" t="n">
        <v>0</v>
      </c>
      <c r="ACR9" s="5" t="n">
        <v>0</v>
      </c>
      <c r="ACS9" s="5" t="n">
        <v>0</v>
      </c>
      <c r="ACT9" s="5" t="n">
        <v>0</v>
      </c>
      <c r="ACU9" s="5" t="n">
        <v>0</v>
      </c>
      <c r="ACV9" s="5" t="n">
        <v>0</v>
      </c>
      <c r="ACW9" s="5" t="n">
        <v>0</v>
      </c>
      <c r="ACX9" s="5" t="n">
        <v>0</v>
      </c>
      <c r="ACY9" s="5" t="n">
        <v>0</v>
      </c>
      <c r="ACZ9" s="5" t="n">
        <v>0</v>
      </c>
      <c r="ADA9" s="5" t="n">
        <v>0</v>
      </c>
      <c r="ADB9" s="5" t="n">
        <v>0</v>
      </c>
      <c r="ADC9" s="5" t="n">
        <v>0</v>
      </c>
      <c r="ADD9" s="5" t="n">
        <v>0</v>
      </c>
      <c r="ADE9" s="5" t="n">
        <v>0</v>
      </c>
      <c r="ADF9" s="5" t="n">
        <v>0</v>
      </c>
      <c r="ADG9" s="5" t="n">
        <v>0</v>
      </c>
      <c r="ADH9" s="5" t="n">
        <v>0</v>
      </c>
      <c r="ADI9" s="5" t="n">
        <v>0</v>
      </c>
      <c r="ADJ9" s="5" t="n">
        <v>0</v>
      </c>
      <c r="ADK9" s="5" t="n">
        <v>0</v>
      </c>
      <c r="ADL9" s="5" t="n">
        <v>0</v>
      </c>
      <c r="ADM9" s="5" t="n">
        <v>0</v>
      </c>
      <c r="ADN9" s="5" t="n">
        <v>0</v>
      </c>
      <c r="ADO9" s="5" t="n">
        <v>0</v>
      </c>
      <c r="ADP9" s="5" t="n">
        <v>0</v>
      </c>
      <c r="ADQ9" s="5" t="n">
        <v>0</v>
      </c>
      <c r="ADR9" s="5" t="n">
        <v>0</v>
      </c>
      <c r="ADS9" s="5" t="n">
        <v>0</v>
      </c>
      <c r="ADT9" s="5" t="n">
        <v>0</v>
      </c>
      <c r="ADU9" s="5" t="n">
        <v>0</v>
      </c>
      <c r="ADV9" s="5" t="n">
        <v>0</v>
      </c>
      <c r="ADW9" s="5" t="n">
        <v>0</v>
      </c>
      <c r="ADX9" s="5" t="n">
        <v>0</v>
      </c>
      <c r="ADY9" s="5" t="n">
        <v>0</v>
      </c>
      <c r="ADZ9" s="5" t="n">
        <v>0</v>
      </c>
      <c r="AEA9" s="5" t="n">
        <v>0</v>
      </c>
      <c r="AEB9" s="5" t="n">
        <v>0</v>
      </c>
      <c r="AEC9" s="5" t="n">
        <v>0</v>
      </c>
      <c r="AED9" s="5" t="n">
        <v>0</v>
      </c>
      <c r="AEE9" s="5" t="n">
        <v>0</v>
      </c>
      <c r="AEF9" s="5" t="n">
        <v>0</v>
      </c>
      <c r="AEG9" s="5" t="n">
        <v>0</v>
      </c>
      <c r="AEH9" s="5" t="n">
        <v>0</v>
      </c>
      <c r="AEI9" s="5" t="n">
        <v>0</v>
      </c>
      <c r="AEJ9" s="5" t="n">
        <v>0</v>
      </c>
      <c r="AEK9" s="5" t="n">
        <v>0</v>
      </c>
      <c r="AEL9" s="5" t="n">
        <v>0</v>
      </c>
      <c r="AEM9" s="5" t="n">
        <v>0</v>
      </c>
      <c r="AEN9" s="5" t="n">
        <v>0</v>
      </c>
      <c r="AEO9" s="5" t="n">
        <v>0</v>
      </c>
      <c r="AEP9" s="5" t="n">
        <v>0</v>
      </c>
      <c r="AEQ9" s="5" t="n">
        <v>0</v>
      </c>
      <c r="AER9" s="5" t="n">
        <v>0</v>
      </c>
      <c r="AES9" s="5" t="n">
        <v>4</v>
      </c>
      <c r="AET9" s="5" t="n">
        <v>150</v>
      </c>
      <c r="AEU9" s="5" t="n">
        <v>0</v>
      </c>
      <c r="AEV9" s="5" t="n">
        <v>0</v>
      </c>
      <c r="AEW9" s="5" t="n">
        <v>0</v>
      </c>
      <c r="AEX9" s="5" t="n">
        <v>0</v>
      </c>
      <c r="AEY9" s="5" t="n">
        <v>1</v>
      </c>
      <c r="AEZ9" s="5" t="n">
        <v>2</v>
      </c>
      <c r="AFA9" s="5" t="n">
        <v>0</v>
      </c>
      <c r="AFB9" s="5" t="n">
        <v>0</v>
      </c>
      <c r="AFC9" s="5" t="n">
        <v>0</v>
      </c>
      <c r="AFD9" s="5" t="n">
        <v>0</v>
      </c>
      <c r="AFE9" s="5" t="n">
        <v>0</v>
      </c>
      <c r="AFF9" s="5" t="n">
        <v>0</v>
      </c>
      <c r="AFG9" s="5" t="n">
        <v>0</v>
      </c>
      <c r="AFH9" s="5" t="n">
        <v>0</v>
      </c>
      <c r="AFI9" s="5" t="n">
        <v>0</v>
      </c>
      <c r="AFJ9" s="5" t="n">
        <v>0</v>
      </c>
      <c r="AFK9" s="5" t="n">
        <v>2</v>
      </c>
      <c r="AFL9" s="5" t="n">
        <v>85</v>
      </c>
      <c r="AFM9" s="5" t="n">
        <v>1</v>
      </c>
      <c r="AFN9" s="5" t="n">
        <v>12</v>
      </c>
      <c r="AFO9" s="5" t="n">
        <v>0</v>
      </c>
      <c r="AFP9" s="5" t="n">
        <v>0</v>
      </c>
      <c r="AFQ9" s="5" t="n">
        <v>0</v>
      </c>
      <c r="AFR9" s="5" t="n">
        <v>0</v>
      </c>
      <c r="AFS9" s="5" t="n">
        <v>1</v>
      </c>
      <c r="AFT9" s="5" t="n">
        <v>138</v>
      </c>
      <c r="AFU9" s="5" t="n">
        <v>0</v>
      </c>
      <c r="AFV9" s="5" t="n">
        <v>0</v>
      </c>
      <c r="AFW9" s="5" t="n">
        <v>0</v>
      </c>
      <c r="AFX9" s="5" t="n">
        <v>0</v>
      </c>
      <c r="AFY9" s="5" t="n">
        <v>1</v>
      </c>
      <c r="AFZ9" s="5" t="n">
        <v>2</v>
      </c>
      <c r="AGA9" s="5" t="n">
        <v>1</v>
      </c>
      <c r="AGB9" s="5" t="n">
        <v>87</v>
      </c>
      <c r="AGC9" s="5" t="n">
        <v>0</v>
      </c>
      <c r="AGD9" s="5" t="n">
        <v>0</v>
      </c>
      <c r="AGE9" s="5" t="n">
        <v>1</v>
      </c>
      <c r="AGF9" s="5" t="n">
        <v>77</v>
      </c>
      <c r="AGG9" s="5" t="n">
        <v>0</v>
      </c>
      <c r="AGH9" s="5" t="n">
        <v>0</v>
      </c>
      <c r="AGI9" s="5" t="n">
        <v>0</v>
      </c>
      <c r="AGJ9" s="5" t="n">
        <v>0</v>
      </c>
      <c r="AGK9" s="5" t="n">
        <v>2</v>
      </c>
      <c r="AGL9" s="5" t="n">
        <v>6</v>
      </c>
      <c r="AGM9" s="5" t="n">
        <v>0</v>
      </c>
      <c r="AGN9" s="5" t="n">
        <v>0</v>
      </c>
      <c r="AGO9" s="5" t="n">
        <v>0</v>
      </c>
      <c r="AGP9" s="5" t="n">
        <v>0</v>
      </c>
      <c r="AGQ9" s="5" t="n">
        <v>0</v>
      </c>
      <c r="AGR9" s="5" t="n">
        <v>0</v>
      </c>
      <c r="AGS9" s="5" t="n">
        <v>0</v>
      </c>
      <c r="AGT9" s="5" t="n">
        <v>0</v>
      </c>
      <c r="AGU9" s="5" t="n">
        <v>0</v>
      </c>
      <c r="AGV9" s="5" t="n">
        <v>0</v>
      </c>
      <c r="AGW9" s="5" t="n">
        <v>0</v>
      </c>
      <c r="AGX9" s="5" t="n">
        <v>0</v>
      </c>
      <c r="AGY9" s="5" t="n">
        <v>0</v>
      </c>
      <c r="AGZ9" s="5" t="n">
        <v>0</v>
      </c>
      <c r="AHA9" s="5" t="n">
        <v>0</v>
      </c>
      <c r="AHB9" s="5" t="n">
        <v>0</v>
      </c>
      <c r="AHC9" s="5" t="n">
        <v>0</v>
      </c>
      <c r="AHD9" s="5" t="n">
        <v>0</v>
      </c>
      <c r="AHE9" s="5" t="n">
        <v>0</v>
      </c>
      <c r="AHF9" s="5" t="n">
        <v>0</v>
      </c>
      <c r="AHG9" s="5" t="n">
        <v>0</v>
      </c>
      <c r="AHH9" s="5" t="n">
        <v>0</v>
      </c>
      <c r="AHI9" s="5" t="n">
        <v>0</v>
      </c>
      <c r="AHJ9" s="5" t="n">
        <v>0</v>
      </c>
      <c r="AHK9" s="5" t="n">
        <v>0</v>
      </c>
      <c r="AHL9" s="5" t="n">
        <v>0</v>
      </c>
      <c r="AHM9" s="5" t="n">
        <v>0</v>
      </c>
      <c r="AHN9" s="5" t="n">
        <v>0</v>
      </c>
    </row>
    <row r="10">
      <c r="A10" s="2">
        <f>HYPERLINK("#'1828 Colburn 1_2_13824 FINAL no'!A1","1828 Colburn 1_2_13824 FINAL no page")</f>
        <v/>
      </c>
      <c r="B10" s="3" t="n">
        <v>238</v>
      </c>
      <c r="C10" s="3" t="n">
        <v>13594</v>
      </c>
      <c r="D10" s="3" t="n">
        <v>2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5</v>
      </c>
      <c r="AB10" s="3" t="n">
        <v>9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5</v>
      </c>
      <c r="BH10" s="3" t="n">
        <v>21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2</v>
      </c>
      <c r="CB10" s="3" t="n">
        <v>119</v>
      </c>
      <c r="CC10" s="3" t="n">
        <v>2</v>
      </c>
      <c r="CD10" s="3" t="n">
        <v>4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17</v>
      </c>
      <c r="DB10" s="3" t="n">
        <v>28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1</v>
      </c>
      <c r="EN10" s="3" t="n">
        <v>15</v>
      </c>
      <c r="EO10" s="3" t="n">
        <v>1</v>
      </c>
      <c r="EP10" s="3" t="n">
        <v>51</v>
      </c>
      <c r="EQ10" s="3" t="n">
        <v>0</v>
      </c>
      <c r="ER10" s="3" t="n">
        <v>0</v>
      </c>
      <c r="ES10" s="3" t="n">
        <v>1</v>
      </c>
      <c r="ET10" s="3" t="n">
        <v>4</v>
      </c>
      <c r="EU10" s="3" t="n">
        <v>12</v>
      </c>
      <c r="EV10" s="3" t="n">
        <v>537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0</v>
      </c>
      <c r="FD10" s="3" t="n">
        <v>0</v>
      </c>
      <c r="FE10" s="3" t="n">
        <v>0</v>
      </c>
      <c r="FF10" s="3" t="n">
        <v>0</v>
      </c>
      <c r="FG10" s="3" t="n">
        <v>0</v>
      </c>
      <c r="FH10" s="3" t="n">
        <v>0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0</v>
      </c>
      <c r="GB10" s="3" t="n">
        <v>0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0</v>
      </c>
      <c r="GH10" s="3" t="n">
        <v>0</v>
      </c>
      <c r="GI10" s="3" t="n">
        <v>0</v>
      </c>
      <c r="GJ10" s="3" t="n">
        <v>0</v>
      </c>
      <c r="GK10" s="3" t="n">
        <v>0</v>
      </c>
      <c r="GL10" s="3" t="n">
        <v>0</v>
      </c>
      <c r="GM10" s="3" t="n">
        <v>39</v>
      </c>
      <c r="GN10" s="3" t="n">
        <v>1905</v>
      </c>
      <c r="GO10" s="3" t="n">
        <v>0</v>
      </c>
      <c r="GP10" s="3" t="n">
        <v>0</v>
      </c>
      <c r="GQ10" s="3" t="n">
        <v>0</v>
      </c>
      <c r="GR10" s="3" t="n">
        <v>0</v>
      </c>
      <c r="GS10" s="3" t="n">
        <v>0</v>
      </c>
      <c r="GT10" s="3" t="n">
        <v>0</v>
      </c>
      <c r="GU10" s="3" t="n">
        <v>1</v>
      </c>
      <c r="GV10" s="3" t="n">
        <v>2</v>
      </c>
      <c r="GW10" s="3" t="n">
        <v>0</v>
      </c>
      <c r="GX10" s="3" t="n">
        <v>0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1</v>
      </c>
      <c r="HD10" s="3" t="n">
        <v>15</v>
      </c>
      <c r="HE10" s="3" t="n">
        <v>0</v>
      </c>
      <c r="HF10" s="3" t="n">
        <v>0</v>
      </c>
      <c r="HG10" s="3" t="n">
        <v>1</v>
      </c>
      <c r="HH10" s="3" t="n">
        <v>4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2</v>
      </c>
      <c r="HN10" s="3" t="n">
        <v>2</v>
      </c>
      <c r="HO10" s="3" t="n">
        <v>40</v>
      </c>
      <c r="HP10" s="3" t="n">
        <v>191</v>
      </c>
      <c r="HQ10" s="3" t="n">
        <v>0</v>
      </c>
      <c r="HR10" s="3" t="n">
        <v>0</v>
      </c>
      <c r="HS10" s="3" t="n">
        <v>0</v>
      </c>
      <c r="HT10" s="3" t="n">
        <v>0</v>
      </c>
      <c r="HU10" s="3" t="n">
        <v>0</v>
      </c>
      <c r="HV10" s="3" t="n">
        <v>0</v>
      </c>
      <c r="HW10" s="3" t="n">
        <v>0</v>
      </c>
      <c r="HX10" s="3" t="n">
        <v>0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0</v>
      </c>
      <c r="ID10" s="3" t="n">
        <v>0</v>
      </c>
      <c r="IE10" s="3" t="n">
        <v>8</v>
      </c>
      <c r="IF10" s="3" t="n">
        <v>198</v>
      </c>
      <c r="IG10" s="3" t="n">
        <v>0</v>
      </c>
      <c r="IH10" s="3" t="n">
        <v>0</v>
      </c>
      <c r="II10" s="3" t="n">
        <v>0</v>
      </c>
      <c r="IJ10" s="3" t="n">
        <v>0</v>
      </c>
      <c r="IK10" s="3" t="n">
        <v>0</v>
      </c>
      <c r="IL10" s="3" t="n">
        <v>0</v>
      </c>
      <c r="IM10" s="3" t="n">
        <v>2</v>
      </c>
      <c r="IN10" s="3" t="n">
        <v>2</v>
      </c>
      <c r="IO10" s="3" t="n">
        <v>0</v>
      </c>
      <c r="IP10" s="3" t="n">
        <v>0</v>
      </c>
      <c r="IQ10" s="3" t="n">
        <v>0</v>
      </c>
      <c r="IR10" s="3" t="n">
        <v>0</v>
      </c>
      <c r="IS10" s="3" t="n">
        <v>0</v>
      </c>
      <c r="IT10" s="3" t="n">
        <v>0</v>
      </c>
      <c r="IU10" s="3" t="n">
        <v>0</v>
      </c>
      <c r="IV10" s="3" t="n">
        <v>0</v>
      </c>
      <c r="IW10" s="3" t="n">
        <v>0</v>
      </c>
      <c r="IX10" s="3" t="n">
        <v>0</v>
      </c>
      <c r="IY10" s="3" t="n">
        <v>0</v>
      </c>
      <c r="IZ10" s="3" t="n">
        <v>0</v>
      </c>
      <c r="JA10" s="3" t="n">
        <v>0</v>
      </c>
      <c r="JB10" s="3" t="n">
        <v>0</v>
      </c>
      <c r="JC10" s="3" t="n">
        <v>5</v>
      </c>
      <c r="JD10" s="3" t="n">
        <v>21</v>
      </c>
      <c r="JE10" s="3" t="n">
        <v>0</v>
      </c>
      <c r="JF10" s="3" t="n">
        <v>0</v>
      </c>
      <c r="JG10" s="3" t="n">
        <v>5</v>
      </c>
      <c r="JH10" s="3" t="n">
        <v>116</v>
      </c>
      <c r="JI10" s="3" t="n">
        <v>1</v>
      </c>
      <c r="JJ10" s="3" t="n">
        <v>2</v>
      </c>
      <c r="JK10" s="3" t="n">
        <v>0</v>
      </c>
      <c r="JL10" s="3" t="n">
        <v>0</v>
      </c>
      <c r="JM10" s="3" t="n">
        <v>0</v>
      </c>
      <c r="JN10" s="3" t="n">
        <v>0</v>
      </c>
      <c r="JO10" s="3" t="n">
        <v>0</v>
      </c>
      <c r="JP10" s="3" t="n">
        <v>0</v>
      </c>
      <c r="JQ10" s="3" t="n">
        <v>5</v>
      </c>
      <c r="JR10" s="3" t="n">
        <v>55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0</v>
      </c>
      <c r="JX10" s="3" t="n">
        <v>0</v>
      </c>
      <c r="JY10" s="3" t="n">
        <v>0</v>
      </c>
      <c r="JZ10" s="3" t="n">
        <v>0</v>
      </c>
      <c r="KA10" s="3" t="n">
        <v>3</v>
      </c>
      <c r="KB10" s="3" t="n">
        <v>50</v>
      </c>
      <c r="KC10" s="3" t="n">
        <v>0</v>
      </c>
      <c r="KD10" s="3" t="n">
        <v>0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0</v>
      </c>
      <c r="KJ10" s="3" t="n">
        <v>0</v>
      </c>
      <c r="KK10" s="3" t="n">
        <v>0</v>
      </c>
      <c r="KL10" s="3" t="n">
        <v>0</v>
      </c>
      <c r="KM10" s="3" t="n">
        <v>0</v>
      </c>
      <c r="KN10" s="3" t="n">
        <v>0</v>
      </c>
      <c r="KO10" s="3" t="n">
        <v>0</v>
      </c>
      <c r="KP10" s="3" t="n">
        <v>0</v>
      </c>
      <c r="KQ10" s="3" t="n">
        <v>22</v>
      </c>
      <c r="KR10" s="3" t="n">
        <v>292</v>
      </c>
      <c r="KS10" s="3" t="n">
        <v>0</v>
      </c>
      <c r="KT10" s="3" t="n">
        <v>0</v>
      </c>
      <c r="KU10" s="3" t="n">
        <v>0</v>
      </c>
      <c r="KV10" s="3" t="n">
        <v>0</v>
      </c>
      <c r="KW10" s="3" t="n">
        <v>2</v>
      </c>
      <c r="KX10" s="3" t="n">
        <v>6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0</v>
      </c>
      <c r="LJ10" s="3" t="n">
        <v>0</v>
      </c>
      <c r="LK10" s="3" t="n">
        <v>0</v>
      </c>
      <c r="LL10" s="3" t="n">
        <v>0</v>
      </c>
      <c r="LM10" s="3" t="n">
        <v>0</v>
      </c>
      <c r="LN10" s="3" t="n">
        <v>0</v>
      </c>
      <c r="LO10" s="3" t="n">
        <v>0</v>
      </c>
      <c r="LP10" s="3" t="n">
        <v>0</v>
      </c>
      <c r="LQ10" s="3" t="n">
        <v>0</v>
      </c>
      <c r="LR10" s="3" t="n">
        <v>0</v>
      </c>
      <c r="LS10" s="3" t="n">
        <v>5</v>
      </c>
      <c r="LT10" s="3" t="n">
        <v>5</v>
      </c>
      <c r="LU10" s="3" t="n">
        <v>0</v>
      </c>
      <c r="LV10" s="3" t="n">
        <v>0</v>
      </c>
      <c r="LW10" s="3" t="n">
        <v>0</v>
      </c>
      <c r="LX10" s="3" t="n">
        <v>0</v>
      </c>
      <c r="LY10" s="3" t="n">
        <v>0</v>
      </c>
      <c r="LZ10" s="3" t="n">
        <v>0</v>
      </c>
      <c r="MA10" s="3" t="n">
        <v>43</v>
      </c>
      <c r="MB10" s="3" t="n">
        <v>208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1</v>
      </c>
      <c r="MH10" s="3" t="n">
        <v>2</v>
      </c>
      <c r="MI10" s="3" t="n">
        <v>0</v>
      </c>
      <c r="MJ10" s="3" t="n">
        <v>0</v>
      </c>
      <c r="MK10" s="3" t="n">
        <v>0</v>
      </c>
      <c r="ML10" s="3" t="n">
        <v>0</v>
      </c>
      <c r="MM10" s="3" t="n">
        <v>0</v>
      </c>
      <c r="MN10" s="3" t="n">
        <v>0</v>
      </c>
      <c r="MO10" s="3" t="n">
        <v>0</v>
      </c>
      <c r="MP10" s="3" t="n">
        <v>0</v>
      </c>
      <c r="MQ10" s="3" t="n">
        <v>0</v>
      </c>
      <c r="MR10" s="3" t="n">
        <v>0</v>
      </c>
      <c r="MS10" s="3" t="n">
        <v>0</v>
      </c>
      <c r="MT10" s="3" t="n">
        <v>0</v>
      </c>
      <c r="MU10" s="3" t="n">
        <v>0</v>
      </c>
      <c r="MV10" s="3" t="n">
        <v>0</v>
      </c>
      <c r="MW10" s="3" t="n">
        <v>15</v>
      </c>
      <c r="MX10" s="3" t="n">
        <v>126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2</v>
      </c>
      <c r="ND10" s="3" t="n">
        <v>105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1</v>
      </c>
      <c r="NJ10" s="3" t="n">
        <v>11</v>
      </c>
      <c r="NK10" s="3" t="n">
        <v>0</v>
      </c>
      <c r="NL10" s="3" t="n">
        <v>0</v>
      </c>
      <c r="NM10" s="3" t="n">
        <v>0</v>
      </c>
      <c r="NN10" s="3" t="n">
        <v>0</v>
      </c>
      <c r="NO10" s="3" t="n">
        <v>5</v>
      </c>
      <c r="NP10" s="3" t="n">
        <v>95</v>
      </c>
      <c r="NQ10" s="3" t="n">
        <v>0</v>
      </c>
      <c r="NR10" s="3" t="n">
        <v>0</v>
      </c>
      <c r="NS10" s="3" t="n">
        <v>0</v>
      </c>
      <c r="NT10" s="3" t="n">
        <v>0</v>
      </c>
      <c r="NU10" s="3" t="n">
        <v>0</v>
      </c>
      <c r="NV10" s="3" t="n">
        <v>0</v>
      </c>
      <c r="NW10" s="3" t="n">
        <v>0</v>
      </c>
      <c r="NX10" s="3" t="n">
        <v>0</v>
      </c>
      <c r="NY10" s="3" t="n">
        <v>0</v>
      </c>
      <c r="NZ10" s="3" t="n">
        <v>0</v>
      </c>
      <c r="OA10" s="3" t="n">
        <v>0</v>
      </c>
      <c r="OB10" s="3" t="n">
        <v>0</v>
      </c>
      <c r="OC10" s="3" t="n">
        <v>0</v>
      </c>
      <c r="OD10" s="3" t="n">
        <v>0</v>
      </c>
      <c r="OE10" s="3" t="n">
        <v>0</v>
      </c>
      <c r="OF10" s="3" t="n">
        <v>0</v>
      </c>
      <c r="OG10" s="3" t="n">
        <v>0</v>
      </c>
      <c r="OH10" s="3" t="n">
        <v>0</v>
      </c>
      <c r="OI10" s="3" t="n">
        <v>0</v>
      </c>
      <c r="OJ10" s="3" t="n">
        <v>0</v>
      </c>
      <c r="OK10" s="3" t="n">
        <v>0</v>
      </c>
      <c r="OL10" s="3" t="n">
        <v>0</v>
      </c>
      <c r="OM10" s="3" t="n">
        <v>0</v>
      </c>
      <c r="ON10" s="3" t="n">
        <v>0</v>
      </c>
      <c r="OO10" s="3" t="n">
        <v>0</v>
      </c>
      <c r="OP10" s="3" t="n">
        <v>0</v>
      </c>
      <c r="OQ10" s="3" t="n">
        <v>0</v>
      </c>
      <c r="OR10" s="3" t="n">
        <v>0</v>
      </c>
      <c r="OS10" s="3" t="n">
        <v>0</v>
      </c>
      <c r="OT10" s="3" t="n">
        <v>0</v>
      </c>
      <c r="OU10" s="3" t="n">
        <v>0</v>
      </c>
      <c r="OV10" s="3" t="n">
        <v>0</v>
      </c>
      <c r="OW10" s="3" t="n">
        <v>1</v>
      </c>
      <c r="OX10" s="3" t="n">
        <v>1</v>
      </c>
      <c r="OY10" s="3" t="n">
        <v>0</v>
      </c>
      <c r="OZ10" s="3" t="n">
        <v>0</v>
      </c>
      <c r="PA10" s="3" t="n">
        <v>0</v>
      </c>
      <c r="PB10" s="3" t="n">
        <v>0</v>
      </c>
      <c r="PC10" s="3" t="n">
        <v>0</v>
      </c>
      <c r="PD10" s="3" t="n">
        <v>0</v>
      </c>
      <c r="PE10" s="3" t="n">
        <v>0</v>
      </c>
      <c r="PF10" s="3" t="n">
        <v>0</v>
      </c>
      <c r="PG10" s="3" t="n">
        <v>0</v>
      </c>
      <c r="PH10" s="3" t="n">
        <v>0</v>
      </c>
      <c r="PI10" s="3" t="n">
        <v>0</v>
      </c>
      <c r="PJ10" s="3" t="n">
        <v>0</v>
      </c>
      <c r="PK10" s="3" t="n">
        <v>4</v>
      </c>
      <c r="PL10" s="3" t="n">
        <v>4388</v>
      </c>
      <c r="PM10" s="3" t="n">
        <v>0</v>
      </c>
      <c r="PN10" s="3" t="n">
        <v>0</v>
      </c>
      <c r="PO10" s="3" t="n">
        <v>0</v>
      </c>
      <c r="PP10" s="3" t="n">
        <v>0</v>
      </c>
      <c r="PQ10" s="3" t="n">
        <v>2</v>
      </c>
      <c r="PR10" s="3" t="n">
        <v>4</v>
      </c>
      <c r="PS10" s="3" t="n">
        <v>0</v>
      </c>
      <c r="PT10" s="3" t="n">
        <v>0</v>
      </c>
      <c r="PU10" s="3" t="n">
        <v>2</v>
      </c>
      <c r="PV10" s="3" t="n">
        <v>9</v>
      </c>
      <c r="PW10" s="3" t="n">
        <v>0</v>
      </c>
      <c r="PX10" s="3" t="n">
        <v>0</v>
      </c>
      <c r="PY10" s="3" t="n">
        <v>0</v>
      </c>
      <c r="PZ10" s="3" t="n">
        <v>0</v>
      </c>
      <c r="QA10" s="3" t="n">
        <v>0</v>
      </c>
      <c r="QB10" s="3" t="n">
        <v>0</v>
      </c>
      <c r="QC10" s="3" t="n">
        <v>0</v>
      </c>
      <c r="QD10" s="3" t="n">
        <v>0</v>
      </c>
      <c r="QE10" s="3" t="n">
        <v>0</v>
      </c>
      <c r="QF10" s="3" t="n">
        <v>0</v>
      </c>
      <c r="QG10" s="3" t="n">
        <v>0</v>
      </c>
      <c r="QH10" s="3" t="n">
        <v>0</v>
      </c>
      <c r="QI10" s="3" t="n">
        <v>0</v>
      </c>
      <c r="QJ10" s="3" t="n">
        <v>0</v>
      </c>
      <c r="QK10" s="3" t="n">
        <v>0</v>
      </c>
      <c r="QL10" s="3" t="n">
        <v>0</v>
      </c>
      <c r="QM10" s="3" t="n">
        <v>0</v>
      </c>
      <c r="QN10" s="3" t="n">
        <v>0</v>
      </c>
      <c r="QO10" s="3" t="n">
        <v>0</v>
      </c>
      <c r="QP10" s="3" t="n">
        <v>0</v>
      </c>
      <c r="QQ10" s="3" t="n">
        <v>1</v>
      </c>
      <c r="QR10" s="3" t="n">
        <v>15</v>
      </c>
      <c r="QS10" s="3" t="n">
        <v>0</v>
      </c>
      <c r="QT10" s="3" t="n">
        <v>0</v>
      </c>
      <c r="QU10" s="3" t="n">
        <v>1</v>
      </c>
      <c r="QV10" s="3" t="n">
        <v>4</v>
      </c>
      <c r="QW10" s="3" t="n">
        <v>2</v>
      </c>
      <c r="QX10" s="3" t="n">
        <v>52</v>
      </c>
      <c r="QY10" s="3" t="n">
        <v>0</v>
      </c>
      <c r="QZ10" s="3" t="n">
        <v>0</v>
      </c>
      <c r="RA10" s="3" t="n">
        <v>0</v>
      </c>
      <c r="RB10" s="3" t="n">
        <v>0</v>
      </c>
      <c r="RC10" s="3" t="n">
        <v>18</v>
      </c>
      <c r="RD10" s="3" t="n">
        <v>824</v>
      </c>
      <c r="RE10" s="3" t="n">
        <v>0</v>
      </c>
      <c r="RF10" s="3" t="n">
        <v>0</v>
      </c>
      <c r="RG10" s="3" t="n">
        <v>2</v>
      </c>
      <c r="RH10" s="3" t="n">
        <v>49</v>
      </c>
      <c r="RI10" s="3" t="n">
        <v>0</v>
      </c>
      <c r="RJ10" s="3" t="n">
        <v>0</v>
      </c>
      <c r="RK10" s="3" t="n">
        <v>1</v>
      </c>
      <c r="RL10" s="3" t="n">
        <v>32</v>
      </c>
      <c r="RM10" s="3" t="n">
        <v>2</v>
      </c>
      <c r="RN10" s="3" t="n">
        <v>15</v>
      </c>
      <c r="RO10" s="3" t="n">
        <v>1</v>
      </c>
      <c r="RP10" s="3" t="n">
        <v>21</v>
      </c>
      <c r="RQ10" s="3" t="n">
        <v>11</v>
      </c>
      <c r="RR10" s="3" t="n">
        <v>214</v>
      </c>
      <c r="RS10" s="3" t="n">
        <v>0</v>
      </c>
      <c r="RT10" s="3" t="n">
        <v>0</v>
      </c>
      <c r="RU10" s="3" t="n">
        <v>4</v>
      </c>
      <c r="RV10" s="3" t="n">
        <v>4</v>
      </c>
      <c r="RW10" s="3" t="n">
        <v>0</v>
      </c>
      <c r="RX10" s="3" t="n">
        <v>0</v>
      </c>
      <c r="RY10" s="3" t="n">
        <v>22</v>
      </c>
      <c r="RZ10" s="3" t="n">
        <v>126</v>
      </c>
      <c r="SA10" s="3" t="n">
        <v>5</v>
      </c>
      <c r="SB10" s="3" t="n">
        <v>35</v>
      </c>
      <c r="SC10" s="3" t="n">
        <v>0</v>
      </c>
      <c r="SD10" s="3" t="n">
        <v>0</v>
      </c>
      <c r="SE10" s="3" t="n">
        <v>1</v>
      </c>
      <c r="SF10" s="3" t="n">
        <v>54</v>
      </c>
      <c r="SG10" s="3" t="n">
        <v>0</v>
      </c>
      <c r="SH10" s="3" t="n">
        <v>0</v>
      </c>
      <c r="SI10" s="3" t="n">
        <v>3</v>
      </c>
      <c r="SJ10" s="3" t="n">
        <v>79</v>
      </c>
      <c r="SK10" s="3" t="n">
        <v>0</v>
      </c>
      <c r="SL10" s="3" t="n">
        <v>0</v>
      </c>
      <c r="SM10" s="3" t="n">
        <v>0</v>
      </c>
      <c r="SN10" s="3" t="n">
        <v>0</v>
      </c>
      <c r="SO10" s="3" t="n">
        <v>0</v>
      </c>
      <c r="SP10" s="3" t="n">
        <v>0</v>
      </c>
      <c r="SQ10" s="3" t="n">
        <v>0</v>
      </c>
      <c r="SR10" s="3" t="n">
        <v>0</v>
      </c>
      <c r="SS10" s="3" t="n">
        <v>0</v>
      </c>
      <c r="ST10" s="3" t="n">
        <v>0</v>
      </c>
      <c r="SU10" s="3" t="n">
        <v>0</v>
      </c>
      <c r="SV10" s="3" t="n">
        <v>0</v>
      </c>
      <c r="SW10" s="3" t="n">
        <v>2</v>
      </c>
      <c r="SX10" s="3" t="n">
        <v>94</v>
      </c>
      <c r="SY10" s="3" t="n">
        <v>0</v>
      </c>
      <c r="SZ10" s="3" t="n">
        <v>0</v>
      </c>
      <c r="TA10" s="3" t="n">
        <v>1</v>
      </c>
      <c r="TB10" s="3" t="n">
        <v>10</v>
      </c>
      <c r="TC10" s="3" t="n">
        <v>1</v>
      </c>
      <c r="TD10" s="3" t="n">
        <v>4</v>
      </c>
      <c r="TE10" s="3" t="n">
        <v>0</v>
      </c>
      <c r="TF10" s="3" t="n">
        <v>0</v>
      </c>
      <c r="TG10" s="3" t="n">
        <v>0</v>
      </c>
      <c r="TH10" s="3" t="n">
        <v>0</v>
      </c>
      <c r="TI10" s="3" t="n">
        <v>0</v>
      </c>
      <c r="TJ10" s="3" t="n">
        <v>0</v>
      </c>
      <c r="TK10" s="3" t="n">
        <v>3</v>
      </c>
      <c r="TL10" s="3" t="n">
        <v>1793</v>
      </c>
      <c r="TM10" s="3" t="n">
        <v>0</v>
      </c>
      <c r="TN10" s="3" t="n">
        <v>0</v>
      </c>
      <c r="TO10" s="3" t="n">
        <v>0</v>
      </c>
      <c r="TP10" s="3" t="n">
        <v>0</v>
      </c>
      <c r="TQ10" s="3" t="n">
        <v>0</v>
      </c>
      <c r="TR10" s="3" t="n">
        <v>0</v>
      </c>
      <c r="TS10" s="3" t="n">
        <v>0</v>
      </c>
      <c r="TT10" s="3" t="n">
        <v>0</v>
      </c>
      <c r="TU10" s="3" t="n">
        <v>1</v>
      </c>
      <c r="TV10" s="3" t="n">
        <v>4</v>
      </c>
      <c r="TW10" s="3" t="n">
        <v>0</v>
      </c>
      <c r="TX10" s="3" t="n">
        <v>0</v>
      </c>
      <c r="TY10" s="3" t="n">
        <v>0</v>
      </c>
      <c r="TZ10" s="3" t="n">
        <v>0</v>
      </c>
      <c r="UA10" s="3" t="n">
        <v>0</v>
      </c>
      <c r="UB10" s="3" t="n">
        <v>0</v>
      </c>
      <c r="UC10" s="3" t="n">
        <v>0</v>
      </c>
      <c r="UD10" s="3" t="n">
        <v>0</v>
      </c>
      <c r="UE10" s="3" t="n">
        <v>1</v>
      </c>
      <c r="UF10" s="3" t="n">
        <v>2</v>
      </c>
      <c r="UG10" s="3" t="n">
        <v>0</v>
      </c>
      <c r="UH10" s="3" t="n">
        <v>0</v>
      </c>
      <c r="UI10" s="3" t="n">
        <v>0</v>
      </c>
      <c r="UJ10" s="3" t="n">
        <v>0</v>
      </c>
      <c r="UK10" s="3" t="n">
        <v>0</v>
      </c>
      <c r="UL10" s="3" t="n">
        <v>0</v>
      </c>
      <c r="UM10" s="3" t="n">
        <v>0</v>
      </c>
      <c r="UN10" s="3" t="n">
        <v>0</v>
      </c>
      <c r="UO10" s="3" t="n">
        <v>0</v>
      </c>
      <c r="UP10" s="3" t="n">
        <v>0</v>
      </c>
      <c r="UQ10" s="3" t="n">
        <v>0</v>
      </c>
      <c r="UR10" s="3" t="n">
        <v>0</v>
      </c>
      <c r="US10" s="3" t="n">
        <v>0</v>
      </c>
      <c r="UT10" s="3" t="n">
        <v>0</v>
      </c>
      <c r="UU10" s="3" t="n">
        <v>0</v>
      </c>
      <c r="UV10" s="3" t="n">
        <v>0</v>
      </c>
      <c r="UW10" s="3" t="n">
        <v>6</v>
      </c>
      <c r="UX10" s="3" t="n">
        <v>318</v>
      </c>
      <c r="UY10" s="3" t="n">
        <v>0</v>
      </c>
      <c r="UZ10" s="3" t="n">
        <v>0</v>
      </c>
      <c r="VA10" s="3" t="n">
        <v>0</v>
      </c>
      <c r="VB10" s="3" t="n">
        <v>0</v>
      </c>
      <c r="VC10" s="3" t="n">
        <v>0</v>
      </c>
      <c r="VD10" s="3" t="n">
        <v>0</v>
      </c>
      <c r="VE10" s="3" t="n">
        <v>16</v>
      </c>
      <c r="VF10" s="3" t="n">
        <v>722</v>
      </c>
      <c r="VG10" s="3" t="n">
        <v>0</v>
      </c>
      <c r="VH10" s="3" t="n">
        <v>0</v>
      </c>
      <c r="VI10" s="3" t="n">
        <v>3</v>
      </c>
      <c r="VJ10" s="3" t="n">
        <v>119</v>
      </c>
      <c r="VK10" s="3" t="n">
        <v>0</v>
      </c>
      <c r="VL10" s="3" t="n">
        <v>0</v>
      </c>
      <c r="VM10" s="3" t="n">
        <v>0</v>
      </c>
      <c r="VN10" s="3" t="n">
        <v>0</v>
      </c>
      <c r="VO10" s="3" t="n">
        <v>0</v>
      </c>
      <c r="VP10" s="3" t="n">
        <v>0</v>
      </c>
      <c r="VQ10" s="3" t="n">
        <v>0</v>
      </c>
      <c r="VR10" s="3" t="n">
        <v>0</v>
      </c>
      <c r="VS10" s="3" t="n">
        <v>0</v>
      </c>
      <c r="VT10" s="3" t="n">
        <v>0</v>
      </c>
      <c r="VU10" s="3" t="n">
        <v>0</v>
      </c>
      <c r="VV10" s="3" t="n">
        <v>0</v>
      </c>
      <c r="VW10" s="3" t="n">
        <v>1</v>
      </c>
      <c r="VX10" s="3" t="n">
        <v>30</v>
      </c>
      <c r="VY10" s="3" t="n">
        <v>0</v>
      </c>
      <c r="VZ10" s="3" t="n">
        <v>0</v>
      </c>
      <c r="WA10" s="3" t="n">
        <v>0</v>
      </c>
      <c r="WB10" s="3" t="n">
        <v>0</v>
      </c>
      <c r="WC10" s="3" t="n">
        <v>0</v>
      </c>
      <c r="WD10" s="3" t="n">
        <v>0</v>
      </c>
      <c r="WE10" s="3" t="n">
        <v>16</v>
      </c>
      <c r="WF10" s="3" t="n">
        <v>53</v>
      </c>
      <c r="WG10" s="3" t="n">
        <v>0</v>
      </c>
      <c r="WH10" s="3" t="n">
        <v>0</v>
      </c>
      <c r="WI10" s="3" t="n">
        <v>0</v>
      </c>
      <c r="WJ10" s="3" t="n">
        <v>0</v>
      </c>
      <c r="WK10" s="3" t="n">
        <v>0</v>
      </c>
      <c r="WL10" s="3" t="n">
        <v>0</v>
      </c>
      <c r="WM10" s="3" t="n">
        <v>0</v>
      </c>
      <c r="WN10" s="3" t="n">
        <v>0</v>
      </c>
      <c r="WO10" s="3" t="n">
        <v>0</v>
      </c>
      <c r="WP10" s="3" t="n">
        <v>0</v>
      </c>
      <c r="WQ10" s="3" t="n">
        <v>0</v>
      </c>
      <c r="WR10" s="3" t="n">
        <v>0</v>
      </c>
      <c r="WS10" s="3" t="n">
        <v>0</v>
      </c>
      <c r="WT10" s="3" t="n">
        <v>0</v>
      </c>
      <c r="WU10" s="3" t="n">
        <v>0</v>
      </c>
      <c r="WV10" s="3" t="n">
        <v>0</v>
      </c>
      <c r="WW10" s="3" t="n">
        <v>0</v>
      </c>
      <c r="WX10" s="3" t="n">
        <v>0</v>
      </c>
      <c r="WY10" s="3" t="n">
        <v>3</v>
      </c>
      <c r="WZ10" s="3" t="n">
        <v>7</v>
      </c>
      <c r="XA10" s="3" t="n">
        <v>0</v>
      </c>
      <c r="XB10" s="3" t="n">
        <v>0</v>
      </c>
      <c r="XC10" s="3" t="n">
        <v>0</v>
      </c>
      <c r="XD10" s="3" t="n">
        <v>0</v>
      </c>
      <c r="XE10" s="3" t="n">
        <v>0</v>
      </c>
      <c r="XF10" s="3" t="n">
        <v>0</v>
      </c>
      <c r="XG10" s="3" t="n">
        <v>0</v>
      </c>
      <c r="XH10" s="3" t="n">
        <v>0</v>
      </c>
      <c r="XI10" s="3" t="n">
        <v>0</v>
      </c>
      <c r="XJ10" s="3" t="n">
        <v>0</v>
      </c>
      <c r="XK10" s="3" t="n">
        <v>0</v>
      </c>
      <c r="XL10" s="3" t="n">
        <v>0</v>
      </c>
      <c r="XM10" s="3" t="n">
        <v>0</v>
      </c>
      <c r="XN10" s="3" t="n">
        <v>0</v>
      </c>
      <c r="XO10" s="3" t="n">
        <v>0</v>
      </c>
      <c r="XP10" s="3" t="n">
        <v>0</v>
      </c>
      <c r="XQ10" s="3" t="n">
        <v>0</v>
      </c>
      <c r="XR10" s="3" t="n">
        <v>0</v>
      </c>
      <c r="XS10" s="3" t="n">
        <v>0</v>
      </c>
      <c r="XT10" s="3" t="n">
        <v>0</v>
      </c>
      <c r="XU10" s="3" t="n">
        <v>0</v>
      </c>
      <c r="XV10" s="3" t="n">
        <v>0</v>
      </c>
      <c r="XW10" s="3" t="n">
        <v>0</v>
      </c>
      <c r="XX10" s="3" t="n">
        <v>0</v>
      </c>
      <c r="XY10" s="3" t="n">
        <v>1</v>
      </c>
      <c r="XZ10" s="3" t="n">
        <v>160</v>
      </c>
      <c r="YA10" s="3" t="n">
        <v>0</v>
      </c>
      <c r="YB10" s="3" t="n">
        <v>0</v>
      </c>
      <c r="YC10" s="3" t="n">
        <v>1</v>
      </c>
      <c r="YD10" s="3" t="n">
        <v>1</v>
      </c>
      <c r="YE10" s="3" t="n">
        <v>0</v>
      </c>
      <c r="YF10" s="3" t="n">
        <v>0</v>
      </c>
      <c r="YG10" s="3" t="n">
        <v>0</v>
      </c>
      <c r="YH10" s="3" t="n">
        <v>0</v>
      </c>
      <c r="YI10" s="3" t="n">
        <v>0</v>
      </c>
      <c r="YJ10" s="3" t="n">
        <v>0</v>
      </c>
      <c r="YK10" s="3" t="n">
        <v>0</v>
      </c>
      <c r="YL10" s="3" t="n">
        <v>0</v>
      </c>
      <c r="YM10" s="3" t="n">
        <v>1</v>
      </c>
      <c r="YN10" s="3" t="n">
        <v>6</v>
      </c>
      <c r="YO10" s="3" t="n">
        <v>0</v>
      </c>
      <c r="YP10" s="3" t="n">
        <v>0</v>
      </c>
      <c r="YQ10" s="3" t="n">
        <v>0</v>
      </c>
      <c r="YR10" s="3" t="n">
        <v>0</v>
      </c>
      <c r="YS10" s="3" t="n">
        <v>0</v>
      </c>
      <c r="YT10" s="3" t="n">
        <v>0</v>
      </c>
      <c r="YU10" s="3" t="n">
        <v>0</v>
      </c>
      <c r="YV10" s="3" t="n">
        <v>0</v>
      </c>
      <c r="YW10" s="3" t="n">
        <v>0</v>
      </c>
      <c r="YX10" s="3" t="n">
        <v>0</v>
      </c>
      <c r="YY10" s="3" t="n">
        <v>1</v>
      </c>
      <c r="YZ10" s="3" t="n">
        <v>1727</v>
      </c>
      <c r="ZA10" s="3" t="n">
        <v>1</v>
      </c>
      <c r="ZB10" s="3" t="n">
        <v>2</v>
      </c>
      <c r="ZC10" s="3" t="n">
        <v>2</v>
      </c>
      <c r="ZD10" s="3" t="n">
        <v>8</v>
      </c>
      <c r="ZE10" s="3" t="n">
        <v>16</v>
      </c>
      <c r="ZF10" s="3" t="n">
        <v>26</v>
      </c>
      <c r="ZG10" s="3" t="n">
        <v>1</v>
      </c>
      <c r="ZH10" s="3" t="n">
        <v>93</v>
      </c>
      <c r="ZI10" s="3" t="n">
        <v>0</v>
      </c>
      <c r="ZJ10" s="3" t="n">
        <v>0</v>
      </c>
      <c r="ZK10" s="3" t="n">
        <v>2</v>
      </c>
      <c r="ZL10" s="3" t="n">
        <v>5</v>
      </c>
      <c r="ZM10" s="3" t="n">
        <v>3</v>
      </c>
      <c r="ZN10" s="3" t="n">
        <v>80</v>
      </c>
      <c r="ZO10" s="3" t="n">
        <v>1</v>
      </c>
      <c r="ZP10" s="3" t="n">
        <v>24</v>
      </c>
      <c r="ZQ10" s="3" t="n">
        <v>3</v>
      </c>
      <c r="ZR10" s="3" t="n">
        <v>13</v>
      </c>
      <c r="ZS10" s="3" t="n">
        <v>1</v>
      </c>
      <c r="ZT10" s="3" t="n">
        <v>1</v>
      </c>
      <c r="ZU10" s="3" t="n">
        <v>1</v>
      </c>
      <c r="ZV10" s="3" t="n">
        <v>14</v>
      </c>
      <c r="ZW10" s="3" t="n">
        <v>1</v>
      </c>
      <c r="ZX10" s="3" t="n">
        <v>6</v>
      </c>
      <c r="ZY10" s="3" t="n">
        <v>1</v>
      </c>
      <c r="ZZ10" s="3" t="n">
        <v>9</v>
      </c>
      <c r="AAA10" s="3" t="n">
        <v>1</v>
      </c>
      <c r="AAB10" s="3" t="n">
        <v>1</v>
      </c>
      <c r="AAC10" s="3" t="n">
        <v>2</v>
      </c>
      <c r="AAD10" s="3" t="n">
        <v>175</v>
      </c>
      <c r="AAE10" s="3" t="n">
        <v>1</v>
      </c>
      <c r="AAF10" s="3" t="n">
        <v>23</v>
      </c>
      <c r="AAG10" s="3" t="n">
        <v>0</v>
      </c>
      <c r="AAH10" s="3" t="n">
        <v>0</v>
      </c>
      <c r="AAI10" s="3" t="n">
        <v>3</v>
      </c>
      <c r="AAJ10" s="3" t="n">
        <v>579</v>
      </c>
      <c r="AAK10" s="3" t="n">
        <v>0</v>
      </c>
      <c r="AAL10" s="3" t="n">
        <v>0</v>
      </c>
      <c r="AAM10" s="3" t="n">
        <v>1</v>
      </c>
      <c r="AAN10" s="3" t="n">
        <v>11</v>
      </c>
      <c r="AAO10" s="3" t="n">
        <v>1</v>
      </c>
      <c r="AAP10" s="3" t="n">
        <v>3</v>
      </c>
      <c r="AAQ10" s="3" t="n">
        <v>1</v>
      </c>
      <c r="AAR10" s="3" t="n">
        <v>3</v>
      </c>
      <c r="AAS10" s="3" t="n">
        <v>3</v>
      </c>
      <c r="AAT10" s="3" t="n">
        <v>16</v>
      </c>
      <c r="AAU10" s="3" t="n">
        <v>6</v>
      </c>
      <c r="AAV10" s="3" t="n">
        <v>1725</v>
      </c>
      <c r="AAW10" s="3" t="n">
        <v>0</v>
      </c>
      <c r="AAX10" s="3" t="n">
        <v>0</v>
      </c>
      <c r="AAY10" s="3" t="n">
        <v>0</v>
      </c>
      <c r="AAZ10" s="3" t="n">
        <v>0</v>
      </c>
      <c r="ABA10" s="3" t="n">
        <v>0</v>
      </c>
      <c r="ABB10" s="3" t="n">
        <v>0</v>
      </c>
      <c r="ABC10" s="3" t="n">
        <v>0</v>
      </c>
      <c r="ABD10" s="3" t="n">
        <v>0</v>
      </c>
      <c r="ABE10" s="3" t="n">
        <v>0</v>
      </c>
      <c r="ABF10" s="3" t="n">
        <v>0</v>
      </c>
      <c r="ABG10" s="3" t="n">
        <v>0</v>
      </c>
      <c r="ABH10" s="3" t="n">
        <v>0</v>
      </c>
      <c r="ABI10" s="3" t="n">
        <v>0</v>
      </c>
      <c r="ABJ10" s="3" t="n">
        <v>0</v>
      </c>
      <c r="ABK10" s="3" t="n">
        <v>0</v>
      </c>
      <c r="ABL10" s="3" t="n">
        <v>0</v>
      </c>
      <c r="ABM10" s="3" t="n">
        <v>4</v>
      </c>
      <c r="ABN10" s="3" t="n">
        <v>167</v>
      </c>
      <c r="ABO10" s="3" t="n">
        <v>3</v>
      </c>
      <c r="ABP10" s="3" t="n">
        <v>255</v>
      </c>
      <c r="ABQ10" s="3" t="n">
        <v>2</v>
      </c>
      <c r="ABR10" s="3" t="n">
        <v>27</v>
      </c>
      <c r="ABS10" s="3" t="n">
        <v>0</v>
      </c>
      <c r="ABT10" s="3" t="n">
        <v>0</v>
      </c>
      <c r="ABU10" s="3" t="n">
        <v>0</v>
      </c>
      <c r="ABV10" s="3" t="n">
        <v>0</v>
      </c>
      <c r="ABW10" s="3" t="n">
        <v>1</v>
      </c>
      <c r="ABX10" s="3" t="n">
        <v>4</v>
      </c>
      <c r="ABY10" s="3" t="n">
        <v>1</v>
      </c>
      <c r="ABZ10" s="3" t="n">
        <v>30</v>
      </c>
      <c r="ACA10" s="3" t="n">
        <v>0</v>
      </c>
      <c r="ACB10" s="3" t="n">
        <v>0</v>
      </c>
      <c r="ACC10" s="3" t="n">
        <v>0</v>
      </c>
      <c r="ACD10" s="3" t="n">
        <v>0</v>
      </c>
      <c r="ACE10" s="3" t="n">
        <v>2</v>
      </c>
      <c r="ACF10" s="3" t="n">
        <v>20</v>
      </c>
      <c r="ACG10" s="3" t="n">
        <v>0</v>
      </c>
      <c r="ACH10" s="3" t="n">
        <v>0</v>
      </c>
      <c r="ACI10" s="3" t="n">
        <v>3</v>
      </c>
      <c r="ACJ10" s="3" t="n">
        <v>12</v>
      </c>
      <c r="ACK10" s="3" t="n">
        <v>2</v>
      </c>
      <c r="ACL10" s="3" t="n">
        <v>15</v>
      </c>
      <c r="ACM10" s="3" t="n">
        <v>0</v>
      </c>
      <c r="ACN10" s="3" t="n">
        <v>0</v>
      </c>
      <c r="ACO10" s="3" t="n">
        <v>0</v>
      </c>
      <c r="ACP10" s="3" t="n">
        <v>0</v>
      </c>
      <c r="ACQ10" s="3" t="n">
        <v>0</v>
      </c>
      <c r="ACR10" s="3" t="n">
        <v>0</v>
      </c>
      <c r="ACS10" s="3" t="n">
        <v>0</v>
      </c>
      <c r="ACT10" s="3" t="n">
        <v>0</v>
      </c>
      <c r="ACU10" s="3" t="n">
        <v>0</v>
      </c>
      <c r="ACV10" s="3" t="n">
        <v>0</v>
      </c>
      <c r="ACW10" s="3" t="n">
        <v>0</v>
      </c>
      <c r="ACX10" s="3" t="n">
        <v>0</v>
      </c>
      <c r="ACY10" s="3" t="n">
        <v>0</v>
      </c>
      <c r="ACZ10" s="3" t="n">
        <v>0</v>
      </c>
      <c r="ADA10" s="3" t="n">
        <v>1</v>
      </c>
      <c r="ADB10" s="3" t="n">
        <v>4</v>
      </c>
      <c r="ADC10" s="3" t="n">
        <v>2</v>
      </c>
      <c r="ADD10" s="3" t="n">
        <v>7</v>
      </c>
      <c r="ADE10" s="3" t="n">
        <v>0</v>
      </c>
      <c r="ADF10" s="3" t="n">
        <v>0</v>
      </c>
      <c r="ADG10" s="3" t="n">
        <v>0</v>
      </c>
      <c r="ADH10" s="3" t="n">
        <v>0</v>
      </c>
      <c r="ADI10" s="3" t="n">
        <v>0</v>
      </c>
      <c r="ADJ10" s="3" t="n">
        <v>0</v>
      </c>
      <c r="ADK10" s="3" t="n">
        <v>0</v>
      </c>
      <c r="ADL10" s="3" t="n">
        <v>0</v>
      </c>
      <c r="ADM10" s="3" t="n">
        <v>0</v>
      </c>
      <c r="ADN10" s="3" t="n">
        <v>0</v>
      </c>
      <c r="ADO10" s="3" t="n">
        <v>0</v>
      </c>
      <c r="ADP10" s="3" t="n">
        <v>0</v>
      </c>
      <c r="ADQ10" s="3" t="n">
        <v>0</v>
      </c>
      <c r="ADR10" s="3" t="n">
        <v>0</v>
      </c>
      <c r="ADS10" s="3" t="n">
        <v>0</v>
      </c>
      <c r="ADT10" s="3" t="n">
        <v>0</v>
      </c>
      <c r="ADU10" s="3" t="n">
        <v>0</v>
      </c>
      <c r="ADV10" s="3" t="n">
        <v>0</v>
      </c>
      <c r="ADW10" s="3" t="n">
        <v>0</v>
      </c>
      <c r="ADX10" s="3" t="n">
        <v>0</v>
      </c>
      <c r="ADY10" s="3" t="n">
        <v>0</v>
      </c>
      <c r="ADZ10" s="3" t="n">
        <v>0</v>
      </c>
      <c r="AEA10" s="3" t="n">
        <v>0</v>
      </c>
      <c r="AEB10" s="3" t="n">
        <v>0</v>
      </c>
      <c r="AEC10" s="3" t="n">
        <v>0</v>
      </c>
      <c r="AED10" s="3" t="n">
        <v>0</v>
      </c>
      <c r="AEE10" s="3" t="n">
        <v>0</v>
      </c>
      <c r="AEF10" s="3" t="n">
        <v>0</v>
      </c>
      <c r="AEG10" s="3" t="n">
        <v>0</v>
      </c>
      <c r="AEH10" s="3" t="n">
        <v>0</v>
      </c>
      <c r="AEI10" s="3" t="n">
        <v>0</v>
      </c>
      <c r="AEJ10" s="3" t="n">
        <v>0</v>
      </c>
      <c r="AEK10" s="3" t="n">
        <v>0</v>
      </c>
      <c r="AEL10" s="3" t="n">
        <v>0</v>
      </c>
      <c r="AEM10" s="3" t="n">
        <v>0</v>
      </c>
      <c r="AEN10" s="3" t="n">
        <v>0</v>
      </c>
      <c r="AEO10" s="3" t="n">
        <v>0</v>
      </c>
      <c r="AEP10" s="3" t="n">
        <v>0</v>
      </c>
      <c r="AEQ10" s="3" t="n">
        <v>0</v>
      </c>
      <c r="AER10" s="3" t="n">
        <v>0</v>
      </c>
      <c r="AES10" s="3" t="n">
        <v>6</v>
      </c>
      <c r="AET10" s="3" t="n">
        <v>375</v>
      </c>
      <c r="AEU10" s="3" t="n">
        <v>0</v>
      </c>
      <c r="AEV10" s="3" t="n">
        <v>0</v>
      </c>
      <c r="AEW10" s="3" t="n">
        <v>0</v>
      </c>
      <c r="AEX10" s="3" t="n">
        <v>0</v>
      </c>
      <c r="AEY10" s="3" t="n">
        <v>0</v>
      </c>
      <c r="AEZ10" s="3" t="n">
        <v>0</v>
      </c>
      <c r="AFA10" s="3" t="n">
        <v>1</v>
      </c>
      <c r="AFB10" s="3" t="n">
        <v>14</v>
      </c>
      <c r="AFC10" s="3" t="n">
        <v>0</v>
      </c>
      <c r="AFD10" s="3" t="n">
        <v>0</v>
      </c>
      <c r="AFE10" s="3" t="n">
        <v>1</v>
      </c>
      <c r="AFF10" s="3" t="n">
        <v>23</v>
      </c>
      <c r="AFG10" s="3" t="n">
        <v>0</v>
      </c>
      <c r="AFH10" s="3" t="n">
        <v>0</v>
      </c>
      <c r="AFI10" s="3" t="n">
        <v>0</v>
      </c>
      <c r="AFJ10" s="3" t="n">
        <v>0</v>
      </c>
      <c r="AFK10" s="3" t="n">
        <v>0</v>
      </c>
      <c r="AFL10" s="3" t="n">
        <v>0</v>
      </c>
      <c r="AFM10" s="3" t="n">
        <v>0</v>
      </c>
      <c r="AFN10" s="3" t="n">
        <v>0</v>
      </c>
      <c r="AFO10" s="3" t="n">
        <v>2</v>
      </c>
      <c r="AFP10" s="3" t="n">
        <v>14</v>
      </c>
      <c r="AFQ10" s="3" t="n">
        <v>1</v>
      </c>
      <c r="AFR10" s="3" t="n">
        <v>10</v>
      </c>
      <c r="AFS10" s="3" t="n">
        <v>0</v>
      </c>
      <c r="AFT10" s="3" t="n">
        <v>0</v>
      </c>
      <c r="AFU10" s="3" t="n">
        <v>0</v>
      </c>
      <c r="AFV10" s="3" t="n">
        <v>0</v>
      </c>
      <c r="AFW10" s="3" t="n">
        <v>0</v>
      </c>
      <c r="AFX10" s="3" t="n">
        <v>0</v>
      </c>
      <c r="AFY10" s="3" t="n">
        <v>0</v>
      </c>
      <c r="AFZ10" s="3" t="n">
        <v>0</v>
      </c>
      <c r="AGA10" s="3" t="n">
        <v>1</v>
      </c>
      <c r="AGB10" s="3" t="n">
        <v>203</v>
      </c>
      <c r="AGC10" s="3" t="n">
        <v>1</v>
      </c>
      <c r="AGD10" s="3" t="n">
        <v>4</v>
      </c>
      <c r="AGE10" s="3" t="n">
        <v>0</v>
      </c>
      <c r="AGF10" s="3" t="n">
        <v>0</v>
      </c>
      <c r="AGG10" s="3" t="n">
        <v>1</v>
      </c>
      <c r="AGH10" s="3" t="n">
        <v>21</v>
      </c>
      <c r="AGI10" s="3" t="n">
        <v>1</v>
      </c>
      <c r="AGJ10" s="3" t="n">
        <v>51</v>
      </c>
      <c r="AGK10" s="3" t="n">
        <v>6</v>
      </c>
      <c r="AGL10" s="3" t="n">
        <v>18</v>
      </c>
      <c r="AGM10" s="3" t="n">
        <v>0</v>
      </c>
      <c r="AGN10" s="3" t="n">
        <v>0</v>
      </c>
      <c r="AGO10" s="3" t="n">
        <v>0</v>
      </c>
      <c r="AGP10" s="3" t="n">
        <v>0</v>
      </c>
      <c r="AGQ10" s="3" t="n">
        <v>0</v>
      </c>
      <c r="AGR10" s="3" t="n">
        <v>0</v>
      </c>
      <c r="AGS10" s="3" t="n">
        <v>0</v>
      </c>
      <c r="AGT10" s="3" t="n">
        <v>0</v>
      </c>
      <c r="AGU10" s="3" t="n">
        <v>0</v>
      </c>
      <c r="AGV10" s="3" t="n">
        <v>0</v>
      </c>
      <c r="AGW10" s="3" t="n">
        <v>0</v>
      </c>
      <c r="AGX10" s="3" t="n">
        <v>0</v>
      </c>
      <c r="AGY10" s="3" t="n">
        <v>0</v>
      </c>
      <c r="AGZ10" s="3" t="n">
        <v>0</v>
      </c>
      <c r="AHA10" s="3" t="n">
        <v>0</v>
      </c>
      <c r="AHB10" s="3" t="n">
        <v>0</v>
      </c>
      <c r="AHC10" s="3" t="n">
        <v>0</v>
      </c>
      <c r="AHD10" s="3" t="n">
        <v>0</v>
      </c>
      <c r="AHE10" s="3" t="n">
        <v>0</v>
      </c>
      <c r="AHF10" s="3" t="n">
        <v>0</v>
      </c>
      <c r="AHG10" s="3" t="n">
        <v>0</v>
      </c>
      <c r="AHH10" s="3" t="n">
        <v>0</v>
      </c>
      <c r="AHI10" s="3" t="n">
        <v>0</v>
      </c>
      <c r="AHJ10" s="3" t="n">
        <v>0</v>
      </c>
      <c r="AHK10" s="3" t="n">
        <v>0</v>
      </c>
      <c r="AHL10" s="3" t="n">
        <v>0</v>
      </c>
      <c r="AHM10" s="3" t="n">
        <v>0</v>
      </c>
      <c r="AHN10" s="3" t="n">
        <v>0</v>
      </c>
    </row>
    <row r="11">
      <c r="A11" s="4">
        <f>HYPERLINK("#'1788 Nixon 1_7_11500 Final no p'!A1","1788 Nixon 1_7_11500 Final no pages")</f>
        <v/>
      </c>
      <c r="B11" s="5" t="n">
        <v>374</v>
      </c>
      <c r="C11" s="5" t="n">
        <v>11261</v>
      </c>
      <c r="D11" s="5" t="n">
        <v>7</v>
      </c>
      <c r="E11" s="5" t="n">
        <v>1</v>
      </c>
      <c r="F11" s="5" t="n">
        <v>48</v>
      </c>
      <c r="G11" s="5" t="n">
        <v>2</v>
      </c>
      <c r="H11" s="5" t="n">
        <v>2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0</v>
      </c>
      <c r="X11" s="5" t="n">
        <v>0</v>
      </c>
      <c r="Y11" s="5" t="n">
        <v>0</v>
      </c>
      <c r="Z11" s="5" t="n">
        <v>0</v>
      </c>
      <c r="AA11" s="5" t="n">
        <v>23</v>
      </c>
      <c r="AB11" s="5" t="n">
        <v>44</v>
      </c>
      <c r="AC11" s="5" t="n">
        <v>21</v>
      </c>
      <c r="AD11" s="5" t="n">
        <v>21</v>
      </c>
      <c r="AE11" s="5" t="n">
        <v>0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0</v>
      </c>
      <c r="AK11" s="5" t="n">
        <v>0</v>
      </c>
      <c r="AL11" s="5" t="n">
        <v>0</v>
      </c>
      <c r="AM11" s="5" t="n">
        <v>0</v>
      </c>
      <c r="AN11" s="5" t="n">
        <v>0</v>
      </c>
      <c r="AO11" s="5" t="n">
        <v>0</v>
      </c>
      <c r="AP11" s="5" t="n">
        <v>0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0</v>
      </c>
      <c r="AV11" s="5" t="n">
        <v>0</v>
      </c>
      <c r="AW11" s="5" t="n">
        <v>0</v>
      </c>
      <c r="AX11" s="5" t="n">
        <v>0</v>
      </c>
      <c r="AY11" s="5" t="n">
        <v>0</v>
      </c>
      <c r="AZ11" s="5" t="n">
        <v>0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0</v>
      </c>
      <c r="BF11" s="5" t="n">
        <v>0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0</v>
      </c>
      <c r="BN11" s="5" t="n">
        <v>0</v>
      </c>
      <c r="BO11" s="5" t="n">
        <v>0</v>
      </c>
      <c r="BP11" s="5" t="n">
        <v>0</v>
      </c>
      <c r="BQ11" s="5" t="n">
        <v>0</v>
      </c>
      <c r="BR11" s="5" t="n">
        <v>0</v>
      </c>
      <c r="BS11" s="5" t="n">
        <v>0</v>
      </c>
      <c r="BT11" s="5" t="n">
        <v>0</v>
      </c>
      <c r="BU11" s="5" t="n">
        <v>0</v>
      </c>
      <c r="BV11" s="5" t="n">
        <v>0</v>
      </c>
      <c r="BW11" s="5" t="n">
        <v>0</v>
      </c>
      <c r="BX11" s="5" t="n">
        <v>0</v>
      </c>
      <c r="BY11" s="5" t="n">
        <v>0</v>
      </c>
      <c r="BZ11" s="5" t="n">
        <v>0</v>
      </c>
      <c r="CA11" s="5" t="n">
        <v>0</v>
      </c>
      <c r="CB11" s="5" t="n">
        <v>0</v>
      </c>
      <c r="CC11" s="5" t="n">
        <v>7</v>
      </c>
      <c r="CD11" s="5" t="n">
        <v>14</v>
      </c>
      <c r="CE11" s="5" t="n">
        <v>7</v>
      </c>
      <c r="CF11" s="5" t="n">
        <v>34</v>
      </c>
      <c r="CG11" s="5" t="n">
        <v>1</v>
      </c>
      <c r="CH11" s="5" t="n">
        <v>3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0</v>
      </c>
      <c r="CN11" s="5" t="n">
        <v>0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0</v>
      </c>
      <c r="CX11" s="5" t="n">
        <v>0</v>
      </c>
      <c r="CY11" s="5" t="n">
        <v>0</v>
      </c>
      <c r="CZ11" s="5" t="n">
        <v>0</v>
      </c>
      <c r="DA11" s="5" t="n">
        <v>0</v>
      </c>
      <c r="DB11" s="5" t="n">
        <v>0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0</v>
      </c>
      <c r="DH11" s="5" t="n">
        <v>0</v>
      </c>
      <c r="DI11" s="5" t="n">
        <v>0</v>
      </c>
      <c r="DJ11" s="5" t="n">
        <v>0</v>
      </c>
      <c r="DK11" s="5" t="n">
        <v>0</v>
      </c>
      <c r="DL11" s="5" t="n">
        <v>0</v>
      </c>
      <c r="DM11" s="5" t="n">
        <v>0</v>
      </c>
      <c r="DN11" s="5" t="n">
        <v>0</v>
      </c>
      <c r="DO11" s="5" t="n">
        <v>0</v>
      </c>
      <c r="DP11" s="5" t="n">
        <v>0</v>
      </c>
      <c r="DQ11" s="5" t="n">
        <v>2</v>
      </c>
      <c r="DR11" s="5" t="n">
        <v>1197</v>
      </c>
      <c r="DS11" s="5" t="n">
        <v>0</v>
      </c>
      <c r="DT11" s="5" t="n">
        <v>0</v>
      </c>
      <c r="DU11" s="5" t="n">
        <v>1</v>
      </c>
      <c r="DV11" s="5" t="n">
        <v>4</v>
      </c>
      <c r="DW11" s="5" t="n">
        <v>1</v>
      </c>
      <c r="DX11" s="5" t="n">
        <v>33</v>
      </c>
      <c r="DY11" s="5" t="n">
        <v>22</v>
      </c>
      <c r="DZ11" s="5" t="n">
        <v>36</v>
      </c>
      <c r="EA11" s="5" t="n">
        <v>0</v>
      </c>
      <c r="EB11" s="5" t="n">
        <v>0</v>
      </c>
      <c r="EC11" s="5" t="n">
        <v>0</v>
      </c>
      <c r="ED11" s="5" t="n">
        <v>0</v>
      </c>
      <c r="EE11" s="5" t="n">
        <v>0</v>
      </c>
      <c r="EF11" s="5" t="n">
        <v>0</v>
      </c>
      <c r="EG11" s="5" t="n">
        <v>0</v>
      </c>
      <c r="EH11" s="5" t="n">
        <v>0</v>
      </c>
      <c r="EI11" s="5" t="n">
        <v>0</v>
      </c>
      <c r="EJ11" s="5" t="n">
        <v>0</v>
      </c>
      <c r="EK11" s="5" t="n">
        <v>2</v>
      </c>
      <c r="EL11" s="5" t="n">
        <v>2</v>
      </c>
      <c r="EM11" s="5" t="n">
        <v>0</v>
      </c>
      <c r="EN11" s="5" t="n">
        <v>0</v>
      </c>
      <c r="EO11" s="5" t="n">
        <v>0</v>
      </c>
      <c r="EP11" s="5" t="n">
        <v>0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1</v>
      </c>
      <c r="EV11" s="5" t="n">
        <v>16</v>
      </c>
      <c r="EW11" s="5" t="n">
        <v>0</v>
      </c>
      <c r="EX11" s="5" t="n">
        <v>0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0</v>
      </c>
      <c r="FD11" s="5" t="n">
        <v>0</v>
      </c>
      <c r="FE11" s="5" t="n">
        <v>0</v>
      </c>
      <c r="FF11" s="5" t="n">
        <v>0</v>
      </c>
      <c r="FG11" s="5" t="n">
        <v>0</v>
      </c>
      <c r="FH11" s="5" t="n">
        <v>0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0</v>
      </c>
      <c r="FZ11" s="5" t="n">
        <v>0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0</v>
      </c>
      <c r="GF11" s="5" t="n">
        <v>0</v>
      </c>
      <c r="GG11" s="5" t="n">
        <v>0</v>
      </c>
      <c r="GH11" s="5" t="n">
        <v>0</v>
      </c>
      <c r="GI11" s="5" t="n">
        <v>0</v>
      </c>
      <c r="GJ11" s="5" t="n">
        <v>0</v>
      </c>
      <c r="GK11" s="5" t="n">
        <v>0</v>
      </c>
      <c r="GL11" s="5" t="n">
        <v>0</v>
      </c>
      <c r="GM11" s="5" t="n">
        <v>7</v>
      </c>
      <c r="GN11" s="5" t="n">
        <v>1262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0</v>
      </c>
      <c r="GX11" s="5" t="n">
        <v>0</v>
      </c>
      <c r="GY11" s="5" t="n">
        <v>0</v>
      </c>
      <c r="GZ11" s="5" t="n">
        <v>0</v>
      </c>
      <c r="HA11" s="5" t="n">
        <v>2</v>
      </c>
      <c r="HB11" s="5" t="n">
        <v>2</v>
      </c>
      <c r="HC11" s="5" t="n">
        <v>0</v>
      </c>
      <c r="HD11" s="5" t="n">
        <v>0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26</v>
      </c>
      <c r="HN11" s="5" t="n">
        <v>35</v>
      </c>
      <c r="HO11" s="5" t="n">
        <v>10</v>
      </c>
      <c r="HP11" s="5" t="n">
        <v>60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0</v>
      </c>
      <c r="IB11" s="5" t="n">
        <v>0</v>
      </c>
      <c r="IC11" s="5" t="n">
        <v>0</v>
      </c>
      <c r="ID11" s="5" t="n">
        <v>0</v>
      </c>
      <c r="IE11" s="5" t="n">
        <v>4</v>
      </c>
      <c r="IF11" s="5" t="n">
        <v>58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0</v>
      </c>
      <c r="IL11" s="5" t="n">
        <v>0</v>
      </c>
      <c r="IM11" s="5" t="n">
        <v>3</v>
      </c>
      <c r="IN11" s="5" t="n">
        <v>3</v>
      </c>
      <c r="IO11" s="5" t="n">
        <v>0</v>
      </c>
      <c r="IP11" s="5" t="n">
        <v>0</v>
      </c>
      <c r="IQ11" s="5" t="n">
        <v>0</v>
      </c>
      <c r="IR11" s="5" t="n">
        <v>0</v>
      </c>
      <c r="IS11" s="5" t="n">
        <v>0</v>
      </c>
      <c r="IT11" s="5" t="n">
        <v>0</v>
      </c>
      <c r="IU11" s="5" t="n">
        <v>0</v>
      </c>
      <c r="IV11" s="5" t="n">
        <v>0</v>
      </c>
      <c r="IW11" s="5" t="n">
        <v>0</v>
      </c>
      <c r="IX11" s="5" t="n">
        <v>0</v>
      </c>
      <c r="IY11" s="5" t="n">
        <v>1</v>
      </c>
      <c r="IZ11" s="5" t="n">
        <v>3</v>
      </c>
      <c r="JA11" s="5" t="n">
        <v>1</v>
      </c>
      <c r="JB11" s="5" t="n">
        <v>3</v>
      </c>
      <c r="JC11" s="5" t="n">
        <v>3</v>
      </c>
      <c r="JD11" s="5" t="n">
        <v>12</v>
      </c>
      <c r="JE11" s="5" t="n">
        <v>0</v>
      </c>
      <c r="JF11" s="5" t="n">
        <v>0</v>
      </c>
      <c r="JG11" s="5" t="n">
        <v>1</v>
      </c>
      <c r="JH11" s="5" t="n">
        <v>154</v>
      </c>
      <c r="JI11" s="5" t="n">
        <v>1</v>
      </c>
      <c r="JJ11" s="5" t="n">
        <v>2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6</v>
      </c>
      <c r="JP11" s="5" t="n">
        <v>6</v>
      </c>
      <c r="JQ11" s="5" t="n">
        <v>1</v>
      </c>
      <c r="JR11" s="5" t="n">
        <v>91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1</v>
      </c>
      <c r="JX11" s="5" t="n">
        <v>2</v>
      </c>
      <c r="JY11" s="5" t="n">
        <v>0</v>
      </c>
      <c r="JZ11" s="5" t="n">
        <v>0</v>
      </c>
      <c r="KA11" s="5" t="n">
        <v>2</v>
      </c>
      <c r="KB11" s="5" t="n">
        <v>76</v>
      </c>
      <c r="KC11" s="5" t="n">
        <v>0</v>
      </c>
      <c r="KD11" s="5" t="n">
        <v>0</v>
      </c>
      <c r="KE11" s="5" t="n">
        <v>1</v>
      </c>
      <c r="KF11" s="5" t="n">
        <v>2</v>
      </c>
      <c r="KG11" s="5" t="n">
        <v>0</v>
      </c>
      <c r="KH11" s="5" t="n">
        <v>0</v>
      </c>
      <c r="KI11" s="5" t="n">
        <v>2</v>
      </c>
      <c r="KJ11" s="5" t="n">
        <v>2</v>
      </c>
      <c r="KK11" s="5" t="n">
        <v>0</v>
      </c>
      <c r="KL11" s="5" t="n">
        <v>0</v>
      </c>
      <c r="KM11" s="5" t="n">
        <v>2</v>
      </c>
      <c r="KN11" s="5" t="n">
        <v>2</v>
      </c>
      <c r="KO11" s="5" t="n">
        <v>0</v>
      </c>
      <c r="KP11" s="5" t="n">
        <v>0</v>
      </c>
      <c r="KQ11" s="5" t="n">
        <v>0</v>
      </c>
      <c r="KR11" s="5" t="n">
        <v>0</v>
      </c>
      <c r="KS11" s="5" t="n">
        <v>0</v>
      </c>
      <c r="KT11" s="5" t="n">
        <v>0</v>
      </c>
      <c r="KU11" s="5" t="n">
        <v>0</v>
      </c>
      <c r="KV11" s="5" t="n">
        <v>0</v>
      </c>
      <c r="KW11" s="5" t="n">
        <v>0</v>
      </c>
      <c r="KX11" s="5" t="n">
        <v>0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0</v>
      </c>
      <c r="LP11" s="5" t="n">
        <v>0</v>
      </c>
      <c r="LQ11" s="5" t="n">
        <v>0</v>
      </c>
      <c r="LR11" s="5" t="n">
        <v>0</v>
      </c>
      <c r="LS11" s="5" t="n">
        <v>281</v>
      </c>
      <c r="LT11" s="5" t="n">
        <v>321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0</v>
      </c>
      <c r="LZ11" s="5" t="n">
        <v>0</v>
      </c>
      <c r="MA11" s="5" t="n">
        <v>10</v>
      </c>
      <c r="MB11" s="5" t="n">
        <v>60</v>
      </c>
      <c r="MC11" s="5" t="n">
        <v>0</v>
      </c>
      <c r="MD11" s="5" t="n">
        <v>0</v>
      </c>
      <c r="ME11" s="5" t="n">
        <v>0</v>
      </c>
      <c r="MF11" s="5" t="n">
        <v>0</v>
      </c>
      <c r="MG11" s="5" t="n">
        <v>0</v>
      </c>
      <c r="MH11" s="5" t="n">
        <v>0</v>
      </c>
      <c r="MI11" s="5" t="n">
        <v>0</v>
      </c>
      <c r="MJ11" s="5" t="n">
        <v>0</v>
      </c>
      <c r="MK11" s="5" t="n">
        <v>0</v>
      </c>
      <c r="ML11" s="5" t="n">
        <v>0</v>
      </c>
      <c r="MM11" s="5" t="n">
        <v>0</v>
      </c>
      <c r="MN11" s="5" t="n">
        <v>0</v>
      </c>
      <c r="MO11" s="5" t="n">
        <v>6</v>
      </c>
      <c r="MP11" s="5" t="n">
        <v>8</v>
      </c>
      <c r="MQ11" s="5" t="n">
        <v>0</v>
      </c>
      <c r="MR11" s="5" t="n">
        <v>0</v>
      </c>
      <c r="MS11" s="5" t="n">
        <v>0</v>
      </c>
      <c r="MT11" s="5" t="n">
        <v>0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0</v>
      </c>
      <c r="MZ11" s="5" t="n">
        <v>0</v>
      </c>
      <c r="NA11" s="5" t="n">
        <v>0</v>
      </c>
      <c r="NB11" s="5" t="n">
        <v>0</v>
      </c>
      <c r="NC11" s="5" t="n">
        <v>1</v>
      </c>
      <c r="ND11" s="5" t="n">
        <v>69</v>
      </c>
      <c r="NE11" s="5" t="n">
        <v>0</v>
      </c>
      <c r="NF11" s="5" t="n">
        <v>0</v>
      </c>
      <c r="NG11" s="5" t="n">
        <v>1</v>
      </c>
      <c r="NH11" s="5" t="n">
        <v>1</v>
      </c>
      <c r="NI11" s="5" t="n">
        <v>0</v>
      </c>
      <c r="NJ11" s="5" t="n">
        <v>0</v>
      </c>
      <c r="NK11" s="5" t="n">
        <v>0</v>
      </c>
      <c r="NL11" s="5" t="n">
        <v>0</v>
      </c>
      <c r="NM11" s="5" t="n">
        <v>0</v>
      </c>
      <c r="NN11" s="5" t="n">
        <v>0</v>
      </c>
      <c r="NO11" s="5" t="n">
        <v>0</v>
      </c>
      <c r="NP11" s="5" t="n">
        <v>0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0</v>
      </c>
      <c r="NV11" s="5" t="n">
        <v>0</v>
      </c>
      <c r="NW11" s="5" t="n">
        <v>0</v>
      </c>
      <c r="NX11" s="5" t="n">
        <v>0</v>
      </c>
      <c r="NY11" s="5" t="n">
        <v>0</v>
      </c>
      <c r="NZ11" s="5" t="n">
        <v>0</v>
      </c>
      <c r="OA11" s="5" t="n">
        <v>0</v>
      </c>
      <c r="OB11" s="5" t="n">
        <v>0</v>
      </c>
      <c r="OC11" s="5" t="n">
        <v>0</v>
      </c>
      <c r="OD11" s="5" t="n">
        <v>0</v>
      </c>
      <c r="OE11" s="5" t="n">
        <v>0</v>
      </c>
      <c r="OF11" s="5" t="n">
        <v>0</v>
      </c>
      <c r="OG11" s="5" t="n">
        <v>0</v>
      </c>
      <c r="OH11" s="5" t="n">
        <v>0</v>
      </c>
      <c r="OI11" s="5" t="n">
        <v>0</v>
      </c>
      <c r="OJ11" s="5" t="n">
        <v>0</v>
      </c>
      <c r="OK11" s="5" t="n">
        <v>0</v>
      </c>
      <c r="OL11" s="5" t="n">
        <v>0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10</v>
      </c>
      <c r="OX11" s="5" t="n">
        <v>27</v>
      </c>
      <c r="OY11" s="5" t="n">
        <v>1</v>
      </c>
      <c r="OZ11" s="5" t="n">
        <v>1</v>
      </c>
      <c r="PA11" s="5" t="n">
        <v>0</v>
      </c>
      <c r="PB11" s="5" t="n">
        <v>0</v>
      </c>
      <c r="PC11" s="5" t="n">
        <v>0</v>
      </c>
      <c r="PD11" s="5" t="n">
        <v>0</v>
      </c>
      <c r="PE11" s="5" t="n">
        <v>0</v>
      </c>
      <c r="PF11" s="5" t="n">
        <v>0</v>
      </c>
      <c r="PG11" s="5" t="n">
        <v>0</v>
      </c>
      <c r="PH11" s="5" t="n">
        <v>0</v>
      </c>
      <c r="PI11" s="5" t="n">
        <v>0</v>
      </c>
      <c r="PJ11" s="5" t="n">
        <v>0</v>
      </c>
      <c r="PK11" s="5" t="n">
        <v>2</v>
      </c>
      <c r="PL11" s="5" t="n">
        <v>4783</v>
      </c>
      <c r="PM11" s="5" t="n">
        <v>0</v>
      </c>
      <c r="PN11" s="5" t="n">
        <v>0</v>
      </c>
      <c r="PO11" s="5" t="n">
        <v>0</v>
      </c>
      <c r="PP11" s="5" t="n">
        <v>0</v>
      </c>
      <c r="PQ11" s="5" t="n">
        <v>7</v>
      </c>
      <c r="PR11" s="5" t="n">
        <v>13</v>
      </c>
      <c r="PS11" s="5" t="n">
        <v>0</v>
      </c>
      <c r="PT11" s="5" t="n">
        <v>0</v>
      </c>
      <c r="PU11" s="5" t="n">
        <v>0</v>
      </c>
      <c r="PV11" s="5" t="n">
        <v>0</v>
      </c>
      <c r="PW11" s="5" t="n">
        <v>0</v>
      </c>
      <c r="PX11" s="5" t="n">
        <v>0</v>
      </c>
      <c r="PY11" s="5" t="n">
        <v>0</v>
      </c>
      <c r="PZ11" s="5" t="n">
        <v>0</v>
      </c>
      <c r="QA11" s="5" t="n">
        <v>0</v>
      </c>
      <c r="QB11" s="5" t="n">
        <v>0</v>
      </c>
      <c r="QC11" s="5" t="n">
        <v>0</v>
      </c>
      <c r="QD11" s="5" t="n">
        <v>0</v>
      </c>
      <c r="QE11" s="5" t="n">
        <v>0</v>
      </c>
      <c r="QF11" s="5" t="n">
        <v>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0</v>
      </c>
      <c r="QL11" s="5" t="n">
        <v>0</v>
      </c>
      <c r="QM11" s="5" t="n">
        <v>0</v>
      </c>
      <c r="QN11" s="5" t="n">
        <v>0</v>
      </c>
      <c r="QO11" s="5" t="n">
        <v>2</v>
      </c>
      <c r="QP11" s="5" t="n">
        <v>2</v>
      </c>
      <c r="QQ11" s="5" t="n">
        <v>0</v>
      </c>
      <c r="QR11" s="5" t="n">
        <v>0</v>
      </c>
      <c r="QS11" s="5" t="n">
        <v>0</v>
      </c>
      <c r="QT11" s="5" t="n">
        <v>0</v>
      </c>
      <c r="QU11" s="5" t="n">
        <v>0</v>
      </c>
      <c r="QV11" s="5" t="n">
        <v>0</v>
      </c>
      <c r="QW11" s="5" t="n">
        <v>1</v>
      </c>
      <c r="QX11" s="5" t="n">
        <v>16</v>
      </c>
      <c r="QY11" s="5" t="n">
        <v>0</v>
      </c>
      <c r="QZ11" s="5" t="n">
        <v>0</v>
      </c>
      <c r="RA11" s="5" t="n">
        <v>0</v>
      </c>
      <c r="RB11" s="5" t="n">
        <v>0</v>
      </c>
      <c r="RC11" s="5" t="n">
        <v>7</v>
      </c>
      <c r="RD11" s="5" t="n">
        <v>1262</v>
      </c>
      <c r="RE11" s="5" t="n">
        <v>0</v>
      </c>
      <c r="RF11" s="5" t="n">
        <v>0</v>
      </c>
      <c r="RG11" s="5" t="n">
        <v>3</v>
      </c>
      <c r="RH11" s="5" t="n">
        <v>41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1</v>
      </c>
      <c r="RN11" s="5" t="n">
        <v>91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125</v>
      </c>
      <c r="RV11" s="5" t="n">
        <v>146</v>
      </c>
      <c r="RW11" s="5" t="n">
        <v>0</v>
      </c>
      <c r="RX11" s="5" t="n">
        <v>0</v>
      </c>
      <c r="RY11" s="5" t="n">
        <v>10</v>
      </c>
      <c r="RZ11" s="5" t="n">
        <v>60</v>
      </c>
      <c r="SA11" s="5" t="n">
        <v>0</v>
      </c>
      <c r="SB11" s="5" t="n">
        <v>0</v>
      </c>
      <c r="SC11" s="5" t="n">
        <v>0</v>
      </c>
      <c r="SD11" s="5" t="n">
        <v>0</v>
      </c>
      <c r="SE11" s="5" t="n">
        <v>1</v>
      </c>
      <c r="SF11" s="5" t="n">
        <v>69</v>
      </c>
      <c r="SG11" s="5" t="n">
        <v>0</v>
      </c>
      <c r="SH11" s="5" t="n">
        <v>0</v>
      </c>
      <c r="SI11" s="5" t="n">
        <v>0</v>
      </c>
      <c r="SJ11" s="5" t="n">
        <v>0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0</v>
      </c>
      <c r="SP11" s="5" t="n">
        <v>0</v>
      </c>
      <c r="SQ11" s="5" t="n">
        <v>1</v>
      </c>
      <c r="SR11" s="5" t="n">
        <v>7</v>
      </c>
      <c r="SS11" s="5" t="n">
        <v>0</v>
      </c>
      <c r="ST11" s="5" t="n">
        <v>0</v>
      </c>
      <c r="SU11" s="5" t="n">
        <v>0</v>
      </c>
      <c r="SV11" s="5" t="n">
        <v>0</v>
      </c>
      <c r="SW11" s="5" t="n">
        <v>0</v>
      </c>
      <c r="SX11" s="5" t="n">
        <v>0</v>
      </c>
      <c r="SY11" s="5" t="n">
        <v>0</v>
      </c>
      <c r="SZ11" s="5" t="n">
        <v>0</v>
      </c>
      <c r="TA11" s="5" t="n">
        <v>0</v>
      </c>
      <c r="TB11" s="5" t="n">
        <v>0</v>
      </c>
      <c r="TC11" s="5" t="n">
        <v>1</v>
      </c>
      <c r="TD11" s="5" t="n">
        <v>1</v>
      </c>
      <c r="TE11" s="5" t="n">
        <v>0</v>
      </c>
      <c r="TF11" s="5" t="n">
        <v>0</v>
      </c>
      <c r="TG11" s="5" t="n">
        <v>0</v>
      </c>
      <c r="TH11" s="5" t="n">
        <v>0</v>
      </c>
      <c r="TI11" s="5" t="n">
        <v>0</v>
      </c>
      <c r="TJ11" s="5" t="n">
        <v>0</v>
      </c>
      <c r="TK11" s="5" t="n">
        <v>0</v>
      </c>
      <c r="TL11" s="5" t="n">
        <v>0</v>
      </c>
      <c r="TM11" s="5" t="n">
        <v>0</v>
      </c>
      <c r="TN11" s="5" t="n">
        <v>0</v>
      </c>
      <c r="TO11" s="5" t="n">
        <v>0</v>
      </c>
      <c r="TP11" s="5" t="n">
        <v>0</v>
      </c>
      <c r="TQ11" s="5" t="n">
        <v>0</v>
      </c>
      <c r="TR11" s="5" t="n">
        <v>0</v>
      </c>
      <c r="TS11" s="5" t="n">
        <v>0</v>
      </c>
      <c r="TT11" s="5" t="n">
        <v>0</v>
      </c>
      <c r="TU11" s="5" t="n">
        <v>0</v>
      </c>
      <c r="TV11" s="5" t="n">
        <v>0</v>
      </c>
      <c r="TW11" s="5" t="n">
        <v>0</v>
      </c>
      <c r="TX11" s="5" t="n">
        <v>0</v>
      </c>
      <c r="TY11" s="5" t="n">
        <v>0</v>
      </c>
      <c r="TZ11" s="5" t="n">
        <v>0</v>
      </c>
      <c r="UA11" s="5" t="n">
        <v>0</v>
      </c>
      <c r="UB11" s="5" t="n">
        <v>0</v>
      </c>
      <c r="UC11" s="5" t="n">
        <v>0</v>
      </c>
      <c r="UD11" s="5" t="n">
        <v>0</v>
      </c>
      <c r="UE11" s="5" t="n">
        <v>0</v>
      </c>
      <c r="UF11" s="5" t="n">
        <v>0</v>
      </c>
      <c r="UG11" s="5" t="n">
        <v>0</v>
      </c>
      <c r="UH11" s="5" t="n">
        <v>0</v>
      </c>
      <c r="UI11" s="5" t="n">
        <v>0</v>
      </c>
      <c r="UJ11" s="5" t="n">
        <v>0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0</v>
      </c>
      <c r="UP11" s="5" t="n">
        <v>0</v>
      </c>
      <c r="UQ11" s="5" t="n">
        <v>0</v>
      </c>
      <c r="UR11" s="5" t="n">
        <v>0</v>
      </c>
      <c r="US11" s="5" t="n">
        <v>0</v>
      </c>
      <c r="UT11" s="5" t="n">
        <v>0</v>
      </c>
      <c r="UU11" s="5" t="n">
        <v>0</v>
      </c>
      <c r="UV11" s="5" t="n">
        <v>0</v>
      </c>
      <c r="UW11" s="5" t="n">
        <v>0</v>
      </c>
      <c r="UX11" s="5" t="n">
        <v>0</v>
      </c>
      <c r="UY11" s="5" t="n">
        <v>0</v>
      </c>
      <c r="UZ11" s="5" t="n">
        <v>0</v>
      </c>
      <c r="VA11" s="5" t="n">
        <v>0</v>
      </c>
      <c r="VB11" s="5" t="n">
        <v>0</v>
      </c>
      <c r="VC11" s="5" t="n">
        <v>0</v>
      </c>
      <c r="VD11" s="5" t="n">
        <v>0</v>
      </c>
      <c r="VE11" s="5" t="n">
        <v>0</v>
      </c>
      <c r="VF11" s="5" t="n">
        <v>0</v>
      </c>
      <c r="VG11" s="5" t="n">
        <v>0</v>
      </c>
      <c r="VH11" s="5" t="n">
        <v>0</v>
      </c>
      <c r="VI11" s="5" t="n">
        <v>0</v>
      </c>
      <c r="VJ11" s="5" t="n">
        <v>0</v>
      </c>
      <c r="VK11" s="5" t="n">
        <v>0</v>
      </c>
      <c r="VL11" s="5" t="n">
        <v>0</v>
      </c>
      <c r="VM11" s="5" t="n">
        <v>0</v>
      </c>
      <c r="VN11" s="5" t="n">
        <v>0</v>
      </c>
      <c r="VO11" s="5" t="n">
        <v>0</v>
      </c>
      <c r="VP11" s="5" t="n">
        <v>0</v>
      </c>
      <c r="VQ11" s="5" t="n">
        <v>0</v>
      </c>
      <c r="VR11" s="5" t="n">
        <v>0</v>
      </c>
      <c r="VS11" s="5" t="n">
        <v>0</v>
      </c>
      <c r="VT11" s="5" t="n">
        <v>0</v>
      </c>
      <c r="VU11" s="5" t="n">
        <v>0</v>
      </c>
      <c r="VV11" s="5" t="n">
        <v>0</v>
      </c>
      <c r="VW11" s="5" t="n">
        <v>0</v>
      </c>
      <c r="VX11" s="5" t="n">
        <v>0</v>
      </c>
      <c r="VY11" s="5" t="n">
        <v>0</v>
      </c>
      <c r="VZ11" s="5" t="n">
        <v>0</v>
      </c>
      <c r="WA11" s="5" t="n">
        <v>0</v>
      </c>
      <c r="WB11" s="5" t="n">
        <v>0</v>
      </c>
      <c r="WC11" s="5" t="n">
        <v>0</v>
      </c>
      <c r="WD11" s="5" t="n">
        <v>0</v>
      </c>
      <c r="WE11" s="5" t="n">
        <v>0</v>
      </c>
      <c r="WF11" s="5" t="n">
        <v>0</v>
      </c>
      <c r="WG11" s="5" t="n">
        <v>0</v>
      </c>
      <c r="WH11" s="5" t="n">
        <v>0</v>
      </c>
      <c r="WI11" s="5" t="n">
        <v>0</v>
      </c>
      <c r="WJ11" s="5" t="n">
        <v>0</v>
      </c>
      <c r="WK11" s="5" t="n">
        <v>0</v>
      </c>
      <c r="WL11" s="5" t="n">
        <v>0</v>
      </c>
      <c r="WM11" s="5" t="n">
        <v>0</v>
      </c>
      <c r="WN11" s="5" t="n">
        <v>0</v>
      </c>
      <c r="WO11" s="5" t="n">
        <v>0</v>
      </c>
      <c r="WP11" s="5" t="n">
        <v>0</v>
      </c>
      <c r="WQ11" s="5" t="n">
        <v>0</v>
      </c>
      <c r="WR11" s="5" t="n">
        <v>0</v>
      </c>
      <c r="WS11" s="5" t="n">
        <v>0</v>
      </c>
      <c r="WT11" s="5" t="n">
        <v>0</v>
      </c>
      <c r="WU11" s="5" t="n">
        <v>0</v>
      </c>
      <c r="WV11" s="5" t="n">
        <v>0</v>
      </c>
      <c r="WW11" s="5" t="n">
        <v>0</v>
      </c>
      <c r="WX11" s="5" t="n">
        <v>0</v>
      </c>
      <c r="WY11" s="5" t="n">
        <v>0</v>
      </c>
      <c r="WZ11" s="5" t="n">
        <v>0</v>
      </c>
      <c r="XA11" s="5" t="n">
        <v>0</v>
      </c>
      <c r="XB11" s="5" t="n">
        <v>0</v>
      </c>
      <c r="XC11" s="5" t="n">
        <v>0</v>
      </c>
      <c r="XD11" s="5" t="n">
        <v>0</v>
      </c>
      <c r="XE11" s="5" t="n">
        <v>0</v>
      </c>
      <c r="XF11" s="5" t="n">
        <v>0</v>
      </c>
      <c r="XG11" s="5" t="n">
        <v>0</v>
      </c>
      <c r="XH11" s="5" t="n">
        <v>0</v>
      </c>
      <c r="XI11" s="5" t="n">
        <v>0</v>
      </c>
      <c r="XJ11" s="5" t="n">
        <v>0</v>
      </c>
      <c r="XK11" s="5" t="n">
        <v>0</v>
      </c>
      <c r="XL11" s="5" t="n">
        <v>0</v>
      </c>
      <c r="XM11" s="5" t="n">
        <v>0</v>
      </c>
      <c r="XN11" s="5" t="n">
        <v>0</v>
      </c>
      <c r="XO11" s="5" t="n">
        <v>0</v>
      </c>
      <c r="XP11" s="5" t="n">
        <v>0</v>
      </c>
      <c r="XQ11" s="5" t="n">
        <v>0</v>
      </c>
      <c r="XR11" s="5" t="n">
        <v>0</v>
      </c>
      <c r="XS11" s="5" t="n">
        <v>0</v>
      </c>
      <c r="XT11" s="5" t="n">
        <v>0</v>
      </c>
      <c r="XU11" s="5" t="n">
        <v>0</v>
      </c>
      <c r="XV11" s="5" t="n">
        <v>0</v>
      </c>
      <c r="XW11" s="5" t="n">
        <v>0</v>
      </c>
      <c r="XX11" s="5" t="n">
        <v>0</v>
      </c>
      <c r="XY11" s="5" t="n">
        <v>0</v>
      </c>
      <c r="XZ11" s="5" t="n">
        <v>0</v>
      </c>
      <c r="YA11" s="5" t="n">
        <v>0</v>
      </c>
      <c r="YB11" s="5" t="n">
        <v>0</v>
      </c>
      <c r="YC11" s="5" t="n">
        <v>0</v>
      </c>
      <c r="YD11" s="5" t="n">
        <v>0</v>
      </c>
      <c r="YE11" s="5" t="n">
        <v>0</v>
      </c>
      <c r="YF11" s="5" t="n">
        <v>0</v>
      </c>
      <c r="YG11" s="5" t="n">
        <v>0</v>
      </c>
      <c r="YH11" s="5" t="n">
        <v>0</v>
      </c>
      <c r="YI11" s="5" t="n">
        <v>0</v>
      </c>
      <c r="YJ11" s="5" t="n">
        <v>0</v>
      </c>
      <c r="YK11" s="5" t="n">
        <v>0</v>
      </c>
      <c r="YL11" s="5" t="n">
        <v>0</v>
      </c>
      <c r="YM11" s="5" t="n">
        <v>0</v>
      </c>
      <c r="YN11" s="5" t="n">
        <v>0</v>
      </c>
      <c r="YO11" s="5" t="n">
        <v>0</v>
      </c>
      <c r="YP11" s="5" t="n">
        <v>0</v>
      </c>
      <c r="YQ11" s="5" t="n">
        <v>0</v>
      </c>
      <c r="YR11" s="5" t="n">
        <v>0</v>
      </c>
      <c r="YS11" s="5" t="n">
        <v>0</v>
      </c>
      <c r="YT11" s="5" t="n">
        <v>0</v>
      </c>
      <c r="YU11" s="5" t="n">
        <v>0</v>
      </c>
      <c r="YV11" s="5" t="n">
        <v>0</v>
      </c>
      <c r="YW11" s="5" t="n">
        <v>0</v>
      </c>
      <c r="YX11" s="5" t="n">
        <v>0</v>
      </c>
      <c r="YY11" s="5" t="n">
        <v>1</v>
      </c>
      <c r="YZ11" s="5" t="n">
        <v>376</v>
      </c>
      <c r="ZA11" s="5" t="n">
        <v>1</v>
      </c>
      <c r="ZB11" s="5" t="n">
        <v>2</v>
      </c>
      <c r="ZC11" s="5" t="n">
        <v>0</v>
      </c>
      <c r="ZD11" s="5" t="n">
        <v>0</v>
      </c>
      <c r="ZE11" s="5" t="n">
        <v>0</v>
      </c>
      <c r="ZF11" s="5" t="n">
        <v>0</v>
      </c>
      <c r="ZG11" s="5" t="n">
        <v>0</v>
      </c>
      <c r="ZH11" s="5" t="n">
        <v>0</v>
      </c>
      <c r="ZI11" s="5" t="n">
        <v>1</v>
      </c>
      <c r="ZJ11" s="5" t="n">
        <v>17</v>
      </c>
      <c r="ZK11" s="5" t="n">
        <v>0</v>
      </c>
      <c r="ZL11" s="5" t="n">
        <v>0</v>
      </c>
      <c r="ZM11" s="5" t="n">
        <v>0</v>
      </c>
      <c r="ZN11" s="5" t="n">
        <v>0</v>
      </c>
      <c r="ZO11" s="5" t="n">
        <v>0</v>
      </c>
      <c r="ZP11" s="5" t="n">
        <v>0</v>
      </c>
      <c r="ZQ11" s="5" t="n">
        <v>0</v>
      </c>
      <c r="ZR11" s="5" t="n">
        <v>0</v>
      </c>
      <c r="ZS11" s="5" t="n">
        <v>9</v>
      </c>
      <c r="ZT11" s="5" t="n">
        <v>9</v>
      </c>
      <c r="ZU11" s="5" t="n">
        <v>0</v>
      </c>
      <c r="ZV11" s="5" t="n">
        <v>0</v>
      </c>
      <c r="ZW11" s="5" t="n">
        <v>0</v>
      </c>
      <c r="ZX11" s="5" t="n">
        <v>0</v>
      </c>
      <c r="ZY11" s="5" t="n">
        <v>0</v>
      </c>
      <c r="ZZ11" s="5" t="n">
        <v>0</v>
      </c>
      <c r="AAA11" s="5" t="n">
        <v>9</v>
      </c>
      <c r="AAB11" s="5" t="n">
        <v>20</v>
      </c>
      <c r="AAC11" s="5" t="n">
        <v>0</v>
      </c>
      <c r="AAD11" s="5" t="n">
        <v>0</v>
      </c>
      <c r="AAE11" s="5" t="n">
        <v>0</v>
      </c>
      <c r="AAF11" s="5" t="n">
        <v>0</v>
      </c>
      <c r="AAG11" s="5" t="n">
        <v>0</v>
      </c>
      <c r="AAH11" s="5" t="n">
        <v>0</v>
      </c>
      <c r="AAI11" s="5" t="n">
        <v>0</v>
      </c>
      <c r="AAJ11" s="5" t="n">
        <v>0</v>
      </c>
      <c r="AAK11" s="5" t="n">
        <v>0</v>
      </c>
      <c r="AAL11" s="5" t="n">
        <v>0</v>
      </c>
      <c r="AAM11" s="5" t="n">
        <v>0</v>
      </c>
      <c r="AAN11" s="5" t="n">
        <v>0</v>
      </c>
      <c r="AAO11" s="5" t="n">
        <v>0</v>
      </c>
      <c r="AAP11" s="5" t="n">
        <v>0</v>
      </c>
      <c r="AAQ11" s="5" t="n">
        <v>0</v>
      </c>
      <c r="AAR11" s="5" t="n">
        <v>0</v>
      </c>
      <c r="AAS11" s="5" t="n">
        <v>0</v>
      </c>
      <c r="AAT11" s="5" t="n">
        <v>0</v>
      </c>
      <c r="AAU11" s="5" t="n">
        <v>2</v>
      </c>
      <c r="AAV11" s="5" t="n">
        <v>920</v>
      </c>
      <c r="AAW11" s="5" t="n">
        <v>0</v>
      </c>
      <c r="AAX11" s="5" t="n">
        <v>0</v>
      </c>
      <c r="AAY11" s="5" t="n">
        <v>0</v>
      </c>
      <c r="AAZ11" s="5" t="n">
        <v>0</v>
      </c>
      <c r="ABA11" s="5" t="n">
        <v>0</v>
      </c>
      <c r="ABB11" s="5" t="n">
        <v>0</v>
      </c>
      <c r="ABC11" s="5" t="n">
        <v>4</v>
      </c>
      <c r="ABD11" s="5" t="n">
        <v>8</v>
      </c>
      <c r="ABE11" s="5" t="n">
        <v>0</v>
      </c>
      <c r="ABF11" s="5" t="n">
        <v>0</v>
      </c>
      <c r="ABG11" s="5" t="n">
        <v>0</v>
      </c>
      <c r="ABH11" s="5" t="n">
        <v>0</v>
      </c>
      <c r="ABI11" s="5" t="n">
        <v>0</v>
      </c>
      <c r="ABJ11" s="5" t="n">
        <v>0</v>
      </c>
      <c r="ABK11" s="5" t="n">
        <v>0</v>
      </c>
      <c r="ABL11" s="5" t="n">
        <v>0</v>
      </c>
      <c r="ABM11" s="5" t="n">
        <v>0</v>
      </c>
      <c r="ABN11" s="5" t="n">
        <v>0</v>
      </c>
      <c r="ABO11" s="5" t="n">
        <v>0</v>
      </c>
      <c r="ABP11" s="5" t="n">
        <v>0</v>
      </c>
      <c r="ABQ11" s="5" t="n">
        <v>0</v>
      </c>
      <c r="ABR11" s="5" t="n">
        <v>0</v>
      </c>
      <c r="ABS11" s="5" t="n">
        <v>1</v>
      </c>
      <c r="ABT11" s="5" t="n">
        <v>3</v>
      </c>
      <c r="ABU11" s="5" t="n">
        <v>1</v>
      </c>
      <c r="ABV11" s="5" t="n">
        <v>6</v>
      </c>
      <c r="ABW11" s="5" t="n">
        <v>0</v>
      </c>
      <c r="ABX11" s="5" t="n">
        <v>0</v>
      </c>
      <c r="ABY11" s="5" t="n">
        <v>0</v>
      </c>
      <c r="ABZ11" s="5" t="n">
        <v>0</v>
      </c>
      <c r="ACA11" s="5" t="n">
        <v>0</v>
      </c>
      <c r="ACB11" s="5" t="n">
        <v>0</v>
      </c>
      <c r="ACC11" s="5" t="n">
        <v>0</v>
      </c>
      <c r="ACD11" s="5" t="n">
        <v>0</v>
      </c>
      <c r="ACE11" s="5" t="n">
        <v>0</v>
      </c>
      <c r="ACF11" s="5" t="n">
        <v>0</v>
      </c>
      <c r="ACG11" s="5" t="n">
        <v>28</v>
      </c>
      <c r="ACH11" s="5" t="n">
        <v>31</v>
      </c>
      <c r="ACI11" s="5" t="n">
        <v>0</v>
      </c>
      <c r="ACJ11" s="5" t="n">
        <v>0</v>
      </c>
      <c r="ACK11" s="5" t="n">
        <v>0</v>
      </c>
      <c r="ACL11" s="5" t="n">
        <v>0</v>
      </c>
      <c r="ACM11" s="5" t="n">
        <v>0</v>
      </c>
      <c r="ACN11" s="5" t="n">
        <v>0</v>
      </c>
      <c r="ACO11" s="5" t="n">
        <v>0</v>
      </c>
      <c r="ACP11" s="5" t="n">
        <v>0</v>
      </c>
      <c r="ACQ11" s="5" t="n">
        <v>0</v>
      </c>
      <c r="ACR11" s="5" t="n">
        <v>0</v>
      </c>
      <c r="ACS11" s="5" t="n">
        <v>0</v>
      </c>
      <c r="ACT11" s="5" t="n">
        <v>0</v>
      </c>
      <c r="ACU11" s="5" t="n">
        <v>0</v>
      </c>
      <c r="ACV11" s="5" t="n">
        <v>0</v>
      </c>
      <c r="ACW11" s="5" t="n">
        <v>0</v>
      </c>
      <c r="ACX11" s="5" t="n">
        <v>0</v>
      </c>
      <c r="ACY11" s="5" t="n">
        <v>1</v>
      </c>
      <c r="ACZ11" s="5" t="n">
        <v>11</v>
      </c>
      <c r="ADA11" s="5" t="n">
        <v>0</v>
      </c>
      <c r="ADB11" s="5" t="n">
        <v>0</v>
      </c>
      <c r="ADC11" s="5" t="n">
        <v>0</v>
      </c>
      <c r="ADD11" s="5" t="n">
        <v>0</v>
      </c>
      <c r="ADE11" s="5" t="n">
        <v>0</v>
      </c>
      <c r="ADF11" s="5" t="n">
        <v>0</v>
      </c>
      <c r="ADG11" s="5" t="n">
        <v>0</v>
      </c>
      <c r="ADH11" s="5" t="n">
        <v>0</v>
      </c>
      <c r="ADI11" s="5" t="n">
        <v>0</v>
      </c>
      <c r="ADJ11" s="5" t="n">
        <v>0</v>
      </c>
      <c r="ADK11" s="5" t="n">
        <v>0</v>
      </c>
      <c r="ADL11" s="5" t="n">
        <v>0</v>
      </c>
      <c r="ADM11" s="5" t="n">
        <v>0</v>
      </c>
      <c r="ADN11" s="5" t="n">
        <v>0</v>
      </c>
      <c r="ADO11" s="5" t="n">
        <v>0</v>
      </c>
      <c r="ADP11" s="5" t="n">
        <v>0</v>
      </c>
      <c r="ADQ11" s="5" t="n">
        <v>0</v>
      </c>
      <c r="ADR11" s="5" t="n">
        <v>0</v>
      </c>
      <c r="ADS11" s="5" t="n">
        <v>0</v>
      </c>
      <c r="ADT11" s="5" t="n">
        <v>0</v>
      </c>
      <c r="ADU11" s="5" t="n">
        <v>0</v>
      </c>
      <c r="ADV11" s="5" t="n">
        <v>0</v>
      </c>
      <c r="ADW11" s="5" t="n">
        <v>0</v>
      </c>
      <c r="ADX11" s="5" t="n">
        <v>0</v>
      </c>
      <c r="ADY11" s="5" t="n">
        <v>0</v>
      </c>
      <c r="ADZ11" s="5" t="n">
        <v>0</v>
      </c>
      <c r="AEA11" s="5" t="n">
        <v>0</v>
      </c>
      <c r="AEB11" s="5" t="n">
        <v>0</v>
      </c>
      <c r="AEC11" s="5" t="n">
        <v>0</v>
      </c>
      <c r="AED11" s="5" t="n">
        <v>0</v>
      </c>
      <c r="AEE11" s="5" t="n">
        <v>0</v>
      </c>
      <c r="AEF11" s="5" t="n">
        <v>0</v>
      </c>
      <c r="AEG11" s="5" t="n">
        <v>0</v>
      </c>
      <c r="AEH11" s="5" t="n">
        <v>0</v>
      </c>
      <c r="AEI11" s="5" t="n">
        <v>0</v>
      </c>
      <c r="AEJ11" s="5" t="n">
        <v>0</v>
      </c>
      <c r="AEK11" s="5" t="n">
        <v>0</v>
      </c>
      <c r="AEL11" s="5" t="n">
        <v>0</v>
      </c>
      <c r="AEM11" s="5" t="n">
        <v>0</v>
      </c>
      <c r="AEN11" s="5" t="n">
        <v>0</v>
      </c>
      <c r="AEO11" s="5" t="n">
        <v>0</v>
      </c>
      <c r="AEP11" s="5" t="n">
        <v>0</v>
      </c>
      <c r="AEQ11" s="5" t="n">
        <v>0</v>
      </c>
      <c r="AER11" s="5" t="n">
        <v>0</v>
      </c>
      <c r="AES11" s="5" t="n">
        <v>1</v>
      </c>
      <c r="AET11" s="5" t="n">
        <v>11</v>
      </c>
      <c r="AEU11" s="5" t="n">
        <v>0</v>
      </c>
      <c r="AEV11" s="5" t="n">
        <v>0</v>
      </c>
      <c r="AEW11" s="5" t="n">
        <v>0</v>
      </c>
      <c r="AEX11" s="5" t="n">
        <v>0</v>
      </c>
      <c r="AEY11" s="5" t="n">
        <v>0</v>
      </c>
      <c r="AEZ11" s="5" t="n">
        <v>0</v>
      </c>
      <c r="AFA11" s="5" t="n">
        <v>0</v>
      </c>
      <c r="AFB11" s="5" t="n">
        <v>0</v>
      </c>
      <c r="AFC11" s="5" t="n">
        <v>0</v>
      </c>
      <c r="AFD11" s="5" t="n">
        <v>0</v>
      </c>
      <c r="AFE11" s="5" t="n">
        <v>0</v>
      </c>
      <c r="AFF11" s="5" t="n">
        <v>0</v>
      </c>
      <c r="AFG11" s="5" t="n">
        <v>0</v>
      </c>
      <c r="AFH11" s="5" t="n">
        <v>0</v>
      </c>
      <c r="AFI11" s="5" t="n">
        <v>0</v>
      </c>
      <c r="AFJ11" s="5" t="n">
        <v>0</v>
      </c>
      <c r="AFK11" s="5" t="n">
        <v>0</v>
      </c>
      <c r="AFL11" s="5" t="n">
        <v>0</v>
      </c>
      <c r="AFM11" s="5" t="n">
        <v>0</v>
      </c>
      <c r="AFN11" s="5" t="n">
        <v>0</v>
      </c>
      <c r="AFO11" s="5" t="n">
        <v>0</v>
      </c>
      <c r="AFP11" s="5" t="n">
        <v>0</v>
      </c>
      <c r="AFQ11" s="5" t="n">
        <v>0</v>
      </c>
      <c r="AFR11" s="5" t="n">
        <v>0</v>
      </c>
      <c r="AFS11" s="5" t="n">
        <v>0</v>
      </c>
      <c r="AFT11" s="5" t="n">
        <v>0</v>
      </c>
      <c r="AFU11" s="5" t="n">
        <v>0</v>
      </c>
      <c r="AFV11" s="5" t="n">
        <v>0</v>
      </c>
      <c r="AFW11" s="5" t="n">
        <v>0</v>
      </c>
      <c r="AFX11" s="5" t="n">
        <v>0</v>
      </c>
      <c r="AFY11" s="5" t="n">
        <v>0</v>
      </c>
      <c r="AFZ11" s="5" t="n">
        <v>0</v>
      </c>
      <c r="AGA11" s="5" t="n">
        <v>0</v>
      </c>
      <c r="AGB11" s="5" t="n">
        <v>0</v>
      </c>
      <c r="AGC11" s="5" t="n">
        <v>0</v>
      </c>
      <c r="AGD11" s="5" t="n">
        <v>0</v>
      </c>
      <c r="AGE11" s="5" t="n">
        <v>0</v>
      </c>
      <c r="AGF11" s="5" t="n">
        <v>0</v>
      </c>
      <c r="AGG11" s="5" t="n">
        <v>0</v>
      </c>
      <c r="AGH11" s="5" t="n">
        <v>0</v>
      </c>
      <c r="AGI11" s="5" t="n">
        <v>0</v>
      </c>
      <c r="AGJ11" s="5" t="n">
        <v>0</v>
      </c>
      <c r="AGK11" s="5" t="n">
        <v>1</v>
      </c>
      <c r="AGL11" s="5" t="n">
        <v>1</v>
      </c>
      <c r="AGM11" s="5" t="n">
        <v>0</v>
      </c>
      <c r="AGN11" s="5" t="n">
        <v>0</v>
      </c>
      <c r="AGO11" s="5" t="n">
        <v>0</v>
      </c>
      <c r="AGP11" s="5" t="n">
        <v>0</v>
      </c>
      <c r="AGQ11" s="5" t="n">
        <v>0</v>
      </c>
      <c r="AGR11" s="5" t="n">
        <v>0</v>
      </c>
      <c r="AGS11" s="5" t="n">
        <v>0</v>
      </c>
      <c r="AGT11" s="5" t="n">
        <v>0</v>
      </c>
      <c r="AGU11" s="5" t="n">
        <v>0</v>
      </c>
      <c r="AGV11" s="5" t="n">
        <v>0</v>
      </c>
      <c r="AGW11" s="5" t="n">
        <v>0</v>
      </c>
      <c r="AGX11" s="5" t="n">
        <v>0</v>
      </c>
      <c r="AGY11" s="5" t="n">
        <v>0</v>
      </c>
      <c r="AGZ11" s="5" t="n">
        <v>0</v>
      </c>
      <c r="AHA11" s="5" t="n">
        <v>0</v>
      </c>
      <c r="AHB11" s="5" t="n">
        <v>0</v>
      </c>
      <c r="AHC11" s="5" t="n">
        <v>0</v>
      </c>
      <c r="AHD11" s="5" t="n">
        <v>0</v>
      </c>
      <c r="AHE11" s="5" t="n">
        <v>0</v>
      </c>
      <c r="AHF11" s="5" t="n">
        <v>0</v>
      </c>
      <c r="AHG11" s="5" t="n">
        <v>0</v>
      </c>
      <c r="AHH11" s="5" t="n">
        <v>0</v>
      </c>
      <c r="AHI11" s="5" t="n">
        <v>0</v>
      </c>
      <c r="AHJ11" s="5" t="n">
        <v>0</v>
      </c>
      <c r="AHK11" s="5" t="n">
        <v>0</v>
      </c>
      <c r="AHL11" s="5" t="n">
        <v>0</v>
      </c>
      <c r="AHM11" s="5" t="n">
        <v>0</v>
      </c>
      <c r="AHN11" s="5" t="n">
        <v>0</v>
      </c>
    </row>
    <row r="12">
      <c r="A12" s="2">
        <f>HYPERLINK("#'1788 Anon Helena 1_20_12500 Fin'!A1","1788 Anon Helena 1_20_12500 Final no pages")</f>
        <v/>
      </c>
      <c r="B12" s="3" t="n">
        <v>180</v>
      </c>
      <c r="C12" s="3" t="n">
        <v>12052</v>
      </c>
      <c r="D12" s="3" t="n">
        <v>20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3</v>
      </c>
      <c r="J12" s="3" t="n">
        <v>9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1</v>
      </c>
      <c r="R12" s="3" t="n">
        <v>24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0</v>
      </c>
      <c r="AP12" s="3" t="n">
        <v>0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2</v>
      </c>
      <c r="BH12" s="3" t="n">
        <v>9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0</v>
      </c>
      <c r="BR12" s="3" t="n">
        <v>0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20</v>
      </c>
      <c r="CD12" s="3" t="n">
        <v>40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0</v>
      </c>
      <c r="CX12" s="3" t="n">
        <v>0</v>
      </c>
      <c r="CY12" s="3" t="n">
        <v>0</v>
      </c>
      <c r="CZ12" s="3" t="n">
        <v>0</v>
      </c>
      <c r="DA12" s="3" t="n">
        <v>3</v>
      </c>
      <c r="DB12" s="3" t="n">
        <v>6</v>
      </c>
      <c r="DC12" s="3" t="n">
        <v>1</v>
      </c>
      <c r="DD12" s="3" t="n">
        <v>2</v>
      </c>
      <c r="DE12" s="3" t="n">
        <v>1</v>
      </c>
      <c r="DF12" s="3" t="n">
        <v>3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2</v>
      </c>
      <c r="EL12" s="3" t="n">
        <v>3</v>
      </c>
      <c r="EM12" s="3" t="n">
        <v>0</v>
      </c>
      <c r="EN12" s="3" t="n">
        <v>0</v>
      </c>
      <c r="EO12" s="3" t="n">
        <v>0</v>
      </c>
      <c r="EP12" s="3" t="n">
        <v>0</v>
      </c>
      <c r="EQ12" s="3" t="n">
        <v>0</v>
      </c>
      <c r="ER12" s="3" t="n">
        <v>0</v>
      </c>
      <c r="ES12" s="3" t="n">
        <v>1</v>
      </c>
      <c r="ET12" s="3" t="n">
        <v>11</v>
      </c>
      <c r="EU12" s="3" t="n">
        <v>1</v>
      </c>
      <c r="EV12" s="3" t="n">
        <v>11</v>
      </c>
      <c r="EW12" s="3" t="n">
        <v>0</v>
      </c>
      <c r="EX12" s="3" t="n">
        <v>0</v>
      </c>
      <c r="EY12" s="3" t="n">
        <v>0</v>
      </c>
      <c r="EZ12" s="3" t="n">
        <v>0</v>
      </c>
      <c r="FA12" s="3" t="n">
        <v>0</v>
      </c>
      <c r="FB12" s="3" t="n">
        <v>0</v>
      </c>
      <c r="FC12" s="3" t="n">
        <v>0</v>
      </c>
      <c r="FD12" s="3" t="n">
        <v>0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0</v>
      </c>
      <c r="FR12" s="3" t="n">
        <v>0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0</v>
      </c>
      <c r="GB12" s="3" t="n">
        <v>0</v>
      </c>
      <c r="GC12" s="3" t="n">
        <v>0</v>
      </c>
      <c r="GD12" s="3" t="n">
        <v>0</v>
      </c>
      <c r="GE12" s="3" t="n">
        <v>0</v>
      </c>
      <c r="GF12" s="3" t="n">
        <v>0</v>
      </c>
      <c r="GG12" s="3" t="n">
        <v>0</v>
      </c>
      <c r="GH12" s="3" t="n">
        <v>0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45</v>
      </c>
      <c r="GN12" s="3" t="n">
        <v>2001</v>
      </c>
      <c r="GO12" s="3" t="n">
        <v>0</v>
      </c>
      <c r="GP12" s="3" t="n">
        <v>0</v>
      </c>
      <c r="GQ12" s="3" t="n">
        <v>0</v>
      </c>
      <c r="GR12" s="3" t="n">
        <v>0</v>
      </c>
      <c r="GS12" s="3" t="n">
        <v>0</v>
      </c>
      <c r="GT12" s="3" t="n">
        <v>0</v>
      </c>
      <c r="GU12" s="3" t="n">
        <v>0</v>
      </c>
      <c r="GV12" s="3" t="n">
        <v>0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0</v>
      </c>
      <c r="HD12" s="3" t="n">
        <v>0</v>
      </c>
      <c r="HE12" s="3" t="n">
        <v>0</v>
      </c>
      <c r="HF12" s="3" t="n">
        <v>0</v>
      </c>
      <c r="HG12" s="3" t="n">
        <v>0</v>
      </c>
      <c r="HH12" s="3" t="n">
        <v>0</v>
      </c>
      <c r="HI12" s="3" t="n">
        <v>0</v>
      </c>
      <c r="HJ12" s="3" t="n">
        <v>0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50</v>
      </c>
      <c r="HP12" s="3" t="n">
        <v>208</v>
      </c>
      <c r="HQ12" s="3" t="n">
        <v>0</v>
      </c>
      <c r="HR12" s="3" t="n">
        <v>0</v>
      </c>
      <c r="HS12" s="3" t="n">
        <v>1</v>
      </c>
      <c r="HT12" s="3" t="n">
        <v>11</v>
      </c>
      <c r="HU12" s="3" t="n">
        <v>0</v>
      </c>
      <c r="HV12" s="3" t="n">
        <v>0</v>
      </c>
      <c r="HW12" s="3" t="n">
        <v>0</v>
      </c>
      <c r="HX12" s="3" t="n">
        <v>0</v>
      </c>
      <c r="HY12" s="3" t="n">
        <v>0</v>
      </c>
      <c r="HZ12" s="3" t="n">
        <v>0</v>
      </c>
      <c r="IA12" s="3" t="n">
        <v>0</v>
      </c>
      <c r="IB12" s="3" t="n">
        <v>0</v>
      </c>
      <c r="IC12" s="3" t="n">
        <v>0</v>
      </c>
      <c r="ID12" s="3" t="n">
        <v>0</v>
      </c>
      <c r="IE12" s="3" t="n">
        <v>12</v>
      </c>
      <c r="IF12" s="3" t="n">
        <v>493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2</v>
      </c>
      <c r="IP12" s="3" t="n">
        <v>4</v>
      </c>
      <c r="IQ12" s="3" t="n">
        <v>1</v>
      </c>
      <c r="IR12" s="3" t="n">
        <v>18</v>
      </c>
      <c r="IS12" s="3" t="n">
        <v>0</v>
      </c>
      <c r="IT12" s="3" t="n">
        <v>0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0</v>
      </c>
      <c r="JH12" s="3" t="n">
        <v>0</v>
      </c>
      <c r="JI12" s="3" t="n">
        <v>0</v>
      </c>
      <c r="JJ12" s="3" t="n">
        <v>0</v>
      </c>
      <c r="JK12" s="3" t="n">
        <v>0</v>
      </c>
      <c r="JL12" s="3" t="n">
        <v>0</v>
      </c>
      <c r="JM12" s="3" t="n">
        <v>0</v>
      </c>
      <c r="JN12" s="3" t="n">
        <v>0</v>
      </c>
      <c r="JO12" s="3" t="n">
        <v>0</v>
      </c>
      <c r="JP12" s="3" t="n">
        <v>0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1</v>
      </c>
      <c r="KB12" s="3" t="n">
        <v>9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0</v>
      </c>
      <c r="KJ12" s="3" t="n">
        <v>0</v>
      </c>
      <c r="KK12" s="3" t="n">
        <v>0</v>
      </c>
      <c r="KL12" s="3" t="n">
        <v>0</v>
      </c>
      <c r="KM12" s="3" t="n">
        <v>0</v>
      </c>
      <c r="KN12" s="3" t="n">
        <v>0</v>
      </c>
      <c r="KO12" s="3" t="n">
        <v>0</v>
      </c>
      <c r="KP12" s="3" t="n">
        <v>0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0</v>
      </c>
      <c r="KX12" s="3" t="n">
        <v>0</v>
      </c>
      <c r="KY12" s="3" t="n">
        <v>0</v>
      </c>
      <c r="KZ12" s="3" t="n">
        <v>0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0</v>
      </c>
      <c r="LH12" s="3" t="n">
        <v>0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0</v>
      </c>
      <c r="LN12" s="3" t="n">
        <v>0</v>
      </c>
      <c r="LO12" s="3" t="n">
        <v>0</v>
      </c>
      <c r="LP12" s="3" t="n">
        <v>0</v>
      </c>
      <c r="LQ12" s="3" t="n">
        <v>0</v>
      </c>
      <c r="LR12" s="3" t="n">
        <v>0</v>
      </c>
      <c r="LS12" s="3" t="n">
        <v>0</v>
      </c>
      <c r="LT12" s="3" t="n">
        <v>0</v>
      </c>
      <c r="LU12" s="3" t="n">
        <v>0</v>
      </c>
      <c r="LV12" s="3" t="n">
        <v>0</v>
      </c>
      <c r="LW12" s="3" t="n">
        <v>0</v>
      </c>
      <c r="LX12" s="3" t="n">
        <v>0</v>
      </c>
      <c r="LY12" s="3" t="n">
        <v>0</v>
      </c>
      <c r="LZ12" s="3" t="n">
        <v>0</v>
      </c>
      <c r="MA12" s="3" t="n">
        <v>54</v>
      </c>
      <c r="MB12" s="3" t="n">
        <v>224</v>
      </c>
      <c r="MC12" s="3" t="n">
        <v>0</v>
      </c>
      <c r="MD12" s="3" t="n">
        <v>0</v>
      </c>
      <c r="ME12" s="3" t="n">
        <v>0</v>
      </c>
      <c r="MF12" s="3" t="n">
        <v>0</v>
      </c>
      <c r="MG12" s="3" t="n">
        <v>0</v>
      </c>
      <c r="MH12" s="3" t="n">
        <v>0</v>
      </c>
      <c r="MI12" s="3" t="n">
        <v>0</v>
      </c>
      <c r="MJ12" s="3" t="n">
        <v>0</v>
      </c>
      <c r="MK12" s="3" t="n">
        <v>0</v>
      </c>
      <c r="ML12" s="3" t="n">
        <v>0</v>
      </c>
      <c r="MM12" s="3" t="n">
        <v>0</v>
      </c>
      <c r="MN12" s="3" t="n">
        <v>0</v>
      </c>
      <c r="MO12" s="3" t="n">
        <v>0</v>
      </c>
      <c r="MP12" s="3" t="n">
        <v>0</v>
      </c>
      <c r="MQ12" s="3" t="n">
        <v>0</v>
      </c>
      <c r="MR12" s="3" t="n">
        <v>0</v>
      </c>
      <c r="MS12" s="3" t="n">
        <v>0</v>
      </c>
      <c r="MT12" s="3" t="n">
        <v>0</v>
      </c>
      <c r="MU12" s="3" t="n">
        <v>0</v>
      </c>
      <c r="MV12" s="3" t="n">
        <v>0</v>
      </c>
      <c r="MW12" s="3" t="n">
        <v>0</v>
      </c>
      <c r="MX12" s="3" t="n">
        <v>0</v>
      </c>
      <c r="MY12" s="3" t="n">
        <v>3</v>
      </c>
      <c r="MZ12" s="3" t="n">
        <v>158</v>
      </c>
      <c r="NA12" s="3" t="n">
        <v>1</v>
      </c>
      <c r="NB12" s="3" t="n">
        <v>9</v>
      </c>
      <c r="NC12" s="3" t="n">
        <v>0</v>
      </c>
      <c r="ND12" s="3" t="n">
        <v>0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0</v>
      </c>
      <c r="NJ12" s="3" t="n">
        <v>0</v>
      </c>
      <c r="NK12" s="3" t="n">
        <v>0</v>
      </c>
      <c r="NL12" s="3" t="n">
        <v>0</v>
      </c>
      <c r="NM12" s="3" t="n">
        <v>0</v>
      </c>
      <c r="NN12" s="3" t="n">
        <v>0</v>
      </c>
      <c r="NO12" s="3" t="n">
        <v>6</v>
      </c>
      <c r="NP12" s="3" t="n">
        <v>76</v>
      </c>
      <c r="NQ12" s="3" t="n">
        <v>0</v>
      </c>
      <c r="NR12" s="3" t="n">
        <v>0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1</v>
      </c>
      <c r="NX12" s="3" t="n">
        <v>397</v>
      </c>
      <c r="NY12" s="3" t="n">
        <v>1</v>
      </c>
      <c r="NZ12" s="3" t="n">
        <v>2</v>
      </c>
      <c r="OA12" s="3" t="n">
        <v>0</v>
      </c>
      <c r="OB12" s="3" t="n">
        <v>0</v>
      </c>
      <c r="OC12" s="3" t="n">
        <v>0</v>
      </c>
      <c r="OD12" s="3" t="n">
        <v>0</v>
      </c>
      <c r="OE12" s="3" t="n">
        <v>0</v>
      </c>
      <c r="OF12" s="3" t="n">
        <v>0</v>
      </c>
      <c r="OG12" s="3" t="n">
        <v>0</v>
      </c>
      <c r="OH12" s="3" t="n">
        <v>0</v>
      </c>
      <c r="OI12" s="3" t="n">
        <v>0</v>
      </c>
      <c r="OJ12" s="3" t="n">
        <v>0</v>
      </c>
      <c r="OK12" s="3" t="n">
        <v>0</v>
      </c>
      <c r="OL12" s="3" t="n">
        <v>0</v>
      </c>
      <c r="OM12" s="3" t="n">
        <v>0</v>
      </c>
      <c r="ON12" s="3" t="n">
        <v>0</v>
      </c>
      <c r="OO12" s="3" t="n">
        <v>0</v>
      </c>
      <c r="OP12" s="3" t="n">
        <v>0</v>
      </c>
      <c r="OQ12" s="3" t="n">
        <v>0</v>
      </c>
      <c r="OR12" s="3" t="n">
        <v>0</v>
      </c>
      <c r="OS12" s="3" t="n">
        <v>0</v>
      </c>
      <c r="OT12" s="3" t="n">
        <v>0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0</v>
      </c>
      <c r="OZ12" s="3" t="n">
        <v>0</v>
      </c>
      <c r="PA12" s="3" t="n">
        <v>2</v>
      </c>
      <c r="PB12" s="3" t="n">
        <v>30</v>
      </c>
      <c r="PC12" s="3" t="n">
        <v>0</v>
      </c>
      <c r="PD12" s="3" t="n">
        <v>0</v>
      </c>
      <c r="PE12" s="3" t="n">
        <v>0</v>
      </c>
      <c r="PF12" s="3" t="n">
        <v>0</v>
      </c>
      <c r="PG12" s="3" t="n">
        <v>0</v>
      </c>
      <c r="PH12" s="3" t="n">
        <v>0</v>
      </c>
      <c r="PI12" s="3" t="n">
        <v>0</v>
      </c>
      <c r="PJ12" s="3" t="n">
        <v>0</v>
      </c>
      <c r="PK12" s="3" t="n">
        <v>3</v>
      </c>
      <c r="PL12" s="3" t="n">
        <v>3195</v>
      </c>
      <c r="PM12" s="3" t="n">
        <v>0</v>
      </c>
      <c r="PN12" s="3" t="n">
        <v>0</v>
      </c>
      <c r="PO12" s="3" t="n">
        <v>0</v>
      </c>
      <c r="PP12" s="3" t="n">
        <v>0</v>
      </c>
      <c r="PQ12" s="3" t="n">
        <v>0</v>
      </c>
      <c r="PR12" s="3" t="n">
        <v>0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3</v>
      </c>
      <c r="PX12" s="3" t="n">
        <v>6</v>
      </c>
      <c r="PY12" s="3" t="n">
        <v>0</v>
      </c>
      <c r="PZ12" s="3" t="n">
        <v>0</v>
      </c>
      <c r="QA12" s="3" t="n">
        <v>0</v>
      </c>
      <c r="QB12" s="3" t="n">
        <v>0</v>
      </c>
      <c r="QC12" s="3" t="n">
        <v>0</v>
      </c>
      <c r="QD12" s="3" t="n">
        <v>0</v>
      </c>
      <c r="QE12" s="3" t="n">
        <v>1</v>
      </c>
      <c r="QF12" s="3" t="n">
        <v>3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0</v>
      </c>
      <c r="QL12" s="3" t="n">
        <v>0</v>
      </c>
      <c r="QM12" s="3" t="n">
        <v>0</v>
      </c>
      <c r="QN12" s="3" t="n">
        <v>0</v>
      </c>
      <c r="QO12" s="3" t="n">
        <v>1</v>
      </c>
      <c r="QP12" s="3" t="n">
        <v>1</v>
      </c>
      <c r="QQ12" s="3" t="n">
        <v>0</v>
      </c>
      <c r="QR12" s="3" t="n">
        <v>0</v>
      </c>
      <c r="QS12" s="3" t="n">
        <v>0</v>
      </c>
      <c r="QT12" s="3" t="n">
        <v>0</v>
      </c>
      <c r="QU12" s="3" t="n">
        <v>1</v>
      </c>
      <c r="QV12" s="3" t="n">
        <v>11</v>
      </c>
      <c r="QW12" s="3" t="n">
        <v>0</v>
      </c>
      <c r="QX12" s="3" t="n">
        <v>0</v>
      </c>
      <c r="QY12" s="3" t="n">
        <v>0</v>
      </c>
      <c r="QZ12" s="3" t="n">
        <v>0</v>
      </c>
      <c r="RA12" s="3" t="n">
        <v>0</v>
      </c>
      <c r="RB12" s="3" t="n">
        <v>0</v>
      </c>
      <c r="RC12" s="3" t="n">
        <v>23</v>
      </c>
      <c r="RD12" s="3" t="n">
        <v>1123</v>
      </c>
      <c r="RE12" s="3" t="n">
        <v>0</v>
      </c>
      <c r="RF12" s="3" t="n">
        <v>0</v>
      </c>
      <c r="RG12" s="3" t="n">
        <v>3</v>
      </c>
      <c r="RH12" s="3" t="n">
        <v>83</v>
      </c>
      <c r="RI12" s="3" t="n">
        <v>0</v>
      </c>
      <c r="RJ12" s="3" t="n">
        <v>0</v>
      </c>
      <c r="RK12" s="3" t="n">
        <v>0</v>
      </c>
      <c r="RL12" s="3" t="n">
        <v>0</v>
      </c>
      <c r="RM12" s="3" t="n">
        <v>0</v>
      </c>
      <c r="RN12" s="3" t="n">
        <v>0</v>
      </c>
      <c r="RO12" s="3" t="n">
        <v>0</v>
      </c>
      <c r="RP12" s="3" t="n">
        <v>0</v>
      </c>
      <c r="RQ12" s="3" t="n">
        <v>0</v>
      </c>
      <c r="RR12" s="3" t="n">
        <v>0</v>
      </c>
      <c r="RS12" s="3" t="n">
        <v>0</v>
      </c>
      <c r="RT12" s="3" t="n">
        <v>0</v>
      </c>
      <c r="RU12" s="3" t="n">
        <v>0</v>
      </c>
      <c r="RV12" s="3" t="n">
        <v>0</v>
      </c>
      <c r="RW12" s="3" t="n">
        <v>0</v>
      </c>
      <c r="RX12" s="3" t="n">
        <v>0</v>
      </c>
      <c r="RY12" s="3" t="n">
        <v>25</v>
      </c>
      <c r="RZ12" s="3" t="n">
        <v>107</v>
      </c>
      <c r="SA12" s="3" t="n">
        <v>0</v>
      </c>
      <c r="SB12" s="3" t="n">
        <v>0</v>
      </c>
      <c r="SC12" s="3" t="n">
        <v>0</v>
      </c>
      <c r="SD12" s="3" t="n">
        <v>0</v>
      </c>
      <c r="SE12" s="3" t="n">
        <v>0</v>
      </c>
      <c r="SF12" s="3" t="n">
        <v>0</v>
      </c>
      <c r="SG12" s="3" t="n">
        <v>0</v>
      </c>
      <c r="SH12" s="3" t="n">
        <v>0</v>
      </c>
      <c r="SI12" s="3" t="n">
        <v>1</v>
      </c>
      <c r="SJ12" s="3" t="n">
        <v>11</v>
      </c>
      <c r="SK12" s="3" t="n">
        <v>0</v>
      </c>
      <c r="SL12" s="3" t="n">
        <v>0</v>
      </c>
      <c r="SM12" s="3" t="n">
        <v>0</v>
      </c>
      <c r="SN12" s="3" t="n">
        <v>0</v>
      </c>
      <c r="SO12" s="3" t="n">
        <v>0</v>
      </c>
      <c r="SP12" s="3" t="n">
        <v>0</v>
      </c>
      <c r="SQ12" s="3" t="n">
        <v>0</v>
      </c>
      <c r="SR12" s="3" t="n">
        <v>0</v>
      </c>
      <c r="SS12" s="3" t="n">
        <v>0</v>
      </c>
      <c r="ST12" s="3" t="n">
        <v>0</v>
      </c>
      <c r="SU12" s="3" t="n">
        <v>0</v>
      </c>
      <c r="SV12" s="3" t="n">
        <v>0</v>
      </c>
      <c r="SW12" s="3" t="n">
        <v>2</v>
      </c>
      <c r="SX12" s="3" t="n">
        <v>48</v>
      </c>
      <c r="SY12" s="3" t="n">
        <v>0</v>
      </c>
      <c r="SZ12" s="3" t="n">
        <v>0</v>
      </c>
      <c r="TA12" s="3" t="n">
        <v>0</v>
      </c>
      <c r="TB12" s="3" t="n">
        <v>0</v>
      </c>
      <c r="TC12" s="3" t="n">
        <v>0</v>
      </c>
      <c r="TD12" s="3" t="n">
        <v>0</v>
      </c>
      <c r="TE12" s="3" t="n">
        <v>1</v>
      </c>
      <c r="TF12" s="3" t="n">
        <v>163</v>
      </c>
      <c r="TG12" s="3" t="n">
        <v>0</v>
      </c>
      <c r="TH12" s="3" t="n">
        <v>0</v>
      </c>
      <c r="TI12" s="3" t="n">
        <v>0</v>
      </c>
      <c r="TJ12" s="3" t="n">
        <v>0</v>
      </c>
      <c r="TK12" s="3" t="n">
        <v>3</v>
      </c>
      <c r="TL12" s="3" t="n">
        <v>1700</v>
      </c>
      <c r="TM12" s="3" t="n">
        <v>3</v>
      </c>
      <c r="TN12" s="3" t="n">
        <v>9</v>
      </c>
      <c r="TO12" s="3" t="n">
        <v>0</v>
      </c>
      <c r="TP12" s="3" t="n">
        <v>0</v>
      </c>
      <c r="TQ12" s="3" t="n">
        <v>0</v>
      </c>
      <c r="TR12" s="3" t="n">
        <v>0</v>
      </c>
      <c r="TS12" s="3" t="n">
        <v>0</v>
      </c>
      <c r="TT12" s="3" t="n">
        <v>0</v>
      </c>
      <c r="TU12" s="3" t="n">
        <v>1</v>
      </c>
      <c r="TV12" s="3" t="n">
        <v>4</v>
      </c>
      <c r="TW12" s="3" t="n">
        <v>1</v>
      </c>
      <c r="TX12" s="3" t="n">
        <v>2</v>
      </c>
      <c r="TY12" s="3" t="n">
        <v>0</v>
      </c>
      <c r="TZ12" s="3" t="n">
        <v>0</v>
      </c>
      <c r="UA12" s="3" t="n">
        <v>0</v>
      </c>
      <c r="UB12" s="3" t="n">
        <v>0</v>
      </c>
      <c r="UC12" s="3" t="n">
        <v>0</v>
      </c>
      <c r="UD12" s="3" t="n">
        <v>0</v>
      </c>
      <c r="UE12" s="3" t="n">
        <v>2</v>
      </c>
      <c r="UF12" s="3" t="n">
        <v>4</v>
      </c>
      <c r="UG12" s="3" t="n">
        <v>0</v>
      </c>
      <c r="UH12" s="3" t="n">
        <v>0</v>
      </c>
      <c r="UI12" s="3" t="n">
        <v>0</v>
      </c>
      <c r="UJ12" s="3" t="n">
        <v>0</v>
      </c>
      <c r="UK12" s="3" t="n">
        <v>0</v>
      </c>
      <c r="UL12" s="3" t="n">
        <v>0</v>
      </c>
      <c r="UM12" s="3" t="n">
        <v>0</v>
      </c>
      <c r="UN12" s="3" t="n">
        <v>0</v>
      </c>
      <c r="UO12" s="3" t="n">
        <v>0</v>
      </c>
      <c r="UP12" s="3" t="n">
        <v>0</v>
      </c>
      <c r="UQ12" s="3" t="n">
        <v>0</v>
      </c>
      <c r="UR12" s="3" t="n">
        <v>0</v>
      </c>
      <c r="US12" s="3" t="n">
        <v>0</v>
      </c>
      <c r="UT12" s="3" t="n">
        <v>0</v>
      </c>
      <c r="UU12" s="3" t="n">
        <v>0</v>
      </c>
      <c r="UV12" s="3" t="n">
        <v>0</v>
      </c>
      <c r="UW12" s="3" t="n">
        <v>1</v>
      </c>
      <c r="UX12" s="3" t="n">
        <v>11</v>
      </c>
      <c r="UY12" s="3" t="n">
        <v>0</v>
      </c>
      <c r="UZ12" s="3" t="n">
        <v>0</v>
      </c>
      <c r="VA12" s="3" t="n">
        <v>0</v>
      </c>
      <c r="VB12" s="3" t="n">
        <v>0</v>
      </c>
      <c r="VC12" s="3" t="n">
        <v>0</v>
      </c>
      <c r="VD12" s="3" t="n">
        <v>0</v>
      </c>
      <c r="VE12" s="3" t="n">
        <v>15</v>
      </c>
      <c r="VF12" s="3" t="n">
        <v>571</v>
      </c>
      <c r="VG12" s="3" t="n">
        <v>0</v>
      </c>
      <c r="VH12" s="3" t="n">
        <v>0</v>
      </c>
      <c r="VI12" s="3" t="n">
        <v>6</v>
      </c>
      <c r="VJ12" s="3" t="n">
        <v>278</v>
      </c>
      <c r="VK12" s="3" t="n">
        <v>0</v>
      </c>
      <c r="VL12" s="3" t="n">
        <v>0</v>
      </c>
      <c r="VM12" s="3" t="n">
        <v>0</v>
      </c>
      <c r="VN12" s="3" t="n">
        <v>0</v>
      </c>
      <c r="VO12" s="3" t="n">
        <v>0</v>
      </c>
      <c r="VP12" s="3" t="n">
        <v>0</v>
      </c>
      <c r="VQ12" s="3" t="n">
        <v>0</v>
      </c>
      <c r="VR12" s="3" t="n">
        <v>0</v>
      </c>
      <c r="VS12" s="3" t="n">
        <v>0</v>
      </c>
      <c r="VT12" s="3" t="n">
        <v>0</v>
      </c>
      <c r="VU12" s="3" t="n">
        <v>0</v>
      </c>
      <c r="VV12" s="3" t="n">
        <v>0</v>
      </c>
      <c r="VW12" s="3" t="n">
        <v>0</v>
      </c>
      <c r="VX12" s="3" t="n">
        <v>0</v>
      </c>
      <c r="VY12" s="3" t="n">
        <v>0</v>
      </c>
      <c r="VZ12" s="3" t="n">
        <v>0</v>
      </c>
      <c r="WA12" s="3" t="n">
        <v>0</v>
      </c>
      <c r="WB12" s="3" t="n">
        <v>0</v>
      </c>
      <c r="WC12" s="3" t="n">
        <v>0</v>
      </c>
      <c r="WD12" s="3" t="n">
        <v>0</v>
      </c>
      <c r="WE12" s="3" t="n">
        <v>21</v>
      </c>
      <c r="WF12" s="3" t="n">
        <v>84</v>
      </c>
      <c r="WG12" s="3" t="n">
        <v>0</v>
      </c>
      <c r="WH12" s="3" t="n">
        <v>0</v>
      </c>
      <c r="WI12" s="3" t="n">
        <v>0</v>
      </c>
      <c r="WJ12" s="3" t="n">
        <v>0</v>
      </c>
      <c r="WK12" s="3" t="n">
        <v>2</v>
      </c>
      <c r="WL12" s="3" t="n">
        <v>32</v>
      </c>
      <c r="WM12" s="3" t="n">
        <v>0</v>
      </c>
      <c r="WN12" s="3" t="n">
        <v>0</v>
      </c>
      <c r="WO12" s="3" t="n">
        <v>0</v>
      </c>
      <c r="WP12" s="3" t="n">
        <v>0</v>
      </c>
      <c r="WQ12" s="3" t="n">
        <v>2</v>
      </c>
      <c r="WR12" s="3" t="n">
        <v>30</v>
      </c>
      <c r="WS12" s="3" t="n">
        <v>0</v>
      </c>
      <c r="WT12" s="3" t="n">
        <v>0</v>
      </c>
      <c r="WU12" s="3" t="n">
        <v>0</v>
      </c>
      <c r="WV12" s="3" t="n">
        <v>0</v>
      </c>
      <c r="WW12" s="3" t="n">
        <v>0</v>
      </c>
      <c r="WX12" s="3" t="n">
        <v>0</v>
      </c>
      <c r="WY12" s="3" t="n">
        <v>1</v>
      </c>
      <c r="WZ12" s="3" t="n">
        <v>12</v>
      </c>
      <c r="XA12" s="3" t="n">
        <v>0</v>
      </c>
      <c r="XB12" s="3" t="n">
        <v>0</v>
      </c>
      <c r="XC12" s="3" t="n">
        <v>0</v>
      </c>
      <c r="XD12" s="3" t="n">
        <v>0</v>
      </c>
      <c r="XE12" s="3" t="n">
        <v>0</v>
      </c>
      <c r="XF12" s="3" t="n">
        <v>0</v>
      </c>
      <c r="XG12" s="3" t="n">
        <v>0</v>
      </c>
      <c r="XH12" s="3" t="n">
        <v>0</v>
      </c>
      <c r="XI12" s="3" t="n">
        <v>0</v>
      </c>
      <c r="XJ12" s="3" t="n">
        <v>0</v>
      </c>
      <c r="XK12" s="3" t="n">
        <v>0</v>
      </c>
      <c r="XL12" s="3" t="n">
        <v>0</v>
      </c>
      <c r="XM12" s="3" t="n">
        <v>0</v>
      </c>
      <c r="XN12" s="3" t="n">
        <v>0</v>
      </c>
      <c r="XO12" s="3" t="n">
        <v>0</v>
      </c>
      <c r="XP12" s="3" t="n">
        <v>0</v>
      </c>
      <c r="XQ12" s="3" t="n">
        <v>0</v>
      </c>
      <c r="XR12" s="3" t="n">
        <v>0</v>
      </c>
      <c r="XS12" s="3" t="n">
        <v>0</v>
      </c>
      <c r="XT12" s="3" t="n">
        <v>0</v>
      </c>
      <c r="XU12" s="3" t="n">
        <v>0</v>
      </c>
      <c r="XV12" s="3" t="n">
        <v>0</v>
      </c>
      <c r="XW12" s="3" t="n">
        <v>0</v>
      </c>
      <c r="XX12" s="3" t="n">
        <v>0</v>
      </c>
      <c r="XY12" s="3" t="n">
        <v>0</v>
      </c>
      <c r="XZ12" s="3" t="n">
        <v>0</v>
      </c>
      <c r="YA12" s="3" t="n">
        <v>0</v>
      </c>
      <c r="YB12" s="3" t="n">
        <v>0</v>
      </c>
      <c r="YC12" s="3" t="n">
        <v>0</v>
      </c>
      <c r="YD12" s="3" t="n">
        <v>0</v>
      </c>
      <c r="YE12" s="3" t="n">
        <v>0</v>
      </c>
      <c r="YF12" s="3" t="n">
        <v>0</v>
      </c>
      <c r="YG12" s="3" t="n">
        <v>0</v>
      </c>
      <c r="YH12" s="3" t="n">
        <v>0</v>
      </c>
      <c r="YI12" s="3" t="n">
        <v>0</v>
      </c>
      <c r="YJ12" s="3" t="n">
        <v>0</v>
      </c>
      <c r="YK12" s="3" t="n">
        <v>0</v>
      </c>
      <c r="YL12" s="3" t="n">
        <v>0</v>
      </c>
      <c r="YM12" s="3" t="n">
        <v>0</v>
      </c>
      <c r="YN12" s="3" t="n">
        <v>0</v>
      </c>
      <c r="YO12" s="3" t="n">
        <v>0</v>
      </c>
      <c r="YP12" s="3" t="n">
        <v>0</v>
      </c>
      <c r="YQ12" s="3" t="n">
        <v>0</v>
      </c>
      <c r="YR12" s="3" t="n">
        <v>0</v>
      </c>
      <c r="YS12" s="3" t="n">
        <v>0</v>
      </c>
      <c r="YT12" s="3" t="n">
        <v>0</v>
      </c>
      <c r="YU12" s="3" t="n">
        <v>0</v>
      </c>
      <c r="YV12" s="3" t="n">
        <v>0</v>
      </c>
      <c r="YW12" s="3" t="n">
        <v>0</v>
      </c>
      <c r="YX12" s="3" t="n">
        <v>0</v>
      </c>
      <c r="YY12" s="3" t="n">
        <v>0</v>
      </c>
      <c r="YZ12" s="3" t="n">
        <v>0</v>
      </c>
      <c r="ZA12" s="3" t="n">
        <v>0</v>
      </c>
      <c r="ZB12" s="3" t="n">
        <v>0</v>
      </c>
      <c r="ZC12" s="3" t="n">
        <v>0</v>
      </c>
      <c r="ZD12" s="3" t="n">
        <v>0</v>
      </c>
      <c r="ZE12" s="3" t="n">
        <v>0</v>
      </c>
      <c r="ZF12" s="3" t="n">
        <v>0</v>
      </c>
      <c r="ZG12" s="3" t="n">
        <v>0</v>
      </c>
      <c r="ZH12" s="3" t="n">
        <v>0</v>
      </c>
      <c r="ZI12" s="3" t="n">
        <v>0</v>
      </c>
      <c r="ZJ12" s="3" t="n">
        <v>0</v>
      </c>
      <c r="ZK12" s="3" t="n">
        <v>0</v>
      </c>
      <c r="ZL12" s="3" t="n">
        <v>0</v>
      </c>
      <c r="ZM12" s="3" t="n">
        <v>0</v>
      </c>
      <c r="ZN12" s="3" t="n">
        <v>0</v>
      </c>
      <c r="ZO12" s="3" t="n">
        <v>0</v>
      </c>
      <c r="ZP12" s="3" t="n">
        <v>0</v>
      </c>
      <c r="ZQ12" s="3" t="n">
        <v>0</v>
      </c>
      <c r="ZR12" s="3" t="n">
        <v>0</v>
      </c>
      <c r="ZS12" s="3" t="n">
        <v>0</v>
      </c>
      <c r="ZT12" s="3" t="n">
        <v>0</v>
      </c>
      <c r="ZU12" s="3" t="n">
        <v>0</v>
      </c>
      <c r="ZV12" s="3" t="n">
        <v>0</v>
      </c>
      <c r="ZW12" s="3" t="n">
        <v>0</v>
      </c>
      <c r="ZX12" s="3" t="n">
        <v>0</v>
      </c>
      <c r="ZY12" s="3" t="n">
        <v>0</v>
      </c>
      <c r="ZZ12" s="3" t="n">
        <v>0</v>
      </c>
      <c r="AAA12" s="3" t="n">
        <v>0</v>
      </c>
      <c r="AAB12" s="3" t="n">
        <v>0</v>
      </c>
      <c r="AAC12" s="3" t="n">
        <v>0</v>
      </c>
      <c r="AAD12" s="3" t="n">
        <v>0</v>
      </c>
      <c r="AAE12" s="3" t="n">
        <v>0</v>
      </c>
      <c r="AAF12" s="3" t="n">
        <v>0</v>
      </c>
      <c r="AAG12" s="3" t="n">
        <v>0</v>
      </c>
      <c r="AAH12" s="3" t="n">
        <v>0</v>
      </c>
      <c r="AAI12" s="3" t="n">
        <v>1</v>
      </c>
      <c r="AAJ12" s="3" t="n">
        <v>92</v>
      </c>
      <c r="AAK12" s="3" t="n">
        <v>0</v>
      </c>
      <c r="AAL12" s="3" t="n">
        <v>0</v>
      </c>
      <c r="AAM12" s="3" t="n">
        <v>0</v>
      </c>
      <c r="AAN12" s="3" t="n">
        <v>0</v>
      </c>
      <c r="AAO12" s="3" t="n">
        <v>0</v>
      </c>
      <c r="AAP12" s="3" t="n">
        <v>0</v>
      </c>
      <c r="AAQ12" s="3" t="n">
        <v>0</v>
      </c>
      <c r="AAR12" s="3" t="n">
        <v>0</v>
      </c>
      <c r="AAS12" s="3" t="n">
        <v>0</v>
      </c>
      <c r="AAT12" s="3" t="n">
        <v>0</v>
      </c>
      <c r="AAU12" s="3" t="n">
        <v>6</v>
      </c>
      <c r="AAV12" s="3" t="n">
        <v>2577</v>
      </c>
      <c r="AAW12" s="3" t="n">
        <v>0</v>
      </c>
      <c r="AAX12" s="3" t="n">
        <v>0</v>
      </c>
      <c r="AAY12" s="3" t="n">
        <v>0</v>
      </c>
      <c r="AAZ12" s="3" t="n">
        <v>0</v>
      </c>
      <c r="ABA12" s="3" t="n">
        <v>0</v>
      </c>
      <c r="ABB12" s="3" t="n">
        <v>0</v>
      </c>
      <c r="ABC12" s="3" t="n">
        <v>0</v>
      </c>
      <c r="ABD12" s="3" t="n">
        <v>0</v>
      </c>
      <c r="ABE12" s="3" t="n">
        <v>1</v>
      </c>
      <c r="ABF12" s="3" t="n">
        <v>5</v>
      </c>
      <c r="ABG12" s="3" t="n">
        <v>2</v>
      </c>
      <c r="ABH12" s="3" t="n">
        <v>4</v>
      </c>
      <c r="ABI12" s="3" t="n">
        <v>0</v>
      </c>
      <c r="ABJ12" s="3" t="n">
        <v>0</v>
      </c>
      <c r="ABK12" s="3" t="n">
        <v>0</v>
      </c>
      <c r="ABL12" s="3" t="n">
        <v>0</v>
      </c>
      <c r="ABM12" s="3" t="n">
        <v>0</v>
      </c>
      <c r="ABN12" s="3" t="n">
        <v>0</v>
      </c>
      <c r="ABO12" s="3" t="n">
        <v>7</v>
      </c>
      <c r="ABP12" s="3" t="n">
        <v>307</v>
      </c>
      <c r="ABQ12" s="3" t="n">
        <v>3</v>
      </c>
      <c r="ABR12" s="3" t="n">
        <v>132</v>
      </c>
      <c r="ABS12" s="3" t="n">
        <v>0</v>
      </c>
      <c r="ABT12" s="3" t="n">
        <v>0</v>
      </c>
      <c r="ABU12" s="3" t="n">
        <v>0</v>
      </c>
      <c r="ABV12" s="3" t="n">
        <v>0</v>
      </c>
      <c r="ABW12" s="3" t="n">
        <v>0</v>
      </c>
      <c r="ABX12" s="3" t="n">
        <v>0</v>
      </c>
      <c r="ABY12" s="3" t="n">
        <v>0</v>
      </c>
      <c r="ABZ12" s="3" t="n">
        <v>0</v>
      </c>
      <c r="ACA12" s="3" t="n">
        <v>0</v>
      </c>
      <c r="ACB12" s="3" t="n">
        <v>0</v>
      </c>
      <c r="ACC12" s="3" t="n">
        <v>0</v>
      </c>
      <c r="ACD12" s="3" t="n">
        <v>0</v>
      </c>
      <c r="ACE12" s="3" t="n">
        <v>0</v>
      </c>
      <c r="ACF12" s="3" t="n">
        <v>0</v>
      </c>
      <c r="ACG12" s="3" t="n">
        <v>0</v>
      </c>
      <c r="ACH12" s="3" t="n">
        <v>0</v>
      </c>
      <c r="ACI12" s="3" t="n">
        <v>7</v>
      </c>
      <c r="ACJ12" s="3" t="n">
        <v>24</v>
      </c>
      <c r="ACK12" s="3" t="n">
        <v>0</v>
      </c>
      <c r="ACL12" s="3" t="n">
        <v>0</v>
      </c>
      <c r="ACM12" s="3" t="n">
        <v>0</v>
      </c>
      <c r="ACN12" s="3" t="n">
        <v>0</v>
      </c>
      <c r="ACO12" s="3" t="n">
        <v>0</v>
      </c>
      <c r="ACP12" s="3" t="n">
        <v>0</v>
      </c>
      <c r="ACQ12" s="3" t="n">
        <v>2</v>
      </c>
      <c r="ACR12" s="3" t="n">
        <v>21</v>
      </c>
      <c r="ACS12" s="3" t="n">
        <v>0</v>
      </c>
      <c r="ACT12" s="3" t="n">
        <v>0</v>
      </c>
      <c r="ACU12" s="3" t="n">
        <v>0</v>
      </c>
      <c r="ACV12" s="3" t="n">
        <v>0</v>
      </c>
      <c r="ACW12" s="3" t="n">
        <v>0</v>
      </c>
      <c r="ACX12" s="3" t="n">
        <v>0</v>
      </c>
      <c r="ACY12" s="3" t="n">
        <v>1</v>
      </c>
      <c r="ACZ12" s="3" t="n">
        <v>25</v>
      </c>
      <c r="ADA12" s="3" t="n">
        <v>0</v>
      </c>
      <c r="ADB12" s="3" t="n">
        <v>0</v>
      </c>
      <c r="ADC12" s="3" t="n">
        <v>0</v>
      </c>
      <c r="ADD12" s="3" t="n">
        <v>0</v>
      </c>
      <c r="ADE12" s="3" t="n">
        <v>0</v>
      </c>
      <c r="ADF12" s="3" t="n">
        <v>0</v>
      </c>
      <c r="ADG12" s="3" t="n">
        <v>1</v>
      </c>
      <c r="ADH12" s="3" t="n">
        <v>819</v>
      </c>
      <c r="ADI12" s="3" t="n">
        <v>1</v>
      </c>
      <c r="ADJ12" s="3" t="n">
        <v>2</v>
      </c>
      <c r="ADK12" s="3" t="n">
        <v>0</v>
      </c>
      <c r="ADL12" s="3" t="n">
        <v>0</v>
      </c>
      <c r="ADM12" s="3" t="n">
        <v>1</v>
      </c>
      <c r="ADN12" s="3" t="n">
        <v>2</v>
      </c>
      <c r="ADO12" s="3" t="n">
        <v>0</v>
      </c>
      <c r="ADP12" s="3" t="n">
        <v>0</v>
      </c>
      <c r="ADQ12" s="3" t="n">
        <v>0</v>
      </c>
      <c r="ADR12" s="3" t="n">
        <v>0</v>
      </c>
      <c r="ADS12" s="3" t="n">
        <v>0</v>
      </c>
      <c r="ADT12" s="3" t="n">
        <v>0</v>
      </c>
      <c r="ADU12" s="3" t="n">
        <v>0</v>
      </c>
      <c r="ADV12" s="3" t="n">
        <v>0</v>
      </c>
      <c r="ADW12" s="3" t="n">
        <v>0</v>
      </c>
      <c r="ADX12" s="3" t="n">
        <v>0</v>
      </c>
      <c r="ADY12" s="3" t="n">
        <v>1</v>
      </c>
      <c r="ADZ12" s="3" t="n">
        <v>9</v>
      </c>
      <c r="AEA12" s="3" t="n">
        <v>3</v>
      </c>
      <c r="AEB12" s="3" t="n">
        <v>158</v>
      </c>
      <c r="AEC12" s="3" t="n">
        <v>0</v>
      </c>
      <c r="AED12" s="3" t="n">
        <v>0</v>
      </c>
      <c r="AEE12" s="3" t="n">
        <v>0</v>
      </c>
      <c r="AEF12" s="3" t="n">
        <v>0</v>
      </c>
      <c r="AEG12" s="3" t="n">
        <v>1</v>
      </c>
      <c r="AEH12" s="3" t="n">
        <v>397</v>
      </c>
      <c r="AEI12" s="3" t="n">
        <v>0</v>
      </c>
      <c r="AEJ12" s="3" t="n">
        <v>0</v>
      </c>
      <c r="AEK12" s="3" t="n">
        <v>0</v>
      </c>
      <c r="AEL12" s="3" t="n">
        <v>0</v>
      </c>
      <c r="AEM12" s="3" t="n">
        <v>0</v>
      </c>
      <c r="AEN12" s="3" t="n">
        <v>0</v>
      </c>
      <c r="AEO12" s="3" t="n">
        <v>0</v>
      </c>
      <c r="AEP12" s="3" t="n">
        <v>0</v>
      </c>
      <c r="AEQ12" s="3" t="n">
        <v>0</v>
      </c>
      <c r="AER12" s="3" t="n">
        <v>0</v>
      </c>
      <c r="AES12" s="3" t="n">
        <v>5</v>
      </c>
      <c r="AET12" s="3" t="n">
        <v>144</v>
      </c>
      <c r="AEU12" s="3" t="n">
        <v>0</v>
      </c>
      <c r="AEV12" s="3" t="n">
        <v>0</v>
      </c>
      <c r="AEW12" s="3" t="n">
        <v>0</v>
      </c>
      <c r="AEX12" s="3" t="n">
        <v>0</v>
      </c>
      <c r="AEY12" s="3" t="n">
        <v>0</v>
      </c>
      <c r="AEZ12" s="3" t="n">
        <v>0</v>
      </c>
      <c r="AFA12" s="3" t="n">
        <v>0</v>
      </c>
      <c r="AFB12" s="3" t="n">
        <v>0</v>
      </c>
      <c r="AFC12" s="3" t="n">
        <v>2</v>
      </c>
      <c r="AFD12" s="3" t="n">
        <v>24</v>
      </c>
      <c r="AFE12" s="3" t="n">
        <v>0</v>
      </c>
      <c r="AFF12" s="3" t="n">
        <v>0</v>
      </c>
      <c r="AFG12" s="3" t="n">
        <v>0</v>
      </c>
      <c r="AFH12" s="3" t="n">
        <v>0</v>
      </c>
      <c r="AFI12" s="3" t="n">
        <v>0</v>
      </c>
      <c r="AFJ12" s="3" t="n">
        <v>0</v>
      </c>
      <c r="AFK12" s="3" t="n">
        <v>0</v>
      </c>
      <c r="AFL12" s="3" t="n">
        <v>0</v>
      </c>
      <c r="AFM12" s="3" t="n">
        <v>0</v>
      </c>
      <c r="AFN12" s="3" t="n">
        <v>0</v>
      </c>
      <c r="AFO12" s="3" t="n">
        <v>0</v>
      </c>
      <c r="AFP12" s="3" t="n">
        <v>0</v>
      </c>
      <c r="AFQ12" s="3" t="n">
        <v>0</v>
      </c>
      <c r="AFR12" s="3" t="n">
        <v>0</v>
      </c>
      <c r="AFS12" s="3" t="n">
        <v>0</v>
      </c>
      <c r="AFT12" s="3" t="n">
        <v>0</v>
      </c>
      <c r="AFU12" s="3" t="n">
        <v>0</v>
      </c>
      <c r="AFV12" s="3" t="n">
        <v>0</v>
      </c>
      <c r="AFW12" s="3" t="n">
        <v>0</v>
      </c>
      <c r="AFX12" s="3" t="n">
        <v>0</v>
      </c>
      <c r="AFY12" s="3" t="n">
        <v>0</v>
      </c>
      <c r="AFZ12" s="3" t="n">
        <v>0</v>
      </c>
      <c r="AGA12" s="3" t="n">
        <v>1</v>
      </c>
      <c r="AGB12" s="3" t="n">
        <v>95</v>
      </c>
      <c r="AGC12" s="3" t="n">
        <v>0</v>
      </c>
      <c r="AGD12" s="3" t="n">
        <v>0</v>
      </c>
      <c r="AGE12" s="3" t="n">
        <v>0</v>
      </c>
      <c r="AGF12" s="3" t="n">
        <v>0</v>
      </c>
      <c r="AGG12" s="3" t="n">
        <v>0</v>
      </c>
      <c r="AGH12" s="3" t="n">
        <v>0</v>
      </c>
      <c r="AGI12" s="3" t="n">
        <v>0</v>
      </c>
      <c r="AGJ12" s="3" t="n">
        <v>0</v>
      </c>
      <c r="AGK12" s="3" t="n">
        <v>1</v>
      </c>
      <c r="AGL12" s="3" t="n">
        <v>12</v>
      </c>
      <c r="AGM12" s="3" t="n">
        <v>0</v>
      </c>
      <c r="AGN12" s="3" t="n">
        <v>0</v>
      </c>
      <c r="AGO12" s="3" t="n">
        <v>0</v>
      </c>
      <c r="AGP12" s="3" t="n">
        <v>0</v>
      </c>
      <c r="AGQ12" s="3" t="n">
        <v>0</v>
      </c>
      <c r="AGR12" s="3" t="n">
        <v>0</v>
      </c>
      <c r="AGS12" s="3" t="n">
        <v>0</v>
      </c>
      <c r="AGT12" s="3" t="n">
        <v>0</v>
      </c>
      <c r="AGU12" s="3" t="n">
        <v>0</v>
      </c>
      <c r="AGV12" s="3" t="n">
        <v>0</v>
      </c>
      <c r="AGW12" s="3" t="n">
        <v>0</v>
      </c>
      <c r="AGX12" s="3" t="n">
        <v>0</v>
      </c>
      <c r="AGY12" s="3" t="n">
        <v>0</v>
      </c>
      <c r="AGZ12" s="3" t="n">
        <v>0</v>
      </c>
      <c r="AHA12" s="3" t="n">
        <v>0</v>
      </c>
      <c r="AHB12" s="3" t="n">
        <v>0</v>
      </c>
      <c r="AHC12" s="3" t="n">
        <v>0</v>
      </c>
      <c r="AHD12" s="3" t="n">
        <v>0</v>
      </c>
      <c r="AHE12" s="3" t="n">
        <v>0</v>
      </c>
      <c r="AHF12" s="3" t="n">
        <v>0</v>
      </c>
      <c r="AHG12" s="3" t="n">
        <v>0</v>
      </c>
      <c r="AHH12" s="3" t="n">
        <v>0</v>
      </c>
      <c r="AHI12" s="3" t="n">
        <v>0</v>
      </c>
      <c r="AHJ12" s="3" t="n">
        <v>0</v>
      </c>
      <c r="AHK12" s="3" t="n">
        <v>0</v>
      </c>
      <c r="AHL12" s="3" t="n">
        <v>0</v>
      </c>
      <c r="AHM12" s="3" t="n">
        <v>0</v>
      </c>
      <c r="AHN12" s="3" t="n">
        <v>0</v>
      </c>
    </row>
    <row r="13">
      <c r="A13" s="4">
        <f>HYPERLINK("#'1808 Anon_Master Passion Chapte'!A1","1808 Anon_Master Passion Chapter 1-2 TEST")</f>
        <v/>
      </c>
      <c r="B13" s="5" t="n">
        <v>76</v>
      </c>
      <c r="C13" s="5" t="n">
        <v>3499</v>
      </c>
      <c r="D13" s="5" t="n">
        <v>2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5" t="n">
        <v>0</v>
      </c>
      <c r="Y13" s="5" t="n">
        <v>0</v>
      </c>
      <c r="Z13" s="5" t="n">
        <v>0</v>
      </c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0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0</v>
      </c>
      <c r="AK13" s="5" t="n">
        <v>0</v>
      </c>
      <c r="AL13" s="5" t="n">
        <v>0</v>
      </c>
      <c r="AM13" s="5" t="n">
        <v>0</v>
      </c>
      <c r="AN13" s="5" t="n">
        <v>0</v>
      </c>
      <c r="AO13" s="5" t="n">
        <v>0</v>
      </c>
      <c r="AP13" s="5" t="n">
        <v>0</v>
      </c>
      <c r="AQ13" s="5" t="n">
        <v>0</v>
      </c>
      <c r="AR13" s="5" t="n">
        <v>0</v>
      </c>
      <c r="AS13" s="5" t="n">
        <v>0</v>
      </c>
      <c r="AT13" s="5" t="n">
        <v>0</v>
      </c>
      <c r="AU13" s="5" t="n">
        <v>0</v>
      </c>
      <c r="AV13" s="5" t="n">
        <v>0</v>
      </c>
      <c r="AW13" s="5" t="n">
        <v>0</v>
      </c>
      <c r="AX13" s="5" t="n">
        <v>0</v>
      </c>
      <c r="AY13" s="5" t="n">
        <v>0</v>
      </c>
      <c r="AZ13" s="5" t="n">
        <v>0</v>
      </c>
      <c r="BA13" s="5" t="n">
        <v>0</v>
      </c>
      <c r="BB13" s="5" t="n">
        <v>0</v>
      </c>
      <c r="BC13" s="5" t="n">
        <v>0</v>
      </c>
      <c r="BD13" s="5" t="n">
        <v>0</v>
      </c>
      <c r="BE13" s="5" t="n">
        <v>0</v>
      </c>
      <c r="BF13" s="5" t="n">
        <v>0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0</v>
      </c>
      <c r="BL13" s="5" t="n">
        <v>0</v>
      </c>
      <c r="BM13" s="5" t="n">
        <v>0</v>
      </c>
      <c r="BN13" s="5" t="n">
        <v>0</v>
      </c>
      <c r="BO13" s="5" t="n">
        <v>0</v>
      </c>
      <c r="BP13" s="5" t="n">
        <v>0</v>
      </c>
      <c r="BQ13" s="5" t="n">
        <v>0</v>
      </c>
      <c r="BR13" s="5" t="n">
        <v>0</v>
      </c>
      <c r="BS13" s="5" t="n">
        <v>0</v>
      </c>
      <c r="BT13" s="5" t="n">
        <v>0</v>
      </c>
      <c r="BU13" s="5" t="n">
        <v>0</v>
      </c>
      <c r="BV13" s="5" t="n">
        <v>0</v>
      </c>
      <c r="BW13" s="5" t="n">
        <v>0</v>
      </c>
      <c r="BX13" s="5" t="n">
        <v>0</v>
      </c>
      <c r="BY13" s="5" t="n">
        <v>0</v>
      </c>
      <c r="BZ13" s="5" t="n">
        <v>0</v>
      </c>
      <c r="CA13" s="5" t="n">
        <v>0</v>
      </c>
      <c r="CB13" s="5" t="n">
        <v>0</v>
      </c>
      <c r="CC13" s="5" t="n">
        <v>2</v>
      </c>
      <c r="CD13" s="5" t="n">
        <v>4</v>
      </c>
      <c r="CE13" s="5" t="n">
        <v>0</v>
      </c>
      <c r="CF13" s="5" t="n">
        <v>0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1</v>
      </c>
      <c r="CN13" s="5" t="n">
        <v>255</v>
      </c>
      <c r="CO13" s="5" t="n">
        <v>1</v>
      </c>
      <c r="CP13" s="5" t="n">
        <v>2</v>
      </c>
      <c r="CQ13" s="5" t="n">
        <v>1</v>
      </c>
      <c r="CR13" s="5" t="n">
        <v>6</v>
      </c>
      <c r="CS13" s="5" t="n">
        <v>0</v>
      </c>
      <c r="CT13" s="5" t="n">
        <v>0</v>
      </c>
      <c r="CU13" s="5" t="n">
        <v>0</v>
      </c>
      <c r="CV13" s="5" t="n">
        <v>0</v>
      </c>
      <c r="CW13" s="5" t="n">
        <v>0</v>
      </c>
      <c r="CX13" s="5" t="n">
        <v>0</v>
      </c>
      <c r="CY13" s="5" t="n">
        <v>0</v>
      </c>
      <c r="CZ13" s="5" t="n">
        <v>0</v>
      </c>
      <c r="DA13" s="5" t="n">
        <v>4</v>
      </c>
      <c r="DB13" s="5" t="n">
        <v>8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0</v>
      </c>
      <c r="DH13" s="5" t="n">
        <v>0</v>
      </c>
      <c r="DI13" s="5" t="n">
        <v>0</v>
      </c>
      <c r="DJ13" s="5" t="n">
        <v>0</v>
      </c>
      <c r="DK13" s="5" t="n">
        <v>1</v>
      </c>
      <c r="DL13" s="5" t="n">
        <v>2</v>
      </c>
      <c r="DM13" s="5" t="n">
        <v>0</v>
      </c>
      <c r="DN13" s="5" t="n">
        <v>0</v>
      </c>
      <c r="DO13" s="5" t="n">
        <v>0</v>
      </c>
      <c r="DP13" s="5" t="n">
        <v>0</v>
      </c>
      <c r="DQ13" s="5" t="n">
        <v>2</v>
      </c>
      <c r="DR13" s="5" t="n">
        <v>593</v>
      </c>
      <c r="DS13" s="5" t="n">
        <v>0</v>
      </c>
      <c r="DT13" s="5" t="n">
        <v>0</v>
      </c>
      <c r="DU13" s="5" t="n">
        <v>0</v>
      </c>
      <c r="DV13" s="5" t="n">
        <v>0</v>
      </c>
      <c r="DW13" s="5" t="n">
        <v>0</v>
      </c>
      <c r="DX13" s="5" t="n">
        <v>0</v>
      </c>
      <c r="DY13" s="5" t="n">
        <v>0</v>
      </c>
      <c r="DZ13" s="5" t="n">
        <v>0</v>
      </c>
      <c r="EA13" s="5" t="n">
        <v>0</v>
      </c>
      <c r="EB13" s="5" t="n">
        <v>0</v>
      </c>
      <c r="EC13" s="5" t="n">
        <v>2</v>
      </c>
      <c r="ED13" s="5" t="n">
        <v>29</v>
      </c>
      <c r="EE13" s="5" t="n">
        <v>0</v>
      </c>
      <c r="EF13" s="5" t="n">
        <v>0</v>
      </c>
      <c r="EG13" s="5" t="n">
        <v>0</v>
      </c>
      <c r="EH13" s="5" t="n">
        <v>0</v>
      </c>
      <c r="EI13" s="5" t="n">
        <v>0</v>
      </c>
      <c r="EJ13" s="5" t="n">
        <v>0</v>
      </c>
      <c r="EK13" s="5" t="n">
        <v>0</v>
      </c>
      <c r="EL13" s="5" t="n">
        <v>0</v>
      </c>
      <c r="EM13" s="5" t="n">
        <v>0</v>
      </c>
      <c r="EN13" s="5" t="n">
        <v>0</v>
      </c>
      <c r="EO13" s="5" t="n">
        <v>0</v>
      </c>
      <c r="EP13" s="5" t="n">
        <v>0</v>
      </c>
      <c r="EQ13" s="5" t="n">
        <v>2</v>
      </c>
      <c r="ER13" s="5" t="n">
        <v>19</v>
      </c>
      <c r="ES13" s="5" t="n">
        <v>0</v>
      </c>
      <c r="ET13" s="5" t="n">
        <v>0</v>
      </c>
      <c r="EU13" s="5" t="n">
        <v>22</v>
      </c>
      <c r="EV13" s="5" t="n">
        <v>388</v>
      </c>
      <c r="EW13" s="5" t="n">
        <v>0</v>
      </c>
      <c r="EX13" s="5" t="n">
        <v>0</v>
      </c>
      <c r="EY13" s="5" t="n">
        <v>0</v>
      </c>
      <c r="EZ13" s="5" t="n">
        <v>0</v>
      </c>
      <c r="FA13" s="5" t="n">
        <v>4</v>
      </c>
      <c r="FB13" s="5" t="n">
        <v>4</v>
      </c>
      <c r="FC13" s="5" t="n">
        <v>0</v>
      </c>
      <c r="FD13" s="5" t="n">
        <v>0</v>
      </c>
      <c r="FE13" s="5" t="n">
        <v>0</v>
      </c>
      <c r="FF13" s="5" t="n">
        <v>0</v>
      </c>
      <c r="FG13" s="5" t="n">
        <v>0</v>
      </c>
      <c r="FH13" s="5" t="n">
        <v>0</v>
      </c>
      <c r="FI13" s="5" t="n">
        <v>0</v>
      </c>
      <c r="FJ13" s="5" t="n">
        <v>0</v>
      </c>
      <c r="FK13" s="5" t="n">
        <v>0</v>
      </c>
      <c r="FL13" s="5" t="n">
        <v>0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0</v>
      </c>
      <c r="FT13" s="5" t="n">
        <v>0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0</v>
      </c>
      <c r="GH13" s="5" t="n">
        <v>0</v>
      </c>
      <c r="GI13" s="5" t="n">
        <v>0</v>
      </c>
      <c r="GJ13" s="5" t="n">
        <v>0</v>
      </c>
      <c r="GK13" s="5" t="n">
        <v>0</v>
      </c>
      <c r="GL13" s="5" t="n">
        <v>0</v>
      </c>
      <c r="GM13" s="5" t="n">
        <v>6</v>
      </c>
      <c r="GN13" s="5" t="n">
        <v>213</v>
      </c>
      <c r="GO13" s="5" t="n">
        <v>0</v>
      </c>
      <c r="GP13" s="5" t="n">
        <v>0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0</v>
      </c>
      <c r="GX13" s="5" t="n">
        <v>0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0</v>
      </c>
      <c r="HN13" s="5" t="n">
        <v>0</v>
      </c>
      <c r="HO13" s="5" t="n">
        <v>6</v>
      </c>
      <c r="HP13" s="5" t="n">
        <v>97</v>
      </c>
      <c r="HQ13" s="5" t="n">
        <v>0</v>
      </c>
      <c r="HR13" s="5" t="n">
        <v>0</v>
      </c>
      <c r="HS13" s="5" t="n">
        <v>1</v>
      </c>
      <c r="HT13" s="5" t="n">
        <v>48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1</v>
      </c>
      <c r="HZ13" s="5" t="n">
        <v>2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5</v>
      </c>
      <c r="IF13" s="5" t="n">
        <v>42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0</v>
      </c>
      <c r="IL13" s="5" t="n">
        <v>0</v>
      </c>
      <c r="IM13" s="5" t="n">
        <v>0</v>
      </c>
      <c r="IN13" s="5" t="n">
        <v>0</v>
      </c>
      <c r="IO13" s="5" t="n">
        <v>0</v>
      </c>
      <c r="IP13" s="5" t="n">
        <v>0</v>
      </c>
      <c r="IQ13" s="5" t="n">
        <v>0</v>
      </c>
      <c r="IR13" s="5" t="n">
        <v>0</v>
      </c>
      <c r="IS13" s="5" t="n">
        <v>0</v>
      </c>
      <c r="IT13" s="5" t="n">
        <v>0</v>
      </c>
      <c r="IU13" s="5" t="n">
        <v>0</v>
      </c>
      <c r="IV13" s="5" t="n">
        <v>0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0</v>
      </c>
      <c r="JD13" s="5" t="n">
        <v>0</v>
      </c>
      <c r="JE13" s="5" t="n">
        <v>0</v>
      </c>
      <c r="JF13" s="5" t="n">
        <v>0</v>
      </c>
      <c r="JG13" s="5" t="n">
        <v>1</v>
      </c>
      <c r="JH13" s="5" t="n">
        <v>17</v>
      </c>
      <c r="JI13" s="5" t="n">
        <v>0</v>
      </c>
      <c r="JJ13" s="5" t="n">
        <v>0</v>
      </c>
      <c r="JK13" s="5" t="n">
        <v>0</v>
      </c>
      <c r="JL13" s="5" t="n">
        <v>0</v>
      </c>
      <c r="JM13" s="5" t="n">
        <v>0</v>
      </c>
      <c r="JN13" s="5" t="n">
        <v>0</v>
      </c>
      <c r="JO13" s="5" t="n">
        <v>0</v>
      </c>
      <c r="JP13" s="5" t="n">
        <v>0</v>
      </c>
      <c r="JQ13" s="5" t="n">
        <v>0</v>
      </c>
      <c r="JR13" s="5" t="n">
        <v>0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0</v>
      </c>
      <c r="KP13" s="5" t="n">
        <v>0</v>
      </c>
      <c r="KQ13" s="5" t="n">
        <v>3</v>
      </c>
      <c r="KR13" s="5" t="n">
        <v>9</v>
      </c>
      <c r="KS13" s="5" t="n">
        <v>0</v>
      </c>
      <c r="KT13" s="5" t="n">
        <v>0</v>
      </c>
      <c r="KU13" s="5" t="n">
        <v>1</v>
      </c>
      <c r="KV13" s="5" t="n">
        <v>1</v>
      </c>
      <c r="KW13" s="5" t="n">
        <v>0</v>
      </c>
      <c r="KX13" s="5" t="n">
        <v>0</v>
      </c>
      <c r="KY13" s="5" t="n">
        <v>0</v>
      </c>
      <c r="KZ13" s="5" t="n">
        <v>0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8</v>
      </c>
      <c r="LT13" s="5" t="n">
        <v>9</v>
      </c>
      <c r="LU13" s="5" t="n">
        <v>0</v>
      </c>
      <c r="LV13" s="5" t="n">
        <v>0</v>
      </c>
      <c r="LW13" s="5" t="n">
        <v>1</v>
      </c>
      <c r="LX13" s="5" t="n">
        <v>1</v>
      </c>
      <c r="LY13" s="5" t="n">
        <v>1</v>
      </c>
      <c r="LZ13" s="5" t="n">
        <v>1</v>
      </c>
      <c r="MA13" s="5" t="n">
        <v>6</v>
      </c>
      <c r="MB13" s="5" t="n">
        <v>97</v>
      </c>
      <c r="MC13" s="5" t="n">
        <v>0</v>
      </c>
      <c r="MD13" s="5" t="n">
        <v>0</v>
      </c>
      <c r="ME13" s="5" t="n">
        <v>0</v>
      </c>
      <c r="MF13" s="5" t="n">
        <v>0</v>
      </c>
      <c r="MG13" s="5" t="n">
        <v>0</v>
      </c>
      <c r="MH13" s="5" t="n">
        <v>0</v>
      </c>
      <c r="MI13" s="5" t="n">
        <v>0</v>
      </c>
      <c r="MJ13" s="5" t="n">
        <v>0</v>
      </c>
      <c r="MK13" s="5" t="n">
        <v>0</v>
      </c>
      <c r="ML13" s="5" t="n">
        <v>0</v>
      </c>
      <c r="MM13" s="5" t="n">
        <v>0</v>
      </c>
      <c r="MN13" s="5" t="n">
        <v>0</v>
      </c>
      <c r="MO13" s="5" t="n">
        <v>0</v>
      </c>
      <c r="MP13" s="5" t="n">
        <v>0</v>
      </c>
      <c r="MQ13" s="5" t="n">
        <v>0</v>
      </c>
      <c r="MR13" s="5" t="n">
        <v>0</v>
      </c>
      <c r="MS13" s="5" t="n">
        <v>1</v>
      </c>
      <c r="MT13" s="5" t="n">
        <v>48</v>
      </c>
      <c r="MU13" s="5" t="n">
        <v>1</v>
      </c>
      <c r="MV13" s="5" t="n">
        <v>2</v>
      </c>
      <c r="MW13" s="5" t="n">
        <v>0</v>
      </c>
      <c r="MX13" s="5" t="n">
        <v>0</v>
      </c>
      <c r="MY13" s="5" t="n">
        <v>0</v>
      </c>
      <c r="MZ13" s="5" t="n">
        <v>0</v>
      </c>
      <c r="NA13" s="5" t="n">
        <v>0</v>
      </c>
      <c r="NB13" s="5" t="n">
        <v>0</v>
      </c>
      <c r="NC13" s="5" t="n">
        <v>0</v>
      </c>
      <c r="ND13" s="5" t="n">
        <v>0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0</v>
      </c>
      <c r="NJ13" s="5" t="n">
        <v>0</v>
      </c>
      <c r="NK13" s="5" t="n">
        <v>0</v>
      </c>
      <c r="NL13" s="5" t="n">
        <v>0</v>
      </c>
      <c r="NM13" s="5" t="n">
        <v>0</v>
      </c>
      <c r="NN13" s="5" t="n">
        <v>0</v>
      </c>
      <c r="NO13" s="5" t="n">
        <v>6</v>
      </c>
      <c r="NP13" s="5" t="n">
        <v>94</v>
      </c>
      <c r="NQ13" s="5" t="n">
        <v>0</v>
      </c>
      <c r="NR13" s="5" t="n">
        <v>0</v>
      </c>
      <c r="NS13" s="5" t="n">
        <v>0</v>
      </c>
      <c r="NT13" s="5" t="n">
        <v>0</v>
      </c>
      <c r="NU13" s="5" t="n">
        <v>0</v>
      </c>
      <c r="NV13" s="5" t="n">
        <v>0</v>
      </c>
      <c r="NW13" s="5" t="n">
        <v>0</v>
      </c>
      <c r="NX13" s="5" t="n">
        <v>0</v>
      </c>
      <c r="NY13" s="5" t="n">
        <v>0</v>
      </c>
      <c r="NZ13" s="5" t="n">
        <v>0</v>
      </c>
      <c r="OA13" s="5" t="n">
        <v>0</v>
      </c>
      <c r="OB13" s="5" t="n">
        <v>0</v>
      </c>
      <c r="OC13" s="5" t="n">
        <v>0</v>
      </c>
      <c r="OD13" s="5" t="n">
        <v>0</v>
      </c>
      <c r="OE13" s="5" t="n">
        <v>0</v>
      </c>
      <c r="OF13" s="5" t="n">
        <v>0</v>
      </c>
      <c r="OG13" s="5" t="n">
        <v>0</v>
      </c>
      <c r="OH13" s="5" t="n">
        <v>0</v>
      </c>
      <c r="OI13" s="5" t="n">
        <v>0</v>
      </c>
      <c r="OJ13" s="5" t="n">
        <v>0</v>
      </c>
      <c r="OK13" s="5" t="n">
        <v>0</v>
      </c>
      <c r="OL13" s="5" t="n">
        <v>0</v>
      </c>
      <c r="OM13" s="5" t="n">
        <v>0</v>
      </c>
      <c r="ON13" s="5" t="n">
        <v>0</v>
      </c>
      <c r="OO13" s="5" t="n">
        <v>0</v>
      </c>
      <c r="OP13" s="5" t="n">
        <v>0</v>
      </c>
      <c r="OQ13" s="5" t="n">
        <v>0</v>
      </c>
      <c r="OR13" s="5" t="n">
        <v>0</v>
      </c>
      <c r="OS13" s="5" t="n">
        <v>0</v>
      </c>
      <c r="OT13" s="5" t="n">
        <v>0</v>
      </c>
      <c r="OU13" s="5" t="n">
        <v>0</v>
      </c>
      <c r="OV13" s="5" t="n">
        <v>0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0</v>
      </c>
      <c r="PB13" s="5" t="n">
        <v>0</v>
      </c>
      <c r="PC13" s="5" t="n">
        <v>0</v>
      </c>
      <c r="PD13" s="5" t="n">
        <v>0</v>
      </c>
      <c r="PE13" s="5" t="n">
        <v>0</v>
      </c>
      <c r="PF13" s="5" t="n">
        <v>0</v>
      </c>
      <c r="PG13" s="5" t="n">
        <v>0</v>
      </c>
      <c r="PH13" s="5" t="n">
        <v>0</v>
      </c>
      <c r="PI13" s="5" t="n">
        <v>0</v>
      </c>
      <c r="PJ13" s="5" t="n">
        <v>0</v>
      </c>
      <c r="PK13" s="5" t="n">
        <v>1</v>
      </c>
      <c r="PL13" s="5" t="n">
        <v>303</v>
      </c>
      <c r="PM13" s="5" t="n">
        <v>0</v>
      </c>
      <c r="PN13" s="5" t="n">
        <v>0</v>
      </c>
      <c r="PO13" s="5" t="n">
        <v>0</v>
      </c>
      <c r="PP13" s="5" t="n">
        <v>0</v>
      </c>
      <c r="PQ13" s="5" t="n">
        <v>0</v>
      </c>
      <c r="PR13" s="5" t="n">
        <v>0</v>
      </c>
      <c r="PS13" s="5" t="n">
        <v>0</v>
      </c>
      <c r="PT13" s="5" t="n">
        <v>0</v>
      </c>
      <c r="PU13" s="5" t="n">
        <v>0</v>
      </c>
      <c r="PV13" s="5" t="n">
        <v>0</v>
      </c>
      <c r="PW13" s="5" t="n">
        <v>0</v>
      </c>
      <c r="PX13" s="5" t="n">
        <v>0</v>
      </c>
      <c r="PY13" s="5" t="n">
        <v>0</v>
      </c>
      <c r="PZ13" s="5" t="n">
        <v>0</v>
      </c>
      <c r="QA13" s="5" t="n">
        <v>0</v>
      </c>
      <c r="QB13" s="5" t="n">
        <v>0</v>
      </c>
      <c r="QC13" s="5" t="n">
        <v>0</v>
      </c>
      <c r="QD13" s="5" t="n">
        <v>0</v>
      </c>
      <c r="QE13" s="5" t="n">
        <v>0</v>
      </c>
      <c r="QF13" s="5" t="n">
        <v>0</v>
      </c>
      <c r="QG13" s="5" t="n">
        <v>0</v>
      </c>
      <c r="QH13" s="5" t="n">
        <v>0</v>
      </c>
      <c r="QI13" s="5" t="n">
        <v>0</v>
      </c>
      <c r="QJ13" s="5" t="n">
        <v>0</v>
      </c>
      <c r="QK13" s="5" t="n">
        <v>0</v>
      </c>
      <c r="QL13" s="5" t="n">
        <v>0</v>
      </c>
      <c r="QM13" s="5" t="n">
        <v>0</v>
      </c>
      <c r="QN13" s="5" t="n">
        <v>0</v>
      </c>
      <c r="QO13" s="5" t="n">
        <v>0</v>
      </c>
      <c r="QP13" s="5" t="n">
        <v>0</v>
      </c>
      <c r="QQ13" s="5" t="n">
        <v>0</v>
      </c>
      <c r="QR13" s="5" t="n">
        <v>0</v>
      </c>
      <c r="QS13" s="5" t="n">
        <v>0</v>
      </c>
      <c r="QT13" s="5" t="n">
        <v>0</v>
      </c>
      <c r="QU13" s="5" t="n">
        <v>0</v>
      </c>
      <c r="QV13" s="5" t="n">
        <v>0</v>
      </c>
      <c r="QW13" s="5" t="n">
        <v>2</v>
      </c>
      <c r="QX13" s="5" t="n">
        <v>75</v>
      </c>
      <c r="QY13" s="5" t="n">
        <v>0</v>
      </c>
      <c r="QZ13" s="5" t="n">
        <v>0</v>
      </c>
      <c r="RA13" s="5" t="n">
        <v>0</v>
      </c>
      <c r="RB13" s="5" t="n">
        <v>0</v>
      </c>
      <c r="RC13" s="5" t="n">
        <v>1</v>
      </c>
      <c r="RD13" s="5" t="n">
        <v>45</v>
      </c>
      <c r="RE13" s="5" t="n">
        <v>0</v>
      </c>
      <c r="RF13" s="5" t="n">
        <v>0</v>
      </c>
      <c r="RG13" s="5" t="n">
        <v>2</v>
      </c>
      <c r="RH13" s="5" t="n">
        <v>16</v>
      </c>
      <c r="RI13" s="5" t="n">
        <v>0</v>
      </c>
      <c r="RJ13" s="5" t="n">
        <v>0</v>
      </c>
      <c r="RK13" s="5" t="n">
        <v>0</v>
      </c>
      <c r="RL13" s="5" t="n">
        <v>0</v>
      </c>
      <c r="RM13" s="5" t="n">
        <v>0</v>
      </c>
      <c r="RN13" s="5" t="n">
        <v>0</v>
      </c>
      <c r="RO13" s="5" t="n">
        <v>0</v>
      </c>
      <c r="RP13" s="5" t="n">
        <v>0</v>
      </c>
      <c r="RQ13" s="5" t="n">
        <v>1</v>
      </c>
      <c r="RR13" s="5" t="n">
        <v>5</v>
      </c>
      <c r="RS13" s="5" t="n">
        <v>0</v>
      </c>
      <c r="RT13" s="5" t="n">
        <v>0</v>
      </c>
      <c r="RU13" s="5" t="n">
        <v>2</v>
      </c>
      <c r="RV13" s="5" t="n">
        <v>2</v>
      </c>
      <c r="RW13" s="5" t="n">
        <v>0</v>
      </c>
      <c r="RX13" s="5" t="n">
        <v>0</v>
      </c>
      <c r="RY13" s="5" t="n">
        <v>1</v>
      </c>
      <c r="RZ13" s="5" t="n">
        <v>4</v>
      </c>
      <c r="SA13" s="5" t="n">
        <v>0</v>
      </c>
      <c r="SB13" s="5" t="n">
        <v>0</v>
      </c>
      <c r="SC13" s="5" t="n">
        <v>0</v>
      </c>
      <c r="SD13" s="5" t="n">
        <v>0</v>
      </c>
      <c r="SE13" s="5" t="n">
        <v>0</v>
      </c>
      <c r="SF13" s="5" t="n">
        <v>0</v>
      </c>
      <c r="SG13" s="5" t="n">
        <v>0</v>
      </c>
      <c r="SH13" s="5" t="n">
        <v>0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0</v>
      </c>
      <c r="SR13" s="5" t="n">
        <v>0</v>
      </c>
      <c r="SS13" s="5" t="n">
        <v>0</v>
      </c>
      <c r="ST13" s="5" t="n">
        <v>0</v>
      </c>
      <c r="SU13" s="5" t="n">
        <v>0</v>
      </c>
      <c r="SV13" s="5" t="n">
        <v>0</v>
      </c>
      <c r="SW13" s="5" t="n">
        <v>0</v>
      </c>
      <c r="SX13" s="5" t="n">
        <v>0</v>
      </c>
      <c r="SY13" s="5" t="n">
        <v>0</v>
      </c>
      <c r="SZ13" s="5" t="n">
        <v>0</v>
      </c>
      <c r="TA13" s="5" t="n">
        <v>0</v>
      </c>
      <c r="TB13" s="5" t="n">
        <v>0</v>
      </c>
      <c r="TC13" s="5" t="n">
        <v>1</v>
      </c>
      <c r="TD13" s="5" t="n">
        <v>2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0</v>
      </c>
      <c r="TJ13" s="5" t="n">
        <v>0</v>
      </c>
      <c r="TK13" s="5" t="n">
        <v>1</v>
      </c>
      <c r="TL13" s="5" t="n">
        <v>893</v>
      </c>
      <c r="TM13" s="5" t="n">
        <v>0</v>
      </c>
      <c r="TN13" s="5" t="n">
        <v>0</v>
      </c>
      <c r="TO13" s="5" t="n">
        <v>0</v>
      </c>
      <c r="TP13" s="5" t="n">
        <v>0</v>
      </c>
      <c r="TQ13" s="5" t="n">
        <v>0</v>
      </c>
      <c r="TR13" s="5" t="n">
        <v>0</v>
      </c>
      <c r="TS13" s="5" t="n">
        <v>0</v>
      </c>
      <c r="TT13" s="5" t="n">
        <v>0</v>
      </c>
      <c r="TU13" s="5" t="n">
        <v>0</v>
      </c>
      <c r="TV13" s="5" t="n">
        <v>0</v>
      </c>
      <c r="TW13" s="5" t="n">
        <v>0</v>
      </c>
      <c r="TX13" s="5" t="n">
        <v>0</v>
      </c>
      <c r="TY13" s="5" t="n">
        <v>0</v>
      </c>
      <c r="TZ13" s="5" t="n">
        <v>0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1</v>
      </c>
      <c r="UL13" s="5" t="n">
        <v>2</v>
      </c>
      <c r="UM13" s="5" t="n">
        <v>0</v>
      </c>
      <c r="UN13" s="5" t="n">
        <v>0</v>
      </c>
      <c r="UO13" s="5" t="n">
        <v>0</v>
      </c>
      <c r="UP13" s="5" t="n">
        <v>0</v>
      </c>
      <c r="UQ13" s="5" t="n">
        <v>0</v>
      </c>
      <c r="UR13" s="5" t="n">
        <v>0</v>
      </c>
      <c r="US13" s="5" t="n">
        <v>2</v>
      </c>
      <c r="UT13" s="5" t="n">
        <v>19</v>
      </c>
      <c r="UU13" s="5" t="n">
        <v>0</v>
      </c>
      <c r="UV13" s="5" t="n">
        <v>0</v>
      </c>
      <c r="UW13" s="5" t="n">
        <v>20</v>
      </c>
      <c r="UX13" s="5" t="n">
        <v>313</v>
      </c>
      <c r="UY13" s="5" t="n">
        <v>0</v>
      </c>
      <c r="UZ13" s="5" t="n">
        <v>0</v>
      </c>
      <c r="VA13" s="5" t="n">
        <v>0</v>
      </c>
      <c r="VB13" s="5" t="n">
        <v>0</v>
      </c>
      <c r="VC13" s="5" t="n">
        <v>0</v>
      </c>
      <c r="VD13" s="5" t="n">
        <v>0</v>
      </c>
      <c r="VE13" s="5" t="n">
        <v>5</v>
      </c>
      <c r="VF13" s="5" t="n">
        <v>168</v>
      </c>
      <c r="VG13" s="5" t="n">
        <v>0</v>
      </c>
      <c r="VH13" s="5" t="n">
        <v>0</v>
      </c>
      <c r="VI13" s="5" t="n">
        <v>3</v>
      </c>
      <c r="VJ13" s="5" t="n">
        <v>26</v>
      </c>
      <c r="VK13" s="5" t="n">
        <v>0</v>
      </c>
      <c r="VL13" s="5" t="n">
        <v>0</v>
      </c>
      <c r="VM13" s="5" t="n">
        <v>0</v>
      </c>
      <c r="VN13" s="5" t="n">
        <v>0</v>
      </c>
      <c r="VO13" s="5" t="n">
        <v>0</v>
      </c>
      <c r="VP13" s="5" t="n">
        <v>0</v>
      </c>
      <c r="VQ13" s="5" t="n">
        <v>0</v>
      </c>
      <c r="VR13" s="5" t="n">
        <v>0</v>
      </c>
      <c r="VS13" s="5" t="n">
        <v>0</v>
      </c>
      <c r="VT13" s="5" t="n">
        <v>0</v>
      </c>
      <c r="VU13" s="5" t="n">
        <v>0</v>
      </c>
      <c r="VV13" s="5" t="n">
        <v>0</v>
      </c>
      <c r="VW13" s="5" t="n">
        <v>2</v>
      </c>
      <c r="VX13" s="5" t="n">
        <v>4</v>
      </c>
      <c r="VY13" s="5" t="n">
        <v>0</v>
      </c>
      <c r="VZ13" s="5" t="n">
        <v>0</v>
      </c>
      <c r="WA13" s="5" t="n">
        <v>5</v>
      </c>
      <c r="WB13" s="5" t="n">
        <v>6</v>
      </c>
      <c r="WC13" s="5" t="n">
        <v>1</v>
      </c>
      <c r="WD13" s="5" t="n">
        <v>1</v>
      </c>
      <c r="WE13" s="5" t="n">
        <v>5</v>
      </c>
      <c r="WF13" s="5" t="n">
        <v>93</v>
      </c>
      <c r="WG13" s="5" t="n">
        <v>0</v>
      </c>
      <c r="WH13" s="5" t="n">
        <v>0</v>
      </c>
      <c r="WI13" s="5" t="n">
        <v>0</v>
      </c>
      <c r="WJ13" s="5" t="n">
        <v>0</v>
      </c>
      <c r="WK13" s="5" t="n">
        <v>1</v>
      </c>
      <c r="WL13" s="5" t="n">
        <v>48</v>
      </c>
      <c r="WM13" s="5" t="n">
        <v>0</v>
      </c>
      <c r="WN13" s="5" t="n">
        <v>0</v>
      </c>
      <c r="WO13" s="5" t="n">
        <v>0</v>
      </c>
      <c r="WP13" s="5" t="n">
        <v>0</v>
      </c>
      <c r="WQ13" s="5" t="n">
        <v>0</v>
      </c>
      <c r="WR13" s="5" t="n">
        <v>0</v>
      </c>
      <c r="WS13" s="5" t="n">
        <v>0</v>
      </c>
      <c r="WT13" s="5" t="n">
        <v>0</v>
      </c>
      <c r="WU13" s="5" t="n">
        <v>0</v>
      </c>
      <c r="WV13" s="5" t="n">
        <v>0</v>
      </c>
      <c r="WW13" s="5" t="n">
        <v>0</v>
      </c>
      <c r="WX13" s="5" t="n">
        <v>0</v>
      </c>
      <c r="WY13" s="5" t="n">
        <v>1</v>
      </c>
      <c r="WZ13" s="5" t="n">
        <v>1</v>
      </c>
      <c r="XA13" s="5" t="n">
        <v>0</v>
      </c>
      <c r="XB13" s="5" t="n">
        <v>0</v>
      </c>
      <c r="XC13" s="5" t="n">
        <v>0</v>
      </c>
      <c r="XD13" s="5" t="n">
        <v>0</v>
      </c>
      <c r="XE13" s="5" t="n">
        <v>0</v>
      </c>
      <c r="XF13" s="5" t="n">
        <v>0</v>
      </c>
      <c r="XG13" s="5" t="n">
        <v>0</v>
      </c>
      <c r="XH13" s="5" t="n">
        <v>0</v>
      </c>
      <c r="XI13" s="5" t="n">
        <v>0</v>
      </c>
      <c r="XJ13" s="5" t="n">
        <v>0</v>
      </c>
      <c r="XK13" s="5" t="n">
        <v>0</v>
      </c>
      <c r="XL13" s="5" t="n">
        <v>0</v>
      </c>
      <c r="XM13" s="5" t="n">
        <v>0</v>
      </c>
      <c r="XN13" s="5" t="n">
        <v>0</v>
      </c>
      <c r="XO13" s="5" t="n">
        <v>0</v>
      </c>
      <c r="XP13" s="5" t="n">
        <v>0</v>
      </c>
      <c r="XQ13" s="5" t="n">
        <v>0</v>
      </c>
      <c r="XR13" s="5" t="n">
        <v>0</v>
      </c>
      <c r="XS13" s="5" t="n">
        <v>0</v>
      </c>
      <c r="XT13" s="5" t="n">
        <v>0</v>
      </c>
      <c r="XU13" s="5" t="n">
        <v>0</v>
      </c>
      <c r="XV13" s="5" t="n">
        <v>0</v>
      </c>
      <c r="XW13" s="5" t="n">
        <v>0</v>
      </c>
      <c r="XX13" s="5" t="n">
        <v>0</v>
      </c>
      <c r="XY13" s="5" t="n">
        <v>0</v>
      </c>
      <c r="XZ13" s="5" t="n">
        <v>0</v>
      </c>
      <c r="YA13" s="5" t="n">
        <v>0</v>
      </c>
      <c r="YB13" s="5" t="n">
        <v>0</v>
      </c>
      <c r="YC13" s="5" t="n">
        <v>0</v>
      </c>
      <c r="YD13" s="5" t="n">
        <v>0</v>
      </c>
      <c r="YE13" s="5" t="n">
        <v>0</v>
      </c>
      <c r="YF13" s="5" t="n">
        <v>0</v>
      </c>
      <c r="YG13" s="5" t="n">
        <v>0</v>
      </c>
      <c r="YH13" s="5" t="n">
        <v>0</v>
      </c>
      <c r="YI13" s="5" t="n">
        <v>0</v>
      </c>
      <c r="YJ13" s="5" t="n">
        <v>0</v>
      </c>
      <c r="YK13" s="5" t="n">
        <v>0</v>
      </c>
      <c r="YL13" s="5" t="n">
        <v>0</v>
      </c>
      <c r="YM13" s="5" t="n">
        <v>0</v>
      </c>
      <c r="YN13" s="5" t="n">
        <v>0</v>
      </c>
      <c r="YO13" s="5" t="n">
        <v>0</v>
      </c>
      <c r="YP13" s="5" t="n">
        <v>0</v>
      </c>
      <c r="YQ13" s="5" t="n">
        <v>0</v>
      </c>
      <c r="YR13" s="5" t="n">
        <v>0</v>
      </c>
      <c r="YS13" s="5" t="n">
        <v>0</v>
      </c>
      <c r="YT13" s="5" t="n">
        <v>0</v>
      </c>
      <c r="YU13" s="5" t="n">
        <v>0</v>
      </c>
      <c r="YV13" s="5" t="n">
        <v>0</v>
      </c>
      <c r="YW13" s="5" t="n">
        <v>0</v>
      </c>
      <c r="YX13" s="5" t="n">
        <v>0</v>
      </c>
      <c r="YY13" s="5" t="n">
        <v>1</v>
      </c>
      <c r="YZ13" s="5" t="n">
        <v>206</v>
      </c>
      <c r="ZA13" s="5" t="n">
        <v>0</v>
      </c>
      <c r="ZB13" s="5" t="n">
        <v>0</v>
      </c>
      <c r="ZC13" s="5" t="n">
        <v>0</v>
      </c>
      <c r="ZD13" s="5" t="n">
        <v>0</v>
      </c>
      <c r="ZE13" s="5" t="n">
        <v>0</v>
      </c>
      <c r="ZF13" s="5" t="n">
        <v>0</v>
      </c>
      <c r="ZG13" s="5" t="n">
        <v>0</v>
      </c>
      <c r="ZH13" s="5" t="n">
        <v>0</v>
      </c>
      <c r="ZI13" s="5" t="n">
        <v>0</v>
      </c>
      <c r="ZJ13" s="5" t="n">
        <v>0</v>
      </c>
      <c r="ZK13" s="5" t="n">
        <v>0</v>
      </c>
      <c r="ZL13" s="5" t="n">
        <v>0</v>
      </c>
      <c r="ZM13" s="5" t="n">
        <v>0</v>
      </c>
      <c r="ZN13" s="5" t="n">
        <v>0</v>
      </c>
      <c r="ZO13" s="5" t="n">
        <v>0</v>
      </c>
      <c r="ZP13" s="5" t="n">
        <v>0</v>
      </c>
      <c r="ZQ13" s="5" t="n">
        <v>0</v>
      </c>
      <c r="ZR13" s="5" t="n">
        <v>0</v>
      </c>
      <c r="ZS13" s="5" t="n">
        <v>0</v>
      </c>
      <c r="ZT13" s="5" t="n">
        <v>0</v>
      </c>
      <c r="ZU13" s="5" t="n">
        <v>0</v>
      </c>
      <c r="ZV13" s="5" t="n">
        <v>0</v>
      </c>
      <c r="ZW13" s="5" t="n">
        <v>0</v>
      </c>
      <c r="ZX13" s="5" t="n">
        <v>0</v>
      </c>
      <c r="ZY13" s="5" t="n">
        <v>0</v>
      </c>
      <c r="ZZ13" s="5" t="n">
        <v>0</v>
      </c>
      <c r="AAA13" s="5" t="n">
        <v>0</v>
      </c>
      <c r="AAB13" s="5" t="n">
        <v>0</v>
      </c>
      <c r="AAC13" s="5" t="n">
        <v>0</v>
      </c>
      <c r="AAD13" s="5" t="n">
        <v>0</v>
      </c>
      <c r="AAE13" s="5" t="n">
        <v>0</v>
      </c>
      <c r="AAF13" s="5" t="n">
        <v>0</v>
      </c>
      <c r="AAG13" s="5" t="n">
        <v>1</v>
      </c>
      <c r="AAH13" s="5" t="n">
        <v>1</v>
      </c>
      <c r="AAI13" s="5" t="n">
        <v>0</v>
      </c>
      <c r="AAJ13" s="5" t="n">
        <v>0</v>
      </c>
      <c r="AAK13" s="5" t="n">
        <v>0</v>
      </c>
      <c r="AAL13" s="5" t="n">
        <v>0</v>
      </c>
      <c r="AAM13" s="5" t="n">
        <v>0</v>
      </c>
      <c r="AAN13" s="5" t="n">
        <v>0</v>
      </c>
      <c r="AAO13" s="5" t="n">
        <v>0</v>
      </c>
      <c r="AAP13" s="5" t="n">
        <v>0</v>
      </c>
      <c r="AAQ13" s="5" t="n">
        <v>0</v>
      </c>
      <c r="AAR13" s="5" t="n">
        <v>0</v>
      </c>
      <c r="AAS13" s="5" t="n">
        <v>0</v>
      </c>
      <c r="AAT13" s="5" t="n">
        <v>0</v>
      </c>
      <c r="AAU13" s="5" t="n">
        <v>0</v>
      </c>
      <c r="AAV13" s="5" t="n">
        <v>0</v>
      </c>
      <c r="AAW13" s="5" t="n">
        <v>0</v>
      </c>
      <c r="AAX13" s="5" t="n">
        <v>0</v>
      </c>
      <c r="AAY13" s="5" t="n">
        <v>0</v>
      </c>
      <c r="AAZ13" s="5" t="n">
        <v>0</v>
      </c>
      <c r="ABA13" s="5" t="n">
        <v>0</v>
      </c>
      <c r="ABB13" s="5" t="n">
        <v>0</v>
      </c>
      <c r="ABC13" s="5" t="n">
        <v>0</v>
      </c>
      <c r="ABD13" s="5" t="n">
        <v>0</v>
      </c>
      <c r="ABE13" s="5" t="n">
        <v>0</v>
      </c>
      <c r="ABF13" s="5" t="n">
        <v>0</v>
      </c>
      <c r="ABG13" s="5" t="n">
        <v>0</v>
      </c>
      <c r="ABH13" s="5" t="n">
        <v>0</v>
      </c>
      <c r="ABI13" s="5" t="n">
        <v>0</v>
      </c>
      <c r="ABJ13" s="5" t="n">
        <v>0</v>
      </c>
      <c r="ABK13" s="5" t="n">
        <v>0</v>
      </c>
      <c r="ABL13" s="5" t="n">
        <v>0</v>
      </c>
      <c r="ABM13" s="5" t="n">
        <v>0</v>
      </c>
      <c r="ABN13" s="5" t="n">
        <v>0</v>
      </c>
      <c r="ABO13" s="5" t="n">
        <v>0</v>
      </c>
      <c r="ABP13" s="5" t="n">
        <v>0</v>
      </c>
      <c r="ABQ13" s="5" t="n">
        <v>0</v>
      </c>
      <c r="ABR13" s="5" t="n">
        <v>0</v>
      </c>
      <c r="ABS13" s="5" t="n">
        <v>0</v>
      </c>
      <c r="ABT13" s="5" t="n">
        <v>0</v>
      </c>
      <c r="ABU13" s="5" t="n">
        <v>0</v>
      </c>
      <c r="ABV13" s="5" t="n">
        <v>0</v>
      </c>
      <c r="ABW13" s="5" t="n">
        <v>0</v>
      </c>
      <c r="ABX13" s="5" t="n">
        <v>0</v>
      </c>
      <c r="ABY13" s="5" t="n">
        <v>0</v>
      </c>
      <c r="ABZ13" s="5" t="n">
        <v>0</v>
      </c>
      <c r="ACA13" s="5" t="n">
        <v>0</v>
      </c>
      <c r="ACB13" s="5" t="n">
        <v>0</v>
      </c>
      <c r="ACC13" s="5" t="n">
        <v>0</v>
      </c>
      <c r="ACD13" s="5" t="n">
        <v>0</v>
      </c>
      <c r="ACE13" s="5" t="n">
        <v>0</v>
      </c>
      <c r="ACF13" s="5" t="n">
        <v>0</v>
      </c>
      <c r="ACG13" s="5" t="n">
        <v>0</v>
      </c>
      <c r="ACH13" s="5" t="n">
        <v>0</v>
      </c>
      <c r="ACI13" s="5" t="n">
        <v>0</v>
      </c>
      <c r="ACJ13" s="5" t="n">
        <v>0</v>
      </c>
      <c r="ACK13" s="5" t="n">
        <v>0</v>
      </c>
      <c r="ACL13" s="5" t="n">
        <v>0</v>
      </c>
      <c r="ACM13" s="5" t="n">
        <v>0</v>
      </c>
      <c r="ACN13" s="5" t="n">
        <v>0</v>
      </c>
      <c r="ACO13" s="5" t="n">
        <v>0</v>
      </c>
      <c r="ACP13" s="5" t="n">
        <v>0</v>
      </c>
      <c r="ACQ13" s="5" t="n">
        <v>0</v>
      </c>
      <c r="ACR13" s="5" t="n">
        <v>0</v>
      </c>
      <c r="ACS13" s="5" t="n">
        <v>0</v>
      </c>
      <c r="ACT13" s="5" t="n">
        <v>0</v>
      </c>
      <c r="ACU13" s="5" t="n">
        <v>0</v>
      </c>
      <c r="ACV13" s="5" t="n">
        <v>0</v>
      </c>
      <c r="ACW13" s="5" t="n">
        <v>0</v>
      </c>
      <c r="ACX13" s="5" t="n">
        <v>0</v>
      </c>
      <c r="ACY13" s="5" t="n">
        <v>0</v>
      </c>
      <c r="ACZ13" s="5" t="n">
        <v>0</v>
      </c>
      <c r="ADA13" s="5" t="n">
        <v>0</v>
      </c>
      <c r="ADB13" s="5" t="n">
        <v>0</v>
      </c>
      <c r="ADC13" s="5" t="n">
        <v>0</v>
      </c>
      <c r="ADD13" s="5" t="n">
        <v>0</v>
      </c>
      <c r="ADE13" s="5" t="n">
        <v>0</v>
      </c>
      <c r="ADF13" s="5" t="n">
        <v>0</v>
      </c>
      <c r="ADG13" s="5" t="n">
        <v>0</v>
      </c>
      <c r="ADH13" s="5" t="n">
        <v>0</v>
      </c>
      <c r="ADI13" s="5" t="n">
        <v>0</v>
      </c>
      <c r="ADJ13" s="5" t="n">
        <v>0</v>
      </c>
      <c r="ADK13" s="5" t="n">
        <v>0</v>
      </c>
      <c r="ADL13" s="5" t="n">
        <v>0</v>
      </c>
      <c r="ADM13" s="5" t="n">
        <v>0</v>
      </c>
      <c r="ADN13" s="5" t="n">
        <v>0</v>
      </c>
      <c r="ADO13" s="5" t="n">
        <v>0</v>
      </c>
      <c r="ADP13" s="5" t="n">
        <v>0</v>
      </c>
      <c r="ADQ13" s="5" t="n">
        <v>0</v>
      </c>
      <c r="ADR13" s="5" t="n">
        <v>0</v>
      </c>
      <c r="ADS13" s="5" t="n">
        <v>0</v>
      </c>
      <c r="ADT13" s="5" t="n">
        <v>0</v>
      </c>
      <c r="ADU13" s="5" t="n">
        <v>0</v>
      </c>
      <c r="ADV13" s="5" t="n">
        <v>0</v>
      </c>
      <c r="ADW13" s="5" t="n">
        <v>0</v>
      </c>
      <c r="ADX13" s="5" t="n">
        <v>0</v>
      </c>
      <c r="ADY13" s="5" t="n">
        <v>0</v>
      </c>
      <c r="ADZ13" s="5" t="n">
        <v>0</v>
      </c>
      <c r="AEA13" s="5" t="n">
        <v>0</v>
      </c>
      <c r="AEB13" s="5" t="n">
        <v>0</v>
      </c>
      <c r="AEC13" s="5" t="n">
        <v>0</v>
      </c>
      <c r="AED13" s="5" t="n">
        <v>0</v>
      </c>
      <c r="AEE13" s="5" t="n">
        <v>0</v>
      </c>
      <c r="AEF13" s="5" t="n">
        <v>0</v>
      </c>
      <c r="AEG13" s="5" t="n">
        <v>0</v>
      </c>
      <c r="AEH13" s="5" t="n">
        <v>0</v>
      </c>
      <c r="AEI13" s="5" t="n">
        <v>0</v>
      </c>
      <c r="AEJ13" s="5" t="n">
        <v>0</v>
      </c>
      <c r="AEK13" s="5" t="n">
        <v>0</v>
      </c>
      <c r="AEL13" s="5" t="n">
        <v>0</v>
      </c>
      <c r="AEM13" s="5" t="n">
        <v>0</v>
      </c>
      <c r="AEN13" s="5" t="n">
        <v>0</v>
      </c>
      <c r="AEO13" s="5" t="n">
        <v>0</v>
      </c>
      <c r="AEP13" s="5" t="n">
        <v>0</v>
      </c>
      <c r="AEQ13" s="5" t="n">
        <v>0</v>
      </c>
      <c r="AER13" s="5" t="n">
        <v>0</v>
      </c>
      <c r="AES13" s="5" t="n">
        <v>0</v>
      </c>
      <c r="AET13" s="5" t="n">
        <v>0</v>
      </c>
      <c r="AEU13" s="5" t="n">
        <v>0</v>
      </c>
      <c r="AEV13" s="5" t="n">
        <v>0</v>
      </c>
      <c r="AEW13" s="5" t="n">
        <v>0</v>
      </c>
      <c r="AEX13" s="5" t="n">
        <v>0</v>
      </c>
      <c r="AEY13" s="5" t="n">
        <v>0</v>
      </c>
      <c r="AEZ13" s="5" t="n">
        <v>0</v>
      </c>
      <c r="AFA13" s="5" t="n">
        <v>0</v>
      </c>
      <c r="AFB13" s="5" t="n">
        <v>0</v>
      </c>
      <c r="AFC13" s="5" t="n">
        <v>0</v>
      </c>
      <c r="AFD13" s="5" t="n">
        <v>0</v>
      </c>
      <c r="AFE13" s="5" t="n">
        <v>0</v>
      </c>
      <c r="AFF13" s="5" t="n">
        <v>0</v>
      </c>
      <c r="AFG13" s="5" t="n">
        <v>0</v>
      </c>
      <c r="AFH13" s="5" t="n">
        <v>0</v>
      </c>
      <c r="AFI13" s="5" t="n">
        <v>0</v>
      </c>
      <c r="AFJ13" s="5" t="n">
        <v>0</v>
      </c>
      <c r="AFK13" s="5" t="n">
        <v>0</v>
      </c>
      <c r="AFL13" s="5" t="n">
        <v>0</v>
      </c>
      <c r="AFM13" s="5" t="n">
        <v>0</v>
      </c>
      <c r="AFN13" s="5" t="n">
        <v>0</v>
      </c>
      <c r="AFO13" s="5" t="n">
        <v>0</v>
      </c>
      <c r="AFP13" s="5" t="n">
        <v>0</v>
      </c>
      <c r="AFQ13" s="5" t="n">
        <v>0</v>
      </c>
      <c r="AFR13" s="5" t="n">
        <v>0</v>
      </c>
      <c r="AFS13" s="5" t="n">
        <v>0</v>
      </c>
      <c r="AFT13" s="5" t="n">
        <v>0</v>
      </c>
      <c r="AFU13" s="5" t="n">
        <v>0</v>
      </c>
      <c r="AFV13" s="5" t="n">
        <v>0</v>
      </c>
      <c r="AFW13" s="5" t="n">
        <v>0</v>
      </c>
      <c r="AFX13" s="5" t="n">
        <v>0</v>
      </c>
      <c r="AFY13" s="5" t="n">
        <v>0</v>
      </c>
      <c r="AFZ13" s="5" t="n">
        <v>0</v>
      </c>
      <c r="AGA13" s="5" t="n">
        <v>0</v>
      </c>
      <c r="AGB13" s="5" t="n">
        <v>0</v>
      </c>
      <c r="AGC13" s="5" t="n">
        <v>0</v>
      </c>
      <c r="AGD13" s="5" t="n">
        <v>0</v>
      </c>
      <c r="AGE13" s="5" t="n">
        <v>0</v>
      </c>
      <c r="AGF13" s="5" t="n">
        <v>0</v>
      </c>
      <c r="AGG13" s="5" t="n">
        <v>0</v>
      </c>
      <c r="AGH13" s="5" t="n">
        <v>0</v>
      </c>
      <c r="AGI13" s="5" t="n">
        <v>0</v>
      </c>
      <c r="AGJ13" s="5" t="n">
        <v>0</v>
      </c>
      <c r="AGK13" s="5" t="n">
        <v>3</v>
      </c>
      <c r="AGL13" s="5" t="n">
        <v>4</v>
      </c>
      <c r="AGM13" s="5" t="n">
        <v>0</v>
      </c>
      <c r="AGN13" s="5" t="n">
        <v>0</v>
      </c>
      <c r="AGO13" s="5" t="n">
        <v>0</v>
      </c>
      <c r="AGP13" s="5" t="n">
        <v>0</v>
      </c>
      <c r="AGQ13" s="5" t="n">
        <v>0</v>
      </c>
      <c r="AGR13" s="5" t="n">
        <v>0</v>
      </c>
      <c r="AGS13" s="5" t="n">
        <v>0</v>
      </c>
      <c r="AGT13" s="5" t="n">
        <v>0</v>
      </c>
      <c r="AGU13" s="5" t="n">
        <v>0</v>
      </c>
      <c r="AGV13" s="5" t="n">
        <v>0</v>
      </c>
      <c r="AGW13" s="5" t="n">
        <v>0</v>
      </c>
      <c r="AGX13" s="5" t="n">
        <v>0</v>
      </c>
      <c r="AGY13" s="5" t="n">
        <v>0</v>
      </c>
      <c r="AGZ13" s="5" t="n">
        <v>0</v>
      </c>
      <c r="AHA13" s="5" t="n">
        <v>0</v>
      </c>
      <c r="AHB13" s="5" t="n">
        <v>0</v>
      </c>
      <c r="AHC13" s="5" t="n">
        <v>0</v>
      </c>
      <c r="AHD13" s="5" t="n">
        <v>0</v>
      </c>
      <c r="AHE13" s="5" t="n">
        <v>0</v>
      </c>
      <c r="AHF13" s="5" t="n">
        <v>0</v>
      </c>
      <c r="AHG13" s="5" t="n">
        <v>0</v>
      </c>
      <c r="AHH13" s="5" t="n">
        <v>0</v>
      </c>
      <c r="AHI13" s="5" t="n">
        <v>0</v>
      </c>
      <c r="AHJ13" s="5" t="n">
        <v>0</v>
      </c>
      <c r="AHK13" s="5" t="n">
        <v>0</v>
      </c>
      <c r="AHL13" s="5" t="n">
        <v>0</v>
      </c>
      <c r="AHM13" s="5" t="n">
        <v>0</v>
      </c>
      <c r="AHN13" s="5" t="n">
        <v>0</v>
      </c>
    </row>
    <row r="14">
      <c r="A14" s="2">
        <f>HYPERLINK("#'1808 Montague 1_2_12825 Final n'!A1","1808 Montague 1_2_12825 Final no pages")</f>
        <v/>
      </c>
      <c r="B14" s="3" t="n">
        <v>141</v>
      </c>
      <c r="C14" s="3" t="n">
        <v>12566</v>
      </c>
      <c r="D14" s="3" t="n">
        <v>2</v>
      </c>
      <c r="E14" s="3" t="n">
        <v>1</v>
      </c>
      <c r="F14" s="3" t="n">
        <v>143</v>
      </c>
      <c r="G14" s="3" t="n">
        <v>0</v>
      </c>
      <c r="H14" s="3" t="n">
        <v>0</v>
      </c>
      <c r="I14" s="3" t="n">
        <v>0</v>
      </c>
      <c r="J14" s="3" t="n">
        <v>0</v>
      </c>
      <c r="K14" s="3" t="n">
        <v>1</v>
      </c>
      <c r="L14" s="3" t="n">
        <v>60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1</v>
      </c>
      <c r="R14" s="3" t="n">
        <v>245</v>
      </c>
      <c r="S14" s="3" t="n">
        <v>1</v>
      </c>
      <c r="T14" s="3" t="n">
        <v>1</v>
      </c>
      <c r="U14" s="3" t="n">
        <v>0</v>
      </c>
      <c r="V14" s="3" t="n">
        <v>0</v>
      </c>
      <c r="W14" s="3" t="n">
        <v>0</v>
      </c>
      <c r="X14" s="3" t="n">
        <v>0</v>
      </c>
      <c r="Y14" s="3" t="n">
        <v>0</v>
      </c>
      <c r="Z14" s="3" t="n">
        <v>0</v>
      </c>
      <c r="AA14" s="3" t="n">
        <v>2</v>
      </c>
      <c r="AB14" s="3" t="n">
        <v>28</v>
      </c>
      <c r="AC14" s="3" t="n">
        <v>0</v>
      </c>
      <c r="AD14" s="3" t="n">
        <v>0</v>
      </c>
      <c r="AE14" s="3" t="n">
        <v>1</v>
      </c>
      <c r="AF14" s="3" t="n">
        <v>16</v>
      </c>
      <c r="AG14" s="3" t="n">
        <v>1</v>
      </c>
      <c r="AH14" s="3" t="n">
        <v>1471</v>
      </c>
      <c r="AI14" s="3" t="n">
        <v>1</v>
      </c>
      <c r="AJ14" s="3" t="n">
        <v>91</v>
      </c>
      <c r="AK14" s="3" t="n">
        <v>1</v>
      </c>
      <c r="AL14" s="3" t="n">
        <v>79</v>
      </c>
      <c r="AM14" s="3" t="n">
        <v>5</v>
      </c>
      <c r="AN14" s="3" t="n">
        <v>150</v>
      </c>
      <c r="AO14" s="3" t="n">
        <v>1</v>
      </c>
      <c r="AP14" s="3" t="n">
        <v>38</v>
      </c>
      <c r="AQ14" s="3" t="n">
        <v>1</v>
      </c>
      <c r="AR14" s="3" t="n">
        <v>11</v>
      </c>
      <c r="AS14" s="3" t="n">
        <v>4</v>
      </c>
      <c r="AT14" s="3" t="n">
        <v>28</v>
      </c>
      <c r="AU14" s="3" t="n">
        <v>1</v>
      </c>
      <c r="AV14" s="3" t="n">
        <v>27</v>
      </c>
      <c r="AW14" s="3" t="n">
        <v>1</v>
      </c>
      <c r="AX14" s="3" t="n">
        <v>8</v>
      </c>
      <c r="AY14" s="3" t="n">
        <v>1</v>
      </c>
      <c r="AZ14" s="3" t="n">
        <v>762</v>
      </c>
      <c r="BA14" s="3" t="n">
        <v>1</v>
      </c>
      <c r="BB14" s="3" t="n">
        <v>152</v>
      </c>
      <c r="BC14" s="3" t="n">
        <v>1</v>
      </c>
      <c r="BD14" s="3" t="n">
        <v>36</v>
      </c>
      <c r="BE14" s="3" t="n">
        <v>1</v>
      </c>
      <c r="BF14" s="3" t="n">
        <v>1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0</v>
      </c>
      <c r="BP14" s="3" t="n">
        <v>0</v>
      </c>
      <c r="BQ14" s="3" t="n">
        <v>0</v>
      </c>
      <c r="BR14" s="3" t="n">
        <v>0</v>
      </c>
      <c r="BS14" s="3" t="n">
        <v>0</v>
      </c>
      <c r="BT14" s="3" t="n">
        <v>0</v>
      </c>
      <c r="BU14" s="3" t="n">
        <v>0</v>
      </c>
      <c r="BV14" s="3" t="n">
        <v>0</v>
      </c>
      <c r="BW14" s="3" t="n">
        <v>0</v>
      </c>
      <c r="BX14" s="3" t="n">
        <v>0</v>
      </c>
      <c r="BY14" s="3" t="n">
        <v>1</v>
      </c>
      <c r="BZ14" s="3" t="n">
        <v>2</v>
      </c>
      <c r="CA14" s="3" t="n">
        <v>0</v>
      </c>
      <c r="CB14" s="3" t="n">
        <v>0</v>
      </c>
      <c r="CC14" s="3" t="n">
        <v>2</v>
      </c>
      <c r="CD14" s="3" t="n">
        <v>4</v>
      </c>
      <c r="CE14" s="3" t="n">
        <v>2</v>
      </c>
      <c r="CF14" s="3" t="n">
        <v>3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1</v>
      </c>
      <c r="CN14" s="3" t="n">
        <v>166</v>
      </c>
      <c r="CO14" s="3" t="n">
        <v>1</v>
      </c>
      <c r="CP14" s="3" t="n">
        <v>2</v>
      </c>
      <c r="CQ14" s="3" t="n">
        <v>1</v>
      </c>
      <c r="CR14" s="3" t="n">
        <v>21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0</v>
      </c>
      <c r="CX14" s="3" t="n">
        <v>0</v>
      </c>
      <c r="CY14" s="3" t="n">
        <v>0</v>
      </c>
      <c r="CZ14" s="3" t="n">
        <v>0</v>
      </c>
      <c r="DA14" s="3" t="n">
        <v>3</v>
      </c>
      <c r="DB14" s="3" t="n">
        <v>7</v>
      </c>
      <c r="DC14" s="3" t="n">
        <v>0</v>
      </c>
      <c r="DD14" s="3" t="n">
        <v>0</v>
      </c>
      <c r="DE14" s="3" t="n">
        <v>0</v>
      </c>
      <c r="DF14" s="3" t="n">
        <v>0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3</v>
      </c>
      <c r="DR14" s="3" t="n">
        <v>927</v>
      </c>
      <c r="DS14" s="3" t="n">
        <v>2</v>
      </c>
      <c r="DT14" s="3" t="n">
        <v>5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1</v>
      </c>
      <c r="DZ14" s="3" t="n">
        <v>1</v>
      </c>
      <c r="EA14" s="3" t="n">
        <v>0</v>
      </c>
      <c r="EB14" s="3" t="n">
        <v>0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1</v>
      </c>
      <c r="EL14" s="3" t="n">
        <v>1</v>
      </c>
      <c r="EM14" s="3" t="n">
        <v>0</v>
      </c>
      <c r="EN14" s="3" t="n">
        <v>0</v>
      </c>
      <c r="EO14" s="3" t="n">
        <v>0</v>
      </c>
      <c r="EP14" s="3" t="n">
        <v>0</v>
      </c>
      <c r="EQ14" s="3" t="n">
        <v>0</v>
      </c>
      <c r="ER14" s="3" t="n">
        <v>0</v>
      </c>
      <c r="ES14" s="3" t="n">
        <v>0</v>
      </c>
      <c r="ET14" s="3" t="n">
        <v>0</v>
      </c>
      <c r="EU14" s="3" t="n">
        <v>3</v>
      </c>
      <c r="EV14" s="3" t="n">
        <v>126</v>
      </c>
      <c r="EW14" s="3" t="n">
        <v>0</v>
      </c>
      <c r="EX14" s="3" t="n">
        <v>0</v>
      </c>
      <c r="EY14" s="3" t="n">
        <v>0</v>
      </c>
      <c r="EZ14" s="3" t="n">
        <v>0</v>
      </c>
      <c r="FA14" s="3" t="n">
        <v>0</v>
      </c>
      <c r="FB14" s="3" t="n">
        <v>0</v>
      </c>
      <c r="FC14" s="3" t="n">
        <v>0</v>
      </c>
      <c r="FD14" s="3" t="n">
        <v>0</v>
      </c>
      <c r="FE14" s="3" t="n">
        <v>0</v>
      </c>
      <c r="FF14" s="3" t="n">
        <v>0</v>
      </c>
      <c r="FG14" s="3" t="n">
        <v>0</v>
      </c>
      <c r="FH14" s="3" t="n">
        <v>0</v>
      </c>
      <c r="FI14" s="3" t="n">
        <v>0</v>
      </c>
      <c r="FJ14" s="3" t="n">
        <v>0</v>
      </c>
      <c r="FK14" s="3" t="n">
        <v>0</v>
      </c>
      <c r="FL14" s="3" t="n">
        <v>0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0</v>
      </c>
      <c r="FT14" s="3" t="n">
        <v>0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0</v>
      </c>
      <c r="GB14" s="3" t="n">
        <v>0</v>
      </c>
      <c r="GC14" s="3" t="n">
        <v>0</v>
      </c>
      <c r="GD14" s="3" t="n">
        <v>0</v>
      </c>
      <c r="GE14" s="3" t="n">
        <v>0</v>
      </c>
      <c r="GF14" s="3" t="n">
        <v>0</v>
      </c>
      <c r="GG14" s="3" t="n">
        <v>0</v>
      </c>
      <c r="GH14" s="3" t="n">
        <v>0</v>
      </c>
      <c r="GI14" s="3" t="n">
        <v>0</v>
      </c>
      <c r="GJ14" s="3" t="n">
        <v>0</v>
      </c>
      <c r="GK14" s="3" t="n">
        <v>0</v>
      </c>
      <c r="GL14" s="3" t="n">
        <v>0</v>
      </c>
      <c r="GM14" s="3" t="n">
        <v>28</v>
      </c>
      <c r="GN14" s="3" t="n">
        <v>1796</v>
      </c>
      <c r="GO14" s="3" t="n">
        <v>0</v>
      </c>
      <c r="GP14" s="3" t="n">
        <v>0</v>
      </c>
      <c r="GQ14" s="3" t="n">
        <v>0</v>
      </c>
      <c r="GR14" s="3" t="n">
        <v>0</v>
      </c>
      <c r="GS14" s="3" t="n">
        <v>0</v>
      </c>
      <c r="GT14" s="3" t="n">
        <v>0</v>
      </c>
      <c r="GU14" s="3" t="n">
        <v>0</v>
      </c>
      <c r="GV14" s="3" t="n">
        <v>0</v>
      </c>
      <c r="GW14" s="3" t="n">
        <v>0</v>
      </c>
      <c r="GX14" s="3" t="n">
        <v>0</v>
      </c>
      <c r="GY14" s="3" t="n">
        <v>0</v>
      </c>
      <c r="GZ14" s="3" t="n">
        <v>0</v>
      </c>
      <c r="HA14" s="3" t="n">
        <v>1</v>
      </c>
      <c r="HB14" s="3" t="n">
        <v>1</v>
      </c>
      <c r="HC14" s="3" t="n">
        <v>0</v>
      </c>
      <c r="HD14" s="3" t="n">
        <v>0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1</v>
      </c>
      <c r="HN14" s="3" t="n">
        <v>1</v>
      </c>
      <c r="HO14" s="3" t="n">
        <v>28</v>
      </c>
      <c r="HP14" s="3" t="n">
        <v>173</v>
      </c>
      <c r="HQ14" s="3" t="n">
        <v>0</v>
      </c>
      <c r="HR14" s="3" t="n">
        <v>0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1</v>
      </c>
      <c r="HX14" s="3" t="n">
        <v>65</v>
      </c>
      <c r="HY14" s="3" t="n">
        <v>0</v>
      </c>
      <c r="HZ14" s="3" t="n">
        <v>0</v>
      </c>
      <c r="IA14" s="3" t="n">
        <v>0</v>
      </c>
      <c r="IB14" s="3" t="n">
        <v>0</v>
      </c>
      <c r="IC14" s="3" t="n">
        <v>0</v>
      </c>
      <c r="ID14" s="3" t="n">
        <v>0</v>
      </c>
      <c r="IE14" s="3" t="n">
        <v>4</v>
      </c>
      <c r="IF14" s="3" t="n">
        <v>122</v>
      </c>
      <c r="IG14" s="3" t="n">
        <v>0</v>
      </c>
      <c r="IH14" s="3" t="n">
        <v>0</v>
      </c>
      <c r="II14" s="3" t="n">
        <v>0</v>
      </c>
      <c r="IJ14" s="3" t="n">
        <v>0</v>
      </c>
      <c r="IK14" s="3" t="n">
        <v>0</v>
      </c>
      <c r="IL14" s="3" t="n">
        <v>0</v>
      </c>
      <c r="IM14" s="3" t="n">
        <v>0</v>
      </c>
      <c r="IN14" s="3" t="n">
        <v>0</v>
      </c>
      <c r="IO14" s="3" t="n">
        <v>0</v>
      </c>
      <c r="IP14" s="3" t="n">
        <v>0</v>
      </c>
      <c r="IQ14" s="3" t="n">
        <v>0</v>
      </c>
      <c r="IR14" s="3" t="n">
        <v>0</v>
      </c>
      <c r="IS14" s="3" t="n">
        <v>0</v>
      </c>
      <c r="IT14" s="3" t="n">
        <v>0</v>
      </c>
      <c r="IU14" s="3" t="n">
        <v>0</v>
      </c>
      <c r="IV14" s="3" t="n">
        <v>0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0</v>
      </c>
      <c r="JB14" s="3" t="n">
        <v>0</v>
      </c>
      <c r="JC14" s="3" t="n">
        <v>1</v>
      </c>
      <c r="JD14" s="3" t="n">
        <v>5</v>
      </c>
      <c r="JE14" s="3" t="n">
        <v>0</v>
      </c>
      <c r="JF14" s="3" t="n">
        <v>0</v>
      </c>
      <c r="JG14" s="3" t="n">
        <v>1</v>
      </c>
      <c r="JH14" s="3" t="n">
        <v>10</v>
      </c>
      <c r="JI14" s="3" t="n">
        <v>0</v>
      </c>
      <c r="JJ14" s="3" t="n">
        <v>0</v>
      </c>
      <c r="JK14" s="3" t="n">
        <v>0</v>
      </c>
      <c r="JL14" s="3" t="n">
        <v>0</v>
      </c>
      <c r="JM14" s="3" t="n">
        <v>0</v>
      </c>
      <c r="JN14" s="3" t="n">
        <v>0</v>
      </c>
      <c r="JO14" s="3" t="n">
        <v>0</v>
      </c>
      <c r="JP14" s="3" t="n">
        <v>0</v>
      </c>
      <c r="JQ14" s="3" t="n">
        <v>1</v>
      </c>
      <c r="JR14" s="3" t="n">
        <v>38</v>
      </c>
      <c r="JS14" s="3" t="n">
        <v>0</v>
      </c>
      <c r="JT14" s="3" t="n">
        <v>0</v>
      </c>
      <c r="JU14" s="3" t="n">
        <v>0</v>
      </c>
      <c r="JV14" s="3" t="n">
        <v>0</v>
      </c>
      <c r="JW14" s="3" t="n">
        <v>0</v>
      </c>
      <c r="JX14" s="3" t="n">
        <v>0</v>
      </c>
      <c r="JY14" s="3" t="n">
        <v>0</v>
      </c>
      <c r="JZ14" s="3" t="n">
        <v>0</v>
      </c>
      <c r="KA14" s="3" t="n">
        <v>0</v>
      </c>
      <c r="KB14" s="3" t="n">
        <v>0</v>
      </c>
      <c r="KC14" s="3" t="n">
        <v>0</v>
      </c>
      <c r="KD14" s="3" t="n">
        <v>0</v>
      </c>
      <c r="KE14" s="3" t="n">
        <v>0</v>
      </c>
      <c r="KF14" s="3" t="n">
        <v>0</v>
      </c>
      <c r="KG14" s="3" t="n">
        <v>0</v>
      </c>
      <c r="KH14" s="3" t="n">
        <v>0</v>
      </c>
      <c r="KI14" s="3" t="n">
        <v>0</v>
      </c>
      <c r="KJ14" s="3" t="n">
        <v>0</v>
      </c>
      <c r="KK14" s="3" t="n">
        <v>0</v>
      </c>
      <c r="KL14" s="3" t="n">
        <v>0</v>
      </c>
      <c r="KM14" s="3" t="n">
        <v>0</v>
      </c>
      <c r="KN14" s="3" t="n">
        <v>0</v>
      </c>
      <c r="KO14" s="3" t="n">
        <v>0</v>
      </c>
      <c r="KP14" s="3" t="n">
        <v>0</v>
      </c>
      <c r="KQ14" s="3" t="n">
        <v>2</v>
      </c>
      <c r="KR14" s="3" t="n">
        <v>20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0</v>
      </c>
      <c r="KX14" s="3" t="n">
        <v>0</v>
      </c>
      <c r="KY14" s="3" t="n">
        <v>0</v>
      </c>
      <c r="KZ14" s="3" t="n">
        <v>0</v>
      </c>
      <c r="LA14" s="3" t="n">
        <v>0</v>
      </c>
      <c r="LB14" s="3" t="n">
        <v>0</v>
      </c>
      <c r="LC14" s="3" t="n">
        <v>0</v>
      </c>
      <c r="LD14" s="3" t="n">
        <v>0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0</v>
      </c>
      <c r="LJ14" s="3" t="n">
        <v>0</v>
      </c>
      <c r="LK14" s="3" t="n">
        <v>0</v>
      </c>
      <c r="LL14" s="3" t="n">
        <v>0</v>
      </c>
      <c r="LM14" s="3" t="n">
        <v>0</v>
      </c>
      <c r="LN14" s="3" t="n">
        <v>0</v>
      </c>
      <c r="LO14" s="3" t="n">
        <v>0</v>
      </c>
      <c r="LP14" s="3" t="n">
        <v>0</v>
      </c>
      <c r="LQ14" s="3" t="n">
        <v>0</v>
      </c>
      <c r="LR14" s="3" t="n">
        <v>0</v>
      </c>
      <c r="LS14" s="3" t="n">
        <v>6</v>
      </c>
      <c r="LT14" s="3" t="n">
        <v>8</v>
      </c>
      <c r="LU14" s="3" t="n">
        <v>0</v>
      </c>
      <c r="LV14" s="3" t="n">
        <v>0</v>
      </c>
      <c r="LW14" s="3" t="n">
        <v>0</v>
      </c>
      <c r="LX14" s="3" t="n">
        <v>0</v>
      </c>
      <c r="LY14" s="3" t="n">
        <v>0</v>
      </c>
      <c r="LZ14" s="3" t="n">
        <v>0</v>
      </c>
      <c r="MA14" s="3" t="n">
        <v>31</v>
      </c>
      <c r="MB14" s="3" t="n">
        <v>182</v>
      </c>
      <c r="MC14" s="3" t="n">
        <v>0</v>
      </c>
      <c r="MD14" s="3" t="n">
        <v>0</v>
      </c>
      <c r="ME14" s="3" t="n">
        <v>0</v>
      </c>
      <c r="MF14" s="3" t="n">
        <v>0</v>
      </c>
      <c r="MG14" s="3" t="n">
        <v>0</v>
      </c>
      <c r="MH14" s="3" t="n">
        <v>0</v>
      </c>
      <c r="MI14" s="3" t="n">
        <v>0</v>
      </c>
      <c r="MJ14" s="3" t="n">
        <v>0</v>
      </c>
      <c r="MK14" s="3" t="n">
        <v>0</v>
      </c>
      <c r="ML14" s="3" t="n">
        <v>0</v>
      </c>
      <c r="MM14" s="3" t="n">
        <v>0</v>
      </c>
      <c r="MN14" s="3" t="n">
        <v>0</v>
      </c>
      <c r="MO14" s="3" t="n">
        <v>0</v>
      </c>
      <c r="MP14" s="3" t="n">
        <v>0</v>
      </c>
      <c r="MQ14" s="3" t="n">
        <v>0</v>
      </c>
      <c r="MR14" s="3" t="n">
        <v>0</v>
      </c>
      <c r="MS14" s="3" t="n">
        <v>0</v>
      </c>
      <c r="MT14" s="3" t="n">
        <v>0</v>
      </c>
      <c r="MU14" s="3" t="n">
        <v>0</v>
      </c>
      <c r="MV14" s="3" t="n">
        <v>0</v>
      </c>
      <c r="MW14" s="3" t="n">
        <v>4</v>
      </c>
      <c r="MX14" s="3" t="n">
        <v>66</v>
      </c>
      <c r="MY14" s="3" t="n">
        <v>1</v>
      </c>
      <c r="MZ14" s="3" t="n">
        <v>53</v>
      </c>
      <c r="NA14" s="3" t="n">
        <v>1</v>
      </c>
      <c r="NB14" s="3" t="n">
        <v>3</v>
      </c>
      <c r="NC14" s="3" t="n">
        <v>1</v>
      </c>
      <c r="ND14" s="3" t="n">
        <v>114</v>
      </c>
      <c r="NE14" s="3" t="n">
        <v>0</v>
      </c>
      <c r="NF14" s="3" t="n">
        <v>0</v>
      </c>
      <c r="NG14" s="3" t="n">
        <v>0</v>
      </c>
      <c r="NH14" s="3" t="n">
        <v>0</v>
      </c>
      <c r="NI14" s="3" t="n">
        <v>1</v>
      </c>
      <c r="NJ14" s="3" t="n">
        <v>4</v>
      </c>
      <c r="NK14" s="3" t="n">
        <v>0</v>
      </c>
      <c r="NL14" s="3" t="n">
        <v>0</v>
      </c>
      <c r="NM14" s="3" t="n">
        <v>0</v>
      </c>
      <c r="NN14" s="3" t="n">
        <v>0</v>
      </c>
      <c r="NO14" s="3" t="n">
        <v>4</v>
      </c>
      <c r="NP14" s="3" t="n">
        <v>104</v>
      </c>
      <c r="NQ14" s="3" t="n">
        <v>0</v>
      </c>
      <c r="NR14" s="3" t="n">
        <v>0</v>
      </c>
      <c r="NS14" s="3" t="n">
        <v>0</v>
      </c>
      <c r="NT14" s="3" t="n">
        <v>0</v>
      </c>
      <c r="NU14" s="3" t="n">
        <v>0</v>
      </c>
      <c r="NV14" s="3" t="n">
        <v>0</v>
      </c>
      <c r="NW14" s="3" t="n">
        <v>3</v>
      </c>
      <c r="NX14" s="3" t="n">
        <v>658</v>
      </c>
      <c r="NY14" s="3" t="n">
        <v>0</v>
      </c>
      <c r="NZ14" s="3" t="n">
        <v>0</v>
      </c>
      <c r="OA14" s="3" t="n">
        <v>0</v>
      </c>
      <c r="OB14" s="3" t="n">
        <v>0</v>
      </c>
      <c r="OC14" s="3" t="n">
        <v>0</v>
      </c>
      <c r="OD14" s="3" t="n">
        <v>0</v>
      </c>
      <c r="OE14" s="3" t="n">
        <v>0</v>
      </c>
      <c r="OF14" s="3" t="n">
        <v>0</v>
      </c>
      <c r="OG14" s="3" t="n">
        <v>0</v>
      </c>
      <c r="OH14" s="3" t="n">
        <v>0</v>
      </c>
      <c r="OI14" s="3" t="n">
        <v>0</v>
      </c>
      <c r="OJ14" s="3" t="n">
        <v>0</v>
      </c>
      <c r="OK14" s="3" t="n">
        <v>0</v>
      </c>
      <c r="OL14" s="3" t="n">
        <v>0</v>
      </c>
      <c r="OM14" s="3" t="n">
        <v>0</v>
      </c>
      <c r="ON14" s="3" t="n">
        <v>0</v>
      </c>
      <c r="OO14" s="3" t="n">
        <v>0</v>
      </c>
      <c r="OP14" s="3" t="n">
        <v>0</v>
      </c>
      <c r="OQ14" s="3" t="n">
        <v>0</v>
      </c>
      <c r="OR14" s="3" t="n">
        <v>0</v>
      </c>
      <c r="OS14" s="3" t="n">
        <v>4</v>
      </c>
      <c r="OT14" s="3" t="n">
        <v>151</v>
      </c>
      <c r="OU14" s="3" t="n">
        <v>1</v>
      </c>
      <c r="OV14" s="3" t="n">
        <v>1</v>
      </c>
      <c r="OW14" s="3" t="n">
        <v>1</v>
      </c>
      <c r="OX14" s="3" t="n">
        <v>2</v>
      </c>
      <c r="OY14" s="3" t="n">
        <v>0</v>
      </c>
      <c r="OZ14" s="3" t="n">
        <v>0</v>
      </c>
      <c r="PA14" s="3" t="n">
        <v>0</v>
      </c>
      <c r="PB14" s="3" t="n">
        <v>0</v>
      </c>
      <c r="PC14" s="3" t="n">
        <v>0</v>
      </c>
      <c r="PD14" s="3" t="n">
        <v>0</v>
      </c>
      <c r="PE14" s="3" t="n">
        <v>0</v>
      </c>
      <c r="PF14" s="3" t="n">
        <v>0</v>
      </c>
      <c r="PG14" s="3" t="n">
        <v>0</v>
      </c>
      <c r="PH14" s="3" t="n">
        <v>0</v>
      </c>
      <c r="PI14" s="3" t="n">
        <v>0</v>
      </c>
      <c r="PJ14" s="3" t="n">
        <v>0</v>
      </c>
      <c r="PK14" s="3" t="n">
        <v>2</v>
      </c>
      <c r="PL14" s="3" t="n">
        <v>2351</v>
      </c>
      <c r="PM14" s="3" t="n">
        <v>0</v>
      </c>
      <c r="PN14" s="3" t="n">
        <v>0</v>
      </c>
      <c r="PO14" s="3" t="n">
        <v>0</v>
      </c>
      <c r="PP14" s="3" t="n">
        <v>0</v>
      </c>
      <c r="PQ14" s="3" t="n">
        <v>0</v>
      </c>
      <c r="PR14" s="3" t="n">
        <v>0</v>
      </c>
      <c r="PS14" s="3" t="n">
        <v>0</v>
      </c>
      <c r="PT14" s="3" t="n">
        <v>0</v>
      </c>
      <c r="PU14" s="3" t="n">
        <v>0</v>
      </c>
      <c r="PV14" s="3" t="n">
        <v>0</v>
      </c>
      <c r="PW14" s="3" t="n">
        <v>0</v>
      </c>
      <c r="PX14" s="3" t="n">
        <v>0</v>
      </c>
      <c r="PY14" s="3" t="n">
        <v>0</v>
      </c>
      <c r="PZ14" s="3" t="n">
        <v>0</v>
      </c>
      <c r="QA14" s="3" t="n">
        <v>0</v>
      </c>
      <c r="QB14" s="3" t="n">
        <v>0</v>
      </c>
      <c r="QC14" s="3" t="n">
        <v>0</v>
      </c>
      <c r="QD14" s="3" t="n">
        <v>0</v>
      </c>
      <c r="QE14" s="3" t="n">
        <v>0</v>
      </c>
      <c r="QF14" s="3" t="n">
        <v>0</v>
      </c>
      <c r="QG14" s="3" t="n">
        <v>0</v>
      </c>
      <c r="QH14" s="3" t="n">
        <v>0</v>
      </c>
      <c r="QI14" s="3" t="n">
        <v>0</v>
      </c>
      <c r="QJ14" s="3" t="n">
        <v>0</v>
      </c>
      <c r="QK14" s="3" t="n">
        <v>0</v>
      </c>
      <c r="QL14" s="3" t="n">
        <v>0</v>
      </c>
      <c r="QM14" s="3" t="n">
        <v>0</v>
      </c>
      <c r="QN14" s="3" t="n">
        <v>0</v>
      </c>
      <c r="QO14" s="3" t="n">
        <v>1</v>
      </c>
      <c r="QP14" s="3" t="n">
        <v>1</v>
      </c>
      <c r="QQ14" s="3" t="n">
        <v>0</v>
      </c>
      <c r="QR14" s="3" t="n">
        <v>0</v>
      </c>
      <c r="QS14" s="3" t="n">
        <v>0</v>
      </c>
      <c r="QT14" s="3" t="n">
        <v>0</v>
      </c>
      <c r="QU14" s="3" t="n">
        <v>0</v>
      </c>
      <c r="QV14" s="3" t="n">
        <v>0</v>
      </c>
      <c r="QW14" s="3" t="n">
        <v>2</v>
      </c>
      <c r="QX14" s="3" t="n">
        <v>47</v>
      </c>
      <c r="QY14" s="3" t="n">
        <v>0</v>
      </c>
      <c r="QZ14" s="3" t="n">
        <v>0</v>
      </c>
      <c r="RA14" s="3" t="n">
        <v>0</v>
      </c>
      <c r="RB14" s="3" t="n">
        <v>0</v>
      </c>
      <c r="RC14" s="3" t="n">
        <v>12</v>
      </c>
      <c r="RD14" s="3" t="n">
        <v>445</v>
      </c>
      <c r="RE14" s="3" t="n">
        <v>0</v>
      </c>
      <c r="RF14" s="3" t="n">
        <v>0</v>
      </c>
      <c r="RG14" s="3" t="n">
        <v>3</v>
      </c>
      <c r="RH14" s="3" t="n">
        <v>84</v>
      </c>
      <c r="RI14" s="3" t="n">
        <v>1</v>
      </c>
      <c r="RJ14" s="3" t="n">
        <v>5</v>
      </c>
      <c r="RK14" s="3" t="n">
        <v>0</v>
      </c>
      <c r="RL14" s="3" t="n">
        <v>0</v>
      </c>
      <c r="RM14" s="3" t="n">
        <v>0</v>
      </c>
      <c r="RN14" s="3" t="n">
        <v>0</v>
      </c>
      <c r="RO14" s="3" t="n">
        <v>0</v>
      </c>
      <c r="RP14" s="3" t="n">
        <v>0</v>
      </c>
      <c r="RQ14" s="3" t="n">
        <v>0</v>
      </c>
      <c r="RR14" s="3" t="n">
        <v>0</v>
      </c>
      <c r="RS14" s="3" t="n">
        <v>0</v>
      </c>
      <c r="RT14" s="3" t="n">
        <v>0</v>
      </c>
      <c r="RU14" s="3" t="n">
        <v>0</v>
      </c>
      <c r="RV14" s="3" t="n">
        <v>0</v>
      </c>
      <c r="RW14" s="3" t="n">
        <v>0</v>
      </c>
      <c r="RX14" s="3" t="n">
        <v>0</v>
      </c>
      <c r="RY14" s="3" t="n">
        <v>12</v>
      </c>
      <c r="RZ14" s="3" t="n">
        <v>94</v>
      </c>
      <c r="SA14" s="3" t="n">
        <v>2</v>
      </c>
      <c r="SB14" s="3" t="n">
        <v>18</v>
      </c>
      <c r="SC14" s="3" t="n">
        <v>0</v>
      </c>
      <c r="SD14" s="3" t="n">
        <v>0</v>
      </c>
      <c r="SE14" s="3" t="n">
        <v>0</v>
      </c>
      <c r="SF14" s="3" t="n">
        <v>0</v>
      </c>
      <c r="SG14" s="3" t="n">
        <v>0</v>
      </c>
      <c r="SH14" s="3" t="n">
        <v>0</v>
      </c>
      <c r="SI14" s="3" t="n">
        <v>0</v>
      </c>
      <c r="SJ14" s="3" t="n">
        <v>0</v>
      </c>
      <c r="SK14" s="3" t="n">
        <v>0</v>
      </c>
      <c r="SL14" s="3" t="n">
        <v>0</v>
      </c>
      <c r="SM14" s="3" t="n">
        <v>0</v>
      </c>
      <c r="SN14" s="3" t="n">
        <v>0</v>
      </c>
      <c r="SO14" s="3" t="n">
        <v>0</v>
      </c>
      <c r="SP14" s="3" t="n">
        <v>0</v>
      </c>
      <c r="SQ14" s="3" t="n">
        <v>1</v>
      </c>
      <c r="SR14" s="3" t="n">
        <v>2</v>
      </c>
      <c r="SS14" s="3" t="n">
        <v>0</v>
      </c>
      <c r="ST14" s="3" t="n">
        <v>0</v>
      </c>
      <c r="SU14" s="3" t="n">
        <v>0</v>
      </c>
      <c r="SV14" s="3" t="n">
        <v>0</v>
      </c>
      <c r="SW14" s="3" t="n">
        <v>1</v>
      </c>
      <c r="SX14" s="3" t="n">
        <v>68</v>
      </c>
      <c r="SY14" s="3" t="n">
        <v>0</v>
      </c>
      <c r="SZ14" s="3" t="n">
        <v>0</v>
      </c>
      <c r="TA14" s="3" t="n">
        <v>0</v>
      </c>
      <c r="TB14" s="3" t="n">
        <v>0</v>
      </c>
      <c r="TC14" s="3" t="n">
        <v>2</v>
      </c>
      <c r="TD14" s="3" t="n">
        <v>11</v>
      </c>
      <c r="TE14" s="3" t="n">
        <v>0</v>
      </c>
      <c r="TF14" s="3" t="n">
        <v>0</v>
      </c>
      <c r="TG14" s="3" t="n">
        <v>0</v>
      </c>
      <c r="TH14" s="3" t="n">
        <v>0</v>
      </c>
      <c r="TI14" s="3" t="n">
        <v>0</v>
      </c>
      <c r="TJ14" s="3" t="n">
        <v>0</v>
      </c>
      <c r="TK14" s="3" t="n">
        <v>4</v>
      </c>
      <c r="TL14" s="3" t="n">
        <v>3404</v>
      </c>
      <c r="TM14" s="3" t="n">
        <v>0</v>
      </c>
      <c r="TN14" s="3" t="n">
        <v>0</v>
      </c>
      <c r="TO14" s="3" t="n">
        <v>1</v>
      </c>
      <c r="TP14" s="3" t="n">
        <v>60</v>
      </c>
      <c r="TQ14" s="3" t="n">
        <v>0</v>
      </c>
      <c r="TR14" s="3" t="n">
        <v>0</v>
      </c>
      <c r="TS14" s="3" t="n">
        <v>0</v>
      </c>
      <c r="TT14" s="3" t="n">
        <v>0</v>
      </c>
      <c r="TU14" s="3" t="n">
        <v>0</v>
      </c>
      <c r="TV14" s="3" t="n">
        <v>0</v>
      </c>
      <c r="TW14" s="3" t="n">
        <v>0</v>
      </c>
      <c r="TX14" s="3" t="n">
        <v>0</v>
      </c>
      <c r="TY14" s="3" t="n">
        <v>0</v>
      </c>
      <c r="TZ14" s="3" t="n">
        <v>0</v>
      </c>
      <c r="UA14" s="3" t="n">
        <v>0</v>
      </c>
      <c r="UB14" s="3" t="n">
        <v>0</v>
      </c>
      <c r="UC14" s="3" t="n">
        <v>0</v>
      </c>
      <c r="UD14" s="3" t="n">
        <v>0</v>
      </c>
      <c r="UE14" s="3" t="n">
        <v>0</v>
      </c>
      <c r="UF14" s="3" t="n">
        <v>0</v>
      </c>
      <c r="UG14" s="3" t="n">
        <v>0</v>
      </c>
      <c r="UH14" s="3" t="n">
        <v>0</v>
      </c>
      <c r="UI14" s="3" t="n">
        <v>0</v>
      </c>
      <c r="UJ14" s="3" t="n">
        <v>0</v>
      </c>
      <c r="UK14" s="3" t="n">
        <v>0</v>
      </c>
      <c r="UL14" s="3" t="n">
        <v>0</v>
      </c>
      <c r="UM14" s="3" t="n">
        <v>0</v>
      </c>
      <c r="UN14" s="3" t="n">
        <v>0</v>
      </c>
      <c r="UO14" s="3" t="n">
        <v>0</v>
      </c>
      <c r="UP14" s="3" t="n">
        <v>0</v>
      </c>
      <c r="UQ14" s="3" t="n">
        <v>0</v>
      </c>
      <c r="UR14" s="3" t="n">
        <v>0</v>
      </c>
      <c r="US14" s="3" t="n">
        <v>0</v>
      </c>
      <c r="UT14" s="3" t="n">
        <v>0</v>
      </c>
      <c r="UU14" s="3" t="n">
        <v>0</v>
      </c>
      <c r="UV14" s="3" t="n">
        <v>0</v>
      </c>
      <c r="UW14" s="3" t="n">
        <v>1</v>
      </c>
      <c r="UX14" s="3" t="n">
        <v>79</v>
      </c>
      <c r="UY14" s="3" t="n">
        <v>0</v>
      </c>
      <c r="UZ14" s="3" t="n">
        <v>0</v>
      </c>
      <c r="VA14" s="3" t="n">
        <v>0</v>
      </c>
      <c r="VB14" s="3" t="n">
        <v>0</v>
      </c>
      <c r="VC14" s="3" t="n">
        <v>0</v>
      </c>
      <c r="VD14" s="3" t="n">
        <v>0</v>
      </c>
      <c r="VE14" s="3" t="n">
        <v>15</v>
      </c>
      <c r="VF14" s="3" t="n">
        <v>1325</v>
      </c>
      <c r="VG14" s="3" t="n">
        <v>0</v>
      </c>
      <c r="VH14" s="3" t="n">
        <v>0</v>
      </c>
      <c r="VI14" s="3" t="n">
        <v>1</v>
      </c>
      <c r="VJ14" s="3" t="n">
        <v>38</v>
      </c>
      <c r="VK14" s="3" t="n">
        <v>0</v>
      </c>
      <c r="VL14" s="3" t="n">
        <v>0</v>
      </c>
      <c r="VM14" s="3" t="n">
        <v>0</v>
      </c>
      <c r="VN14" s="3" t="n">
        <v>0</v>
      </c>
      <c r="VO14" s="3" t="n">
        <v>0</v>
      </c>
      <c r="VP14" s="3" t="n">
        <v>0</v>
      </c>
      <c r="VQ14" s="3" t="n">
        <v>1</v>
      </c>
      <c r="VR14" s="3" t="n">
        <v>38</v>
      </c>
      <c r="VS14" s="3" t="n">
        <v>0</v>
      </c>
      <c r="VT14" s="3" t="n">
        <v>0</v>
      </c>
      <c r="VU14" s="3" t="n">
        <v>0</v>
      </c>
      <c r="VV14" s="3" t="n">
        <v>0</v>
      </c>
      <c r="VW14" s="3" t="n">
        <v>2</v>
      </c>
      <c r="VX14" s="3" t="n">
        <v>20</v>
      </c>
      <c r="VY14" s="3" t="n">
        <v>0</v>
      </c>
      <c r="VZ14" s="3" t="n">
        <v>0</v>
      </c>
      <c r="WA14" s="3" t="n">
        <v>1</v>
      </c>
      <c r="WB14" s="3" t="n">
        <v>1</v>
      </c>
      <c r="WC14" s="3" t="n">
        <v>0</v>
      </c>
      <c r="WD14" s="3" t="n">
        <v>0</v>
      </c>
      <c r="WE14" s="3" t="n">
        <v>16</v>
      </c>
      <c r="WF14" s="3" t="n">
        <v>79</v>
      </c>
      <c r="WG14" s="3" t="n">
        <v>2</v>
      </c>
      <c r="WH14" s="3" t="n">
        <v>48</v>
      </c>
      <c r="WI14" s="3" t="n">
        <v>0</v>
      </c>
      <c r="WJ14" s="3" t="n">
        <v>0</v>
      </c>
      <c r="WK14" s="3" t="n">
        <v>1</v>
      </c>
      <c r="WL14" s="3" t="n">
        <v>8</v>
      </c>
      <c r="WM14" s="3" t="n">
        <v>0</v>
      </c>
      <c r="WN14" s="3" t="n">
        <v>0</v>
      </c>
      <c r="WO14" s="3" t="n">
        <v>4</v>
      </c>
      <c r="WP14" s="3" t="n">
        <v>151</v>
      </c>
      <c r="WQ14" s="3" t="n">
        <v>0</v>
      </c>
      <c r="WR14" s="3" t="n">
        <v>0</v>
      </c>
      <c r="WS14" s="3" t="n">
        <v>0</v>
      </c>
      <c r="WT14" s="3" t="n">
        <v>0</v>
      </c>
      <c r="WU14" s="3" t="n">
        <v>2</v>
      </c>
      <c r="WV14" s="3" t="n">
        <v>57</v>
      </c>
      <c r="WW14" s="3" t="n">
        <v>0</v>
      </c>
      <c r="WX14" s="3" t="n">
        <v>0</v>
      </c>
      <c r="WY14" s="3" t="n">
        <v>2</v>
      </c>
      <c r="WZ14" s="3" t="n">
        <v>3</v>
      </c>
      <c r="XA14" s="3" t="n">
        <v>0</v>
      </c>
      <c r="XB14" s="3" t="n">
        <v>0</v>
      </c>
      <c r="XC14" s="3" t="n">
        <v>0</v>
      </c>
      <c r="XD14" s="3" t="n">
        <v>0</v>
      </c>
      <c r="XE14" s="3" t="n">
        <v>0</v>
      </c>
      <c r="XF14" s="3" t="n">
        <v>0</v>
      </c>
      <c r="XG14" s="3" t="n">
        <v>0</v>
      </c>
      <c r="XH14" s="3" t="n">
        <v>0</v>
      </c>
      <c r="XI14" s="3" t="n">
        <v>0</v>
      </c>
      <c r="XJ14" s="3" t="n">
        <v>0</v>
      </c>
      <c r="XK14" s="3" t="n">
        <v>0</v>
      </c>
      <c r="XL14" s="3" t="n">
        <v>0</v>
      </c>
      <c r="XM14" s="3" t="n">
        <v>0</v>
      </c>
      <c r="XN14" s="3" t="n">
        <v>0</v>
      </c>
      <c r="XO14" s="3" t="n">
        <v>0</v>
      </c>
      <c r="XP14" s="3" t="n">
        <v>0</v>
      </c>
      <c r="XQ14" s="3" t="n">
        <v>0</v>
      </c>
      <c r="XR14" s="3" t="n">
        <v>0</v>
      </c>
      <c r="XS14" s="3" t="n">
        <v>0</v>
      </c>
      <c r="XT14" s="3" t="n">
        <v>0</v>
      </c>
      <c r="XU14" s="3" t="n">
        <v>0</v>
      </c>
      <c r="XV14" s="3" t="n">
        <v>0</v>
      </c>
      <c r="XW14" s="3" t="n">
        <v>0</v>
      </c>
      <c r="XX14" s="3" t="n">
        <v>0</v>
      </c>
      <c r="XY14" s="3" t="n">
        <v>0</v>
      </c>
      <c r="XZ14" s="3" t="n">
        <v>0</v>
      </c>
      <c r="YA14" s="3" t="n">
        <v>0</v>
      </c>
      <c r="YB14" s="3" t="n">
        <v>0</v>
      </c>
      <c r="YC14" s="3" t="n">
        <v>0</v>
      </c>
      <c r="YD14" s="3" t="n">
        <v>0</v>
      </c>
      <c r="YE14" s="3" t="n">
        <v>0</v>
      </c>
      <c r="YF14" s="3" t="n">
        <v>0</v>
      </c>
      <c r="YG14" s="3" t="n">
        <v>0</v>
      </c>
      <c r="YH14" s="3" t="n">
        <v>0</v>
      </c>
      <c r="YI14" s="3" t="n">
        <v>0</v>
      </c>
      <c r="YJ14" s="3" t="n">
        <v>0</v>
      </c>
      <c r="YK14" s="3" t="n">
        <v>0</v>
      </c>
      <c r="YL14" s="3" t="n">
        <v>0</v>
      </c>
      <c r="YM14" s="3" t="n">
        <v>0</v>
      </c>
      <c r="YN14" s="3" t="n">
        <v>0</v>
      </c>
      <c r="YO14" s="3" t="n">
        <v>0</v>
      </c>
      <c r="YP14" s="3" t="n">
        <v>0</v>
      </c>
      <c r="YQ14" s="3" t="n">
        <v>0</v>
      </c>
      <c r="YR14" s="3" t="n">
        <v>0</v>
      </c>
      <c r="YS14" s="3" t="n">
        <v>1</v>
      </c>
      <c r="YT14" s="3" t="n">
        <v>184</v>
      </c>
      <c r="YU14" s="3" t="n">
        <v>1</v>
      </c>
      <c r="YV14" s="3" t="n">
        <v>4</v>
      </c>
      <c r="YW14" s="3" t="n">
        <v>1</v>
      </c>
      <c r="YX14" s="3" t="n">
        <v>114</v>
      </c>
      <c r="YY14" s="3" t="n">
        <v>0</v>
      </c>
      <c r="YZ14" s="3" t="n">
        <v>0</v>
      </c>
      <c r="ZA14" s="3" t="n">
        <v>0</v>
      </c>
      <c r="ZB14" s="3" t="n">
        <v>0</v>
      </c>
      <c r="ZC14" s="3" t="n">
        <v>0</v>
      </c>
      <c r="ZD14" s="3" t="n">
        <v>0</v>
      </c>
      <c r="ZE14" s="3" t="n">
        <v>0</v>
      </c>
      <c r="ZF14" s="3" t="n">
        <v>0</v>
      </c>
      <c r="ZG14" s="3" t="n">
        <v>0</v>
      </c>
      <c r="ZH14" s="3" t="n">
        <v>0</v>
      </c>
      <c r="ZI14" s="3" t="n">
        <v>0</v>
      </c>
      <c r="ZJ14" s="3" t="n">
        <v>0</v>
      </c>
      <c r="ZK14" s="3" t="n">
        <v>0</v>
      </c>
      <c r="ZL14" s="3" t="n">
        <v>0</v>
      </c>
      <c r="ZM14" s="3" t="n">
        <v>0</v>
      </c>
      <c r="ZN14" s="3" t="n">
        <v>0</v>
      </c>
      <c r="ZO14" s="3" t="n">
        <v>0</v>
      </c>
      <c r="ZP14" s="3" t="n">
        <v>0</v>
      </c>
      <c r="ZQ14" s="3" t="n">
        <v>0</v>
      </c>
      <c r="ZR14" s="3" t="n">
        <v>0</v>
      </c>
      <c r="ZS14" s="3" t="n">
        <v>0</v>
      </c>
      <c r="ZT14" s="3" t="n">
        <v>0</v>
      </c>
      <c r="ZU14" s="3" t="n">
        <v>0</v>
      </c>
      <c r="ZV14" s="3" t="n">
        <v>0</v>
      </c>
      <c r="ZW14" s="3" t="n">
        <v>0</v>
      </c>
      <c r="ZX14" s="3" t="n">
        <v>0</v>
      </c>
      <c r="ZY14" s="3" t="n">
        <v>0</v>
      </c>
      <c r="ZZ14" s="3" t="n">
        <v>0</v>
      </c>
      <c r="AAA14" s="3" t="n">
        <v>0</v>
      </c>
      <c r="AAB14" s="3" t="n">
        <v>0</v>
      </c>
      <c r="AAC14" s="3" t="n">
        <v>0</v>
      </c>
      <c r="AAD14" s="3" t="n">
        <v>0</v>
      </c>
      <c r="AAE14" s="3" t="n">
        <v>0</v>
      </c>
      <c r="AAF14" s="3" t="n">
        <v>0</v>
      </c>
      <c r="AAG14" s="3" t="n">
        <v>0</v>
      </c>
      <c r="AAH14" s="3" t="n">
        <v>0</v>
      </c>
      <c r="AAI14" s="3" t="n">
        <v>0</v>
      </c>
      <c r="AAJ14" s="3" t="n">
        <v>0</v>
      </c>
      <c r="AAK14" s="3" t="n">
        <v>0</v>
      </c>
      <c r="AAL14" s="3" t="n">
        <v>0</v>
      </c>
      <c r="AAM14" s="3" t="n">
        <v>0</v>
      </c>
      <c r="AAN14" s="3" t="n">
        <v>0</v>
      </c>
      <c r="AAO14" s="3" t="n">
        <v>0</v>
      </c>
      <c r="AAP14" s="3" t="n">
        <v>0</v>
      </c>
      <c r="AAQ14" s="3" t="n">
        <v>0</v>
      </c>
      <c r="AAR14" s="3" t="n">
        <v>0</v>
      </c>
      <c r="AAS14" s="3" t="n">
        <v>0</v>
      </c>
      <c r="AAT14" s="3" t="n">
        <v>0</v>
      </c>
      <c r="AAU14" s="3" t="n">
        <v>4</v>
      </c>
      <c r="AAV14" s="3" t="n">
        <v>924</v>
      </c>
      <c r="AAW14" s="3" t="n">
        <v>0</v>
      </c>
      <c r="AAX14" s="3" t="n">
        <v>0</v>
      </c>
      <c r="AAY14" s="3" t="n">
        <v>0</v>
      </c>
      <c r="AAZ14" s="3" t="n">
        <v>0</v>
      </c>
      <c r="ABA14" s="3" t="n">
        <v>0</v>
      </c>
      <c r="ABB14" s="3" t="n">
        <v>0</v>
      </c>
      <c r="ABC14" s="3" t="n">
        <v>1</v>
      </c>
      <c r="ABD14" s="3" t="n">
        <v>27</v>
      </c>
      <c r="ABE14" s="3" t="n">
        <v>0</v>
      </c>
      <c r="ABF14" s="3" t="n">
        <v>0</v>
      </c>
      <c r="ABG14" s="3" t="n">
        <v>0</v>
      </c>
      <c r="ABH14" s="3" t="n">
        <v>0</v>
      </c>
      <c r="ABI14" s="3" t="n">
        <v>0</v>
      </c>
      <c r="ABJ14" s="3" t="n">
        <v>0</v>
      </c>
      <c r="ABK14" s="3" t="n">
        <v>0</v>
      </c>
      <c r="ABL14" s="3" t="n">
        <v>0</v>
      </c>
      <c r="ABM14" s="3" t="n">
        <v>0</v>
      </c>
      <c r="ABN14" s="3" t="n">
        <v>0</v>
      </c>
      <c r="ABO14" s="3" t="n">
        <v>1</v>
      </c>
      <c r="ABP14" s="3" t="n">
        <v>26</v>
      </c>
      <c r="ABQ14" s="3" t="n">
        <v>0</v>
      </c>
      <c r="ABR14" s="3" t="n">
        <v>0</v>
      </c>
      <c r="ABS14" s="3" t="n">
        <v>0</v>
      </c>
      <c r="ABT14" s="3" t="n">
        <v>0</v>
      </c>
      <c r="ABU14" s="3" t="n">
        <v>0</v>
      </c>
      <c r="ABV14" s="3" t="n">
        <v>0</v>
      </c>
      <c r="ABW14" s="3" t="n">
        <v>0</v>
      </c>
      <c r="ABX14" s="3" t="n">
        <v>0</v>
      </c>
      <c r="ABY14" s="3" t="n">
        <v>0</v>
      </c>
      <c r="ABZ14" s="3" t="n">
        <v>0</v>
      </c>
      <c r="ACA14" s="3" t="n">
        <v>0</v>
      </c>
      <c r="ACB14" s="3" t="n">
        <v>0</v>
      </c>
      <c r="ACC14" s="3" t="n">
        <v>0</v>
      </c>
      <c r="ACD14" s="3" t="n">
        <v>0</v>
      </c>
      <c r="ACE14" s="3" t="n">
        <v>0</v>
      </c>
      <c r="ACF14" s="3" t="n">
        <v>0</v>
      </c>
      <c r="ACG14" s="3" t="n">
        <v>3</v>
      </c>
      <c r="ACH14" s="3" t="n">
        <v>5</v>
      </c>
      <c r="ACI14" s="3" t="n">
        <v>0</v>
      </c>
      <c r="ACJ14" s="3" t="n">
        <v>0</v>
      </c>
      <c r="ACK14" s="3" t="n">
        <v>0</v>
      </c>
      <c r="ACL14" s="3" t="n">
        <v>0</v>
      </c>
      <c r="ACM14" s="3" t="n">
        <v>0</v>
      </c>
      <c r="ACN14" s="3" t="n">
        <v>0</v>
      </c>
      <c r="ACO14" s="3" t="n">
        <v>0</v>
      </c>
      <c r="ACP14" s="3" t="n">
        <v>0</v>
      </c>
      <c r="ACQ14" s="3" t="n">
        <v>1</v>
      </c>
      <c r="ACR14" s="3" t="n">
        <v>48</v>
      </c>
      <c r="ACS14" s="3" t="n">
        <v>1</v>
      </c>
      <c r="ACT14" s="3" t="n">
        <v>86</v>
      </c>
      <c r="ACU14" s="3" t="n">
        <v>0</v>
      </c>
      <c r="ACV14" s="3" t="n">
        <v>0</v>
      </c>
      <c r="ACW14" s="3" t="n">
        <v>0</v>
      </c>
      <c r="ACX14" s="3" t="n">
        <v>0</v>
      </c>
      <c r="ACY14" s="3" t="n">
        <v>1</v>
      </c>
      <c r="ACZ14" s="3" t="n">
        <v>16</v>
      </c>
      <c r="ADA14" s="3" t="n">
        <v>0</v>
      </c>
      <c r="ADB14" s="3" t="n">
        <v>0</v>
      </c>
      <c r="ADC14" s="3" t="n">
        <v>1</v>
      </c>
      <c r="ADD14" s="3" t="n">
        <v>1</v>
      </c>
      <c r="ADE14" s="3" t="n">
        <v>0</v>
      </c>
      <c r="ADF14" s="3" t="n">
        <v>0</v>
      </c>
      <c r="ADG14" s="3" t="n">
        <v>1</v>
      </c>
      <c r="ADH14" s="3" t="n">
        <v>422</v>
      </c>
      <c r="ADI14" s="3" t="n">
        <v>0</v>
      </c>
      <c r="ADJ14" s="3" t="n">
        <v>0</v>
      </c>
      <c r="ADK14" s="3" t="n">
        <v>0</v>
      </c>
      <c r="ADL14" s="3" t="n">
        <v>0</v>
      </c>
      <c r="ADM14" s="3" t="n">
        <v>0</v>
      </c>
      <c r="ADN14" s="3" t="n">
        <v>0</v>
      </c>
      <c r="ADO14" s="3" t="n">
        <v>0</v>
      </c>
      <c r="ADP14" s="3" t="n">
        <v>0</v>
      </c>
      <c r="ADQ14" s="3" t="n">
        <v>0</v>
      </c>
      <c r="ADR14" s="3" t="n">
        <v>0</v>
      </c>
      <c r="ADS14" s="3" t="n">
        <v>0</v>
      </c>
      <c r="ADT14" s="3" t="n">
        <v>0</v>
      </c>
      <c r="ADU14" s="3" t="n">
        <v>0</v>
      </c>
      <c r="ADV14" s="3" t="n">
        <v>0</v>
      </c>
      <c r="ADW14" s="3" t="n">
        <v>0</v>
      </c>
      <c r="ADX14" s="3" t="n">
        <v>0</v>
      </c>
      <c r="ADY14" s="3" t="n">
        <v>0</v>
      </c>
      <c r="ADZ14" s="3" t="n">
        <v>0</v>
      </c>
      <c r="AEA14" s="3" t="n">
        <v>0</v>
      </c>
      <c r="AEB14" s="3" t="n">
        <v>0</v>
      </c>
      <c r="AEC14" s="3" t="n">
        <v>0</v>
      </c>
      <c r="AED14" s="3" t="n">
        <v>0</v>
      </c>
      <c r="AEE14" s="3" t="n">
        <v>0</v>
      </c>
      <c r="AEF14" s="3" t="n">
        <v>0</v>
      </c>
      <c r="AEG14" s="3" t="n">
        <v>1</v>
      </c>
      <c r="AEH14" s="3" t="n">
        <v>295</v>
      </c>
      <c r="AEI14" s="3" t="n">
        <v>0</v>
      </c>
      <c r="AEJ14" s="3" t="n">
        <v>0</v>
      </c>
      <c r="AEK14" s="3" t="n">
        <v>0</v>
      </c>
      <c r="AEL14" s="3" t="n">
        <v>0</v>
      </c>
      <c r="AEM14" s="3" t="n">
        <v>1</v>
      </c>
      <c r="AEN14" s="3" t="n">
        <v>4</v>
      </c>
      <c r="AEO14" s="3" t="n">
        <v>0</v>
      </c>
      <c r="AEP14" s="3" t="n">
        <v>0</v>
      </c>
      <c r="AEQ14" s="3" t="n">
        <v>0</v>
      </c>
      <c r="AER14" s="3" t="n">
        <v>0</v>
      </c>
      <c r="AES14" s="3" t="n">
        <v>7</v>
      </c>
      <c r="AET14" s="3" t="n">
        <v>426</v>
      </c>
      <c r="AEU14" s="3" t="n">
        <v>0</v>
      </c>
      <c r="AEV14" s="3" t="n">
        <v>0</v>
      </c>
      <c r="AEW14" s="3" t="n">
        <v>0</v>
      </c>
      <c r="AEX14" s="3" t="n">
        <v>0</v>
      </c>
      <c r="AEY14" s="3" t="n">
        <v>0</v>
      </c>
      <c r="AEZ14" s="3" t="n">
        <v>0</v>
      </c>
      <c r="AFA14" s="3" t="n">
        <v>2</v>
      </c>
      <c r="AFB14" s="3" t="n">
        <v>48</v>
      </c>
      <c r="AFC14" s="3" t="n">
        <v>0</v>
      </c>
      <c r="AFD14" s="3" t="n">
        <v>0</v>
      </c>
      <c r="AFE14" s="3" t="n">
        <v>0</v>
      </c>
      <c r="AFF14" s="3" t="n">
        <v>0</v>
      </c>
      <c r="AFG14" s="3" t="n">
        <v>0</v>
      </c>
      <c r="AFH14" s="3" t="n">
        <v>0</v>
      </c>
      <c r="AFI14" s="3" t="n">
        <v>0</v>
      </c>
      <c r="AFJ14" s="3" t="n">
        <v>0</v>
      </c>
      <c r="AFK14" s="3" t="n">
        <v>0</v>
      </c>
      <c r="AFL14" s="3" t="n">
        <v>0</v>
      </c>
      <c r="AFM14" s="3" t="n">
        <v>0</v>
      </c>
      <c r="AFN14" s="3" t="n">
        <v>0</v>
      </c>
      <c r="AFO14" s="3" t="n">
        <v>0</v>
      </c>
      <c r="AFP14" s="3" t="n">
        <v>0</v>
      </c>
      <c r="AFQ14" s="3" t="n">
        <v>0</v>
      </c>
      <c r="AFR14" s="3" t="n">
        <v>0</v>
      </c>
      <c r="AFS14" s="3" t="n">
        <v>2</v>
      </c>
      <c r="AFT14" s="3" t="n">
        <v>177</v>
      </c>
      <c r="AFU14" s="3" t="n">
        <v>0</v>
      </c>
      <c r="AFV14" s="3" t="n">
        <v>0</v>
      </c>
      <c r="AFW14" s="3" t="n">
        <v>0</v>
      </c>
      <c r="AFX14" s="3" t="n">
        <v>0</v>
      </c>
      <c r="AFY14" s="3" t="n">
        <v>1</v>
      </c>
      <c r="AFZ14" s="3" t="n">
        <v>2</v>
      </c>
      <c r="AGA14" s="3" t="n">
        <v>0</v>
      </c>
      <c r="AGB14" s="3" t="n">
        <v>0</v>
      </c>
      <c r="AGC14" s="3" t="n">
        <v>0</v>
      </c>
      <c r="AGD14" s="3" t="n">
        <v>0</v>
      </c>
      <c r="AGE14" s="3" t="n">
        <v>0</v>
      </c>
      <c r="AGF14" s="3" t="n">
        <v>0</v>
      </c>
      <c r="AGG14" s="3" t="n">
        <v>0</v>
      </c>
      <c r="AGH14" s="3" t="n">
        <v>0</v>
      </c>
      <c r="AGI14" s="3" t="n">
        <v>0</v>
      </c>
      <c r="AGJ14" s="3" t="n">
        <v>0</v>
      </c>
      <c r="AGK14" s="3" t="n">
        <v>6</v>
      </c>
      <c r="AGL14" s="3" t="n">
        <v>19</v>
      </c>
      <c r="AGM14" s="3" t="n">
        <v>0</v>
      </c>
      <c r="AGN14" s="3" t="n">
        <v>0</v>
      </c>
      <c r="AGO14" s="3" t="n">
        <v>0</v>
      </c>
      <c r="AGP14" s="3" t="n">
        <v>0</v>
      </c>
      <c r="AGQ14" s="3" t="n">
        <v>0</v>
      </c>
      <c r="AGR14" s="3" t="n">
        <v>0</v>
      </c>
      <c r="AGS14" s="3" t="n">
        <v>0</v>
      </c>
      <c r="AGT14" s="3" t="n">
        <v>0</v>
      </c>
      <c r="AGU14" s="3" t="n">
        <v>0</v>
      </c>
      <c r="AGV14" s="3" t="n">
        <v>0</v>
      </c>
      <c r="AGW14" s="3" t="n">
        <v>0</v>
      </c>
      <c r="AGX14" s="3" t="n">
        <v>0</v>
      </c>
      <c r="AGY14" s="3" t="n">
        <v>0</v>
      </c>
      <c r="AGZ14" s="3" t="n">
        <v>0</v>
      </c>
      <c r="AHA14" s="3" t="n">
        <v>0</v>
      </c>
      <c r="AHB14" s="3" t="n">
        <v>0</v>
      </c>
      <c r="AHC14" s="3" t="n">
        <v>0</v>
      </c>
      <c r="AHD14" s="3" t="n">
        <v>0</v>
      </c>
      <c r="AHE14" s="3" t="n">
        <v>0</v>
      </c>
      <c r="AHF14" s="3" t="n">
        <v>0</v>
      </c>
      <c r="AHG14" s="3" t="n">
        <v>0</v>
      </c>
      <c r="AHH14" s="3" t="n">
        <v>0</v>
      </c>
      <c r="AHI14" s="3" t="n">
        <v>0</v>
      </c>
      <c r="AHJ14" s="3" t="n">
        <v>0</v>
      </c>
      <c r="AHK14" s="3" t="n">
        <v>0</v>
      </c>
      <c r="AHL14" s="3" t="n">
        <v>0</v>
      </c>
      <c r="AHM14" s="3" t="n">
        <v>0</v>
      </c>
      <c r="AHN14" s="3" t="n">
        <v>0</v>
      </c>
    </row>
    <row r="15">
      <c r="A15" s="4">
        <f>HYPERLINK("#'test_new_tag'!A1","test_new_tag")</f>
        <v/>
      </c>
      <c r="B15" s="5" t="n">
        <v>9</v>
      </c>
      <c r="C15" s="5" t="n">
        <v>45</v>
      </c>
      <c r="D15" s="5" t="n">
        <v>1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  <c r="Z15" s="5" t="n">
        <v>0</v>
      </c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0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0</v>
      </c>
      <c r="AK15" s="5" t="n">
        <v>0</v>
      </c>
      <c r="AL15" s="5" t="n">
        <v>0</v>
      </c>
      <c r="AM15" s="5" t="n">
        <v>0</v>
      </c>
      <c r="AN15" s="5" t="n">
        <v>0</v>
      </c>
      <c r="AO15" s="5" t="n">
        <v>0</v>
      </c>
      <c r="AP15" s="5" t="n">
        <v>0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0</v>
      </c>
      <c r="AV15" s="5" t="n">
        <v>0</v>
      </c>
      <c r="AW15" s="5" t="n">
        <v>0</v>
      </c>
      <c r="AX15" s="5" t="n">
        <v>0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0</v>
      </c>
      <c r="BH15" s="5" t="n">
        <v>0</v>
      </c>
      <c r="BI15" s="5" t="n">
        <v>0</v>
      </c>
      <c r="BJ15" s="5" t="n">
        <v>0</v>
      </c>
      <c r="BK15" s="5" t="n">
        <v>1</v>
      </c>
      <c r="BL15" s="5" t="n">
        <v>45</v>
      </c>
      <c r="BM15" s="5" t="n">
        <v>1</v>
      </c>
      <c r="BN15" s="5" t="n">
        <v>2</v>
      </c>
      <c r="BO15" s="5" t="n">
        <v>2</v>
      </c>
      <c r="BP15" s="5" t="n">
        <v>10</v>
      </c>
      <c r="BQ15" s="5" t="n">
        <v>1</v>
      </c>
      <c r="BR15" s="5" t="n">
        <v>9</v>
      </c>
      <c r="BS15" s="5" t="n">
        <v>1</v>
      </c>
      <c r="BT15" s="5" t="n">
        <v>6</v>
      </c>
      <c r="BU15" s="5" t="n">
        <v>1</v>
      </c>
      <c r="BV15" s="5" t="n">
        <v>15</v>
      </c>
      <c r="BW15" s="5" t="n">
        <v>1</v>
      </c>
      <c r="BX15" s="5" t="n">
        <v>43</v>
      </c>
      <c r="BY15" s="5" t="n">
        <v>0</v>
      </c>
      <c r="BZ15" s="5" t="n">
        <v>0</v>
      </c>
      <c r="CA15" s="5" t="n">
        <v>0</v>
      </c>
      <c r="CB15" s="5" t="n">
        <v>0</v>
      </c>
      <c r="CC15" s="5" t="n">
        <v>1</v>
      </c>
      <c r="CD15" s="5" t="n">
        <v>2</v>
      </c>
      <c r="CE15" s="5" t="n">
        <v>0</v>
      </c>
      <c r="CF15" s="5" t="n">
        <v>0</v>
      </c>
      <c r="CG15" s="5" t="n">
        <v>0</v>
      </c>
      <c r="CH15" s="5" t="n">
        <v>0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0</v>
      </c>
      <c r="CN15" s="5" t="n">
        <v>0</v>
      </c>
      <c r="CO15" s="5" t="n">
        <v>0</v>
      </c>
      <c r="CP15" s="5" t="n">
        <v>0</v>
      </c>
      <c r="CQ15" s="5" t="n">
        <v>0</v>
      </c>
      <c r="CR15" s="5" t="n">
        <v>0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0</v>
      </c>
      <c r="CX15" s="5" t="n">
        <v>0</v>
      </c>
      <c r="CY15" s="5" t="n">
        <v>0</v>
      </c>
      <c r="CZ15" s="5" t="n">
        <v>0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0</v>
      </c>
      <c r="DF15" s="5" t="n">
        <v>0</v>
      </c>
      <c r="DG15" s="5" t="n">
        <v>0</v>
      </c>
      <c r="DH15" s="5" t="n">
        <v>0</v>
      </c>
      <c r="DI15" s="5" t="n">
        <v>0</v>
      </c>
      <c r="DJ15" s="5" t="n">
        <v>0</v>
      </c>
      <c r="DK15" s="5" t="n">
        <v>0</v>
      </c>
      <c r="DL15" s="5" t="n">
        <v>0</v>
      </c>
      <c r="DM15" s="5" t="n">
        <v>0</v>
      </c>
      <c r="DN15" s="5" t="n">
        <v>0</v>
      </c>
      <c r="DO15" s="5" t="n">
        <v>0</v>
      </c>
      <c r="DP15" s="5" t="n">
        <v>0</v>
      </c>
      <c r="DQ15" s="5" t="n">
        <v>0</v>
      </c>
      <c r="DR15" s="5" t="n">
        <v>0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0</v>
      </c>
      <c r="DZ15" s="5" t="n">
        <v>0</v>
      </c>
      <c r="EA15" s="5" t="n">
        <v>0</v>
      </c>
      <c r="EB15" s="5" t="n">
        <v>0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0</v>
      </c>
      <c r="EH15" s="5" t="n">
        <v>0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0</v>
      </c>
      <c r="EN15" s="5" t="n">
        <v>0</v>
      </c>
      <c r="EO15" s="5" t="n">
        <v>0</v>
      </c>
      <c r="EP15" s="5" t="n">
        <v>0</v>
      </c>
      <c r="EQ15" s="5" t="n">
        <v>0</v>
      </c>
      <c r="ER15" s="5" t="n">
        <v>0</v>
      </c>
      <c r="ES15" s="5" t="n">
        <v>0</v>
      </c>
      <c r="ET15" s="5" t="n">
        <v>0</v>
      </c>
      <c r="EU15" s="5" t="n">
        <v>2</v>
      </c>
      <c r="EV15" s="5" t="n">
        <v>10</v>
      </c>
      <c r="EW15" s="5" t="n">
        <v>0</v>
      </c>
      <c r="EX15" s="5" t="n">
        <v>0</v>
      </c>
      <c r="EY15" s="5" t="n">
        <v>0</v>
      </c>
      <c r="EZ15" s="5" t="n">
        <v>0</v>
      </c>
      <c r="FA15" s="5" t="n">
        <v>0</v>
      </c>
      <c r="FB15" s="5" t="n">
        <v>0</v>
      </c>
      <c r="FC15" s="5" t="n">
        <v>0</v>
      </c>
      <c r="FD15" s="5" t="n">
        <v>0</v>
      </c>
      <c r="FE15" s="5" t="n">
        <v>0</v>
      </c>
      <c r="FF15" s="5" t="n">
        <v>0</v>
      </c>
      <c r="FG15" s="5" t="n">
        <v>0</v>
      </c>
      <c r="FH15" s="5" t="n">
        <v>0</v>
      </c>
      <c r="FI15" s="5" t="n">
        <v>0</v>
      </c>
      <c r="FJ15" s="5" t="n">
        <v>0</v>
      </c>
      <c r="FK15" s="5" t="n">
        <v>0</v>
      </c>
      <c r="FL15" s="5" t="n">
        <v>0</v>
      </c>
      <c r="FM15" s="5" t="n">
        <v>0</v>
      </c>
      <c r="FN15" s="5" t="n">
        <v>0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0</v>
      </c>
      <c r="FX15" s="5" t="n">
        <v>0</v>
      </c>
      <c r="FY15" s="5" t="n">
        <v>0</v>
      </c>
      <c r="FZ15" s="5" t="n">
        <v>0</v>
      </c>
      <c r="GA15" s="5" t="n">
        <v>0</v>
      </c>
      <c r="GB15" s="5" t="n">
        <v>0</v>
      </c>
      <c r="GC15" s="5" t="n">
        <v>0</v>
      </c>
      <c r="GD15" s="5" t="n">
        <v>0</v>
      </c>
      <c r="GE15" s="5" t="n">
        <v>0</v>
      </c>
      <c r="GF15" s="5" t="n">
        <v>0</v>
      </c>
      <c r="GG15" s="5" t="n">
        <v>0</v>
      </c>
      <c r="GH15" s="5" t="n">
        <v>0</v>
      </c>
      <c r="GI15" s="5" t="n">
        <v>0</v>
      </c>
      <c r="GJ15" s="5" t="n">
        <v>0</v>
      </c>
      <c r="GK15" s="5" t="n">
        <v>0</v>
      </c>
      <c r="GL15" s="5" t="n">
        <v>0</v>
      </c>
      <c r="GM15" s="5" t="n">
        <v>1</v>
      </c>
      <c r="GN15" s="5" t="n">
        <v>9</v>
      </c>
      <c r="GO15" s="5" t="n">
        <v>0</v>
      </c>
      <c r="GP15" s="5" t="n">
        <v>0</v>
      </c>
      <c r="GQ15" s="5" t="n">
        <v>0</v>
      </c>
      <c r="GR15" s="5" t="n">
        <v>0</v>
      </c>
      <c r="GS15" s="5" t="n">
        <v>0</v>
      </c>
      <c r="GT15" s="5" t="n">
        <v>0</v>
      </c>
      <c r="GU15" s="5" t="n">
        <v>0</v>
      </c>
      <c r="GV15" s="5" t="n">
        <v>0</v>
      </c>
      <c r="GW15" s="5" t="n">
        <v>0</v>
      </c>
      <c r="GX15" s="5" t="n">
        <v>0</v>
      </c>
      <c r="GY15" s="5" t="n">
        <v>0</v>
      </c>
      <c r="GZ15" s="5" t="n">
        <v>0</v>
      </c>
      <c r="HA15" s="5" t="n">
        <v>0</v>
      </c>
      <c r="HB15" s="5" t="n">
        <v>0</v>
      </c>
      <c r="HC15" s="5" t="n">
        <v>0</v>
      </c>
      <c r="HD15" s="5" t="n">
        <v>0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0</v>
      </c>
      <c r="HN15" s="5" t="n">
        <v>0</v>
      </c>
      <c r="HO15" s="5" t="n">
        <v>1</v>
      </c>
      <c r="HP15" s="5" t="n">
        <v>6</v>
      </c>
      <c r="HQ15" s="5" t="n">
        <v>0</v>
      </c>
      <c r="HR15" s="5" t="n">
        <v>0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0</v>
      </c>
      <c r="HX15" s="5" t="n">
        <v>0</v>
      </c>
      <c r="HY15" s="5" t="n">
        <v>0</v>
      </c>
      <c r="HZ15" s="5" t="n">
        <v>0</v>
      </c>
      <c r="IA15" s="5" t="n">
        <v>0</v>
      </c>
      <c r="IB15" s="5" t="n">
        <v>0</v>
      </c>
      <c r="IC15" s="5" t="n">
        <v>0</v>
      </c>
      <c r="ID15" s="5" t="n">
        <v>0</v>
      </c>
      <c r="IE15" s="5" t="n">
        <v>0</v>
      </c>
      <c r="IF15" s="5" t="n">
        <v>0</v>
      </c>
      <c r="IG15" s="5" t="n">
        <v>0</v>
      </c>
      <c r="IH15" s="5" t="n">
        <v>0</v>
      </c>
      <c r="II15" s="5" t="n">
        <v>0</v>
      </c>
      <c r="IJ15" s="5" t="n">
        <v>0</v>
      </c>
      <c r="IK15" s="5" t="n">
        <v>0</v>
      </c>
      <c r="IL15" s="5" t="n">
        <v>0</v>
      </c>
      <c r="IM15" s="5" t="n">
        <v>0</v>
      </c>
      <c r="IN15" s="5" t="n">
        <v>0</v>
      </c>
      <c r="IO15" s="5" t="n">
        <v>0</v>
      </c>
      <c r="IP15" s="5" t="n">
        <v>0</v>
      </c>
      <c r="IQ15" s="5" t="n">
        <v>0</v>
      </c>
      <c r="IR15" s="5" t="n">
        <v>0</v>
      </c>
      <c r="IS15" s="5" t="n">
        <v>0</v>
      </c>
      <c r="IT15" s="5" t="n">
        <v>0</v>
      </c>
      <c r="IU15" s="5" t="n">
        <v>0</v>
      </c>
      <c r="IV15" s="5" t="n">
        <v>0</v>
      </c>
      <c r="IW15" s="5" t="n">
        <v>0</v>
      </c>
      <c r="IX15" s="5" t="n">
        <v>0</v>
      </c>
      <c r="IY15" s="5" t="n">
        <v>0</v>
      </c>
      <c r="IZ15" s="5" t="n">
        <v>0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0</v>
      </c>
      <c r="JF15" s="5" t="n">
        <v>0</v>
      </c>
      <c r="JG15" s="5" t="n">
        <v>0</v>
      </c>
      <c r="JH15" s="5" t="n">
        <v>0</v>
      </c>
      <c r="JI15" s="5" t="n">
        <v>0</v>
      </c>
      <c r="JJ15" s="5" t="n">
        <v>0</v>
      </c>
      <c r="JK15" s="5" t="n">
        <v>0</v>
      </c>
      <c r="JL15" s="5" t="n">
        <v>0</v>
      </c>
      <c r="JM15" s="5" t="n">
        <v>0</v>
      </c>
      <c r="JN15" s="5" t="n">
        <v>0</v>
      </c>
      <c r="JO15" s="5" t="n">
        <v>0</v>
      </c>
      <c r="JP15" s="5" t="n">
        <v>0</v>
      </c>
      <c r="JQ15" s="5" t="n">
        <v>0</v>
      </c>
      <c r="JR15" s="5" t="n">
        <v>0</v>
      </c>
      <c r="JS15" s="5" t="n">
        <v>0</v>
      </c>
      <c r="JT15" s="5" t="n">
        <v>0</v>
      </c>
      <c r="JU15" s="5" t="n">
        <v>0</v>
      </c>
      <c r="JV15" s="5" t="n">
        <v>0</v>
      </c>
      <c r="JW15" s="5" t="n">
        <v>0</v>
      </c>
      <c r="JX15" s="5" t="n">
        <v>0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0</v>
      </c>
      <c r="KD15" s="5" t="n">
        <v>0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0</v>
      </c>
      <c r="KJ15" s="5" t="n">
        <v>0</v>
      </c>
      <c r="KK15" s="5" t="n">
        <v>0</v>
      </c>
      <c r="KL15" s="5" t="n">
        <v>0</v>
      </c>
      <c r="KM15" s="5" t="n">
        <v>0</v>
      </c>
      <c r="KN15" s="5" t="n">
        <v>0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0</v>
      </c>
      <c r="KX15" s="5" t="n">
        <v>0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1</v>
      </c>
      <c r="LD15" s="5" t="n">
        <v>45</v>
      </c>
      <c r="LE15" s="5" t="n">
        <v>1</v>
      </c>
      <c r="LF15" s="5" t="n">
        <v>45</v>
      </c>
      <c r="LG15" s="5" t="n">
        <v>1</v>
      </c>
      <c r="LH15" s="5" t="n">
        <v>2</v>
      </c>
      <c r="LI15" s="5" t="n">
        <v>2</v>
      </c>
      <c r="LJ15" s="5" t="n">
        <v>10</v>
      </c>
      <c r="LK15" s="5" t="n">
        <v>1</v>
      </c>
      <c r="LL15" s="5" t="n">
        <v>9</v>
      </c>
      <c r="LM15" s="5" t="n">
        <v>1</v>
      </c>
      <c r="LN15" s="5" t="n">
        <v>6</v>
      </c>
      <c r="LO15" s="5" t="n">
        <v>1</v>
      </c>
      <c r="LP15" s="5" t="n">
        <v>15</v>
      </c>
      <c r="LQ15" s="5" t="n">
        <v>1</v>
      </c>
      <c r="LR15" s="5" t="n">
        <v>43</v>
      </c>
      <c r="LS15" s="5" t="n">
        <v>0</v>
      </c>
      <c r="LT15" s="5" t="n">
        <v>0</v>
      </c>
      <c r="LU15" s="5" t="n">
        <v>0</v>
      </c>
      <c r="LV15" s="5" t="n">
        <v>0</v>
      </c>
      <c r="LW15" s="5" t="n">
        <v>0</v>
      </c>
      <c r="LX15" s="5" t="n">
        <v>0</v>
      </c>
      <c r="LY15" s="5" t="n">
        <v>0</v>
      </c>
      <c r="LZ15" s="5" t="n">
        <v>0</v>
      </c>
      <c r="MA15" s="5" t="n">
        <v>1</v>
      </c>
      <c r="MB15" s="5" t="n">
        <v>6</v>
      </c>
      <c r="MC15" s="5" t="n">
        <v>0</v>
      </c>
      <c r="MD15" s="5" t="n">
        <v>0</v>
      </c>
      <c r="ME15" s="5" t="n">
        <v>0</v>
      </c>
      <c r="MF15" s="5" t="n">
        <v>0</v>
      </c>
      <c r="MG15" s="5" t="n">
        <v>0</v>
      </c>
      <c r="MH15" s="5" t="n">
        <v>0</v>
      </c>
      <c r="MI15" s="5" t="n">
        <v>0</v>
      </c>
      <c r="MJ15" s="5" t="n">
        <v>0</v>
      </c>
      <c r="MK15" s="5" t="n">
        <v>0</v>
      </c>
      <c r="ML15" s="5" t="n">
        <v>0</v>
      </c>
      <c r="MM15" s="5" t="n">
        <v>0</v>
      </c>
      <c r="MN15" s="5" t="n">
        <v>0</v>
      </c>
      <c r="MO15" s="5" t="n">
        <v>0</v>
      </c>
      <c r="MP15" s="5" t="n">
        <v>0</v>
      </c>
      <c r="MQ15" s="5" t="n">
        <v>0</v>
      </c>
      <c r="MR15" s="5" t="n">
        <v>0</v>
      </c>
      <c r="MS15" s="5" t="n">
        <v>0</v>
      </c>
      <c r="MT15" s="5" t="n">
        <v>0</v>
      </c>
      <c r="MU15" s="5" t="n">
        <v>0</v>
      </c>
      <c r="MV15" s="5" t="n">
        <v>0</v>
      </c>
      <c r="MW15" s="5" t="n">
        <v>0</v>
      </c>
      <c r="MX15" s="5" t="n">
        <v>0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0</v>
      </c>
      <c r="ND15" s="5" t="n">
        <v>0</v>
      </c>
      <c r="NE15" s="5" t="n">
        <v>0</v>
      </c>
      <c r="NF15" s="5" t="n">
        <v>0</v>
      </c>
      <c r="NG15" s="5" t="n">
        <v>0</v>
      </c>
      <c r="NH15" s="5" t="n">
        <v>0</v>
      </c>
      <c r="NI15" s="5" t="n">
        <v>0</v>
      </c>
      <c r="NJ15" s="5" t="n">
        <v>0</v>
      </c>
      <c r="NK15" s="5" t="n">
        <v>0</v>
      </c>
      <c r="NL15" s="5" t="n">
        <v>0</v>
      </c>
      <c r="NM15" s="5" t="n">
        <v>1</v>
      </c>
      <c r="NN15" s="5" t="n">
        <v>15</v>
      </c>
      <c r="NO15" s="5" t="n">
        <v>0</v>
      </c>
      <c r="NP15" s="5" t="n">
        <v>0</v>
      </c>
      <c r="NQ15" s="5" t="n">
        <v>0</v>
      </c>
      <c r="NR15" s="5" t="n">
        <v>0</v>
      </c>
      <c r="NS15" s="5" t="n">
        <v>0</v>
      </c>
      <c r="NT15" s="5" t="n">
        <v>0</v>
      </c>
      <c r="NU15" s="5" t="n">
        <v>0</v>
      </c>
      <c r="NV15" s="5" t="n">
        <v>0</v>
      </c>
      <c r="NW15" s="5" t="n">
        <v>0</v>
      </c>
      <c r="NX15" s="5" t="n">
        <v>0</v>
      </c>
      <c r="NY15" s="5" t="n">
        <v>0</v>
      </c>
      <c r="NZ15" s="5" t="n">
        <v>0</v>
      </c>
      <c r="OA15" s="5" t="n">
        <v>0</v>
      </c>
      <c r="OB15" s="5" t="n">
        <v>0</v>
      </c>
      <c r="OC15" s="5" t="n">
        <v>0</v>
      </c>
      <c r="OD15" s="5" t="n">
        <v>0</v>
      </c>
      <c r="OE15" s="5" t="n">
        <v>0</v>
      </c>
      <c r="OF15" s="5" t="n">
        <v>0</v>
      </c>
      <c r="OG15" s="5" t="n">
        <v>0</v>
      </c>
      <c r="OH15" s="5" t="n">
        <v>0</v>
      </c>
      <c r="OI15" s="5" t="n">
        <v>0</v>
      </c>
      <c r="OJ15" s="5" t="n">
        <v>0</v>
      </c>
      <c r="OK15" s="5" t="n">
        <v>0</v>
      </c>
      <c r="OL15" s="5" t="n">
        <v>0</v>
      </c>
      <c r="OM15" s="5" t="n">
        <v>0</v>
      </c>
      <c r="ON15" s="5" t="n">
        <v>0</v>
      </c>
      <c r="OO15" s="5" t="n">
        <v>0</v>
      </c>
      <c r="OP15" s="5" t="n">
        <v>0</v>
      </c>
      <c r="OQ15" s="5" t="n">
        <v>0</v>
      </c>
      <c r="OR15" s="5" t="n">
        <v>0</v>
      </c>
      <c r="OS15" s="5" t="n">
        <v>0</v>
      </c>
      <c r="OT15" s="5" t="n">
        <v>0</v>
      </c>
      <c r="OU15" s="5" t="n">
        <v>0</v>
      </c>
      <c r="OV15" s="5" t="n">
        <v>0</v>
      </c>
      <c r="OW15" s="5" t="n">
        <v>0</v>
      </c>
      <c r="OX15" s="5" t="n">
        <v>0</v>
      </c>
      <c r="OY15" s="5" t="n">
        <v>0</v>
      </c>
      <c r="OZ15" s="5" t="n">
        <v>0</v>
      </c>
      <c r="PA15" s="5" t="n">
        <v>0</v>
      </c>
      <c r="PB15" s="5" t="n">
        <v>0</v>
      </c>
      <c r="PC15" s="5" t="n">
        <v>0</v>
      </c>
      <c r="PD15" s="5" t="n">
        <v>0</v>
      </c>
      <c r="PE15" s="5" t="n">
        <v>0</v>
      </c>
      <c r="PF15" s="5" t="n">
        <v>0</v>
      </c>
      <c r="PG15" s="5" t="n">
        <v>0</v>
      </c>
      <c r="PH15" s="5" t="n">
        <v>0</v>
      </c>
      <c r="PI15" s="5" t="n">
        <v>0</v>
      </c>
      <c r="PJ15" s="5" t="n">
        <v>0</v>
      </c>
      <c r="PK15" s="5" t="n">
        <v>1</v>
      </c>
      <c r="PL15" s="5" t="n">
        <v>43</v>
      </c>
      <c r="PM15" s="5" t="n">
        <v>0</v>
      </c>
      <c r="PN15" s="5" t="n">
        <v>0</v>
      </c>
      <c r="PO15" s="5" t="n">
        <v>0</v>
      </c>
      <c r="PP15" s="5" t="n">
        <v>0</v>
      </c>
      <c r="PQ15" s="5" t="n">
        <v>0</v>
      </c>
      <c r="PR15" s="5" t="n">
        <v>0</v>
      </c>
      <c r="PS15" s="5" t="n">
        <v>0</v>
      </c>
      <c r="PT15" s="5" t="n">
        <v>0</v>
      </c>
      <c r="PU15" s="5" t="n">
        <v>0</v>
      </c>
      <c r="PV15" s="5" t="n">
        <v>0</v>
      </c>
      <c r="PW15" s="5" t="n">
        <v>0</v>
      </c>
      <c r="PX15" s="5" t="n">
        <v>0</v>
      </c>
      <c r="PY15" s="5" t="n">
        <v>0</v>
      </c>
      <c r="PZ15" s="5" t="n">
        <v>0</v>
      </c>
      <c r="QA15" s="5" t="n">
        <v>0</v>
      </c>
      <c r="QB15" s="5" t="n">
        <v>0</v>
      </c>
      <c r="QC15" s="5" t="n">
        <v>0</v>
      </c>
      <c r="QD15" s="5" t="n">
        <v>0</v>
      </c>
      <c r="QE15" s="5" t="n">
        <v>0</v>
      </c>
      <c r="QF15" s="5" t="n">
        <v>0</v>
      </c>
      <c r="QG15" s="5" t="n">
        <v>0</v>
      </c>
      <c r="QH15" s="5" t="n">
        <v>0</v>
      </c>
      <c r="QI15" s="5" t="n">
        <v>0</v>
      </c>
      <c r="QJ15" s="5" t="n">
        <v>0</v>
      </c>
      <c r="QK15" s="5" t="n">
        <v>0</v>
      </c>
      <c r="QL15" s="5" t="n">
        <v>0</v>
      </c>
      <c r="QM15" s="5" t="n">
        <v>0</v>
      </c>
      <c r="QN15" s="5" t="n">
        <v>0</v>
      </c>
      <c r="QO15" s="5" t="n">
        <v>0</v>
      </c>
      <c r="QP15" s="5" t="n">
        <v>0</v>
      </c>
      <c r="QQ15" s="5" t="n">
        <v>0</v>
      </c>
      <c r="QR15" s="5" t="n">
        <v>0</v>
      </c>
      <c r="QS15" s="5" t="n">
        <v>0</v>
      </c>
      <c r="QT15" s="5" t="n">
        <v>0</v>
      </c>
      <c r="QU15" s="5" t="n">
        <v>0</v>
      </c>
      <c r="QV15" s="5" t="n">
        <v>0</v>
      </c>
      <c r="QW15" s="5" t="n">
        <v>2</v>
      </c>
      <c r="QX15" s="5" t="n">
        <v>10</v>
      </c>
      <c r="QY15" s="5" t="n">
        <v>0</v>
      </c>
      <c r="QZ15" s="5" t="n">
        <v>0</v>
      </c>
      <c r="RA15" s="5" t="n">
        <v>0</v>
      </c>
      <c r="RB15" s="5" t="n">
        <v>0</v>
      </c>
      <c r="RC15" s="5" t="n">
        <v>1</v>
      </c>
      <c r="RD15" s="5" t="n">
        <v>9</v>
      </c>
      <c r="RE15" s="5" t="n">
        <v>0</v>
      </c>
      <c r="RF15" s="5" t="n">
        <v>0</v>
      </c>
      <c r="RG15" s="5" t="n">
        <v>0</v>
      </c>
      <c r="RH15" s="5" t="n">
        <v>0</v>
      </c>
      <c r="RI15" s="5" t="n">
        <v>0</v>
      </c>
      <c r="RJ15" s="5" t="n">
        <v>0</v>
      </c>
      <c r="RK15" s="5" t="n">
        <v>0</v>
      </c>
      <c r="RL15" s="5" t="n">
        <v>0</v>
      </c>
      <c r="RM15" s="5" t="n">
        <v>0</v>
      </c>
      <c r="RN15" s="5" t="n">
        <v>0</v>
      </c>
      <c r="RO15" s="5" t="n">
        <v>0</v>
      </c>
      <c r="RP15" s="5" t="n">
        <v>0</v>
      </c>
      <c r="RQ15" s="5" t="n">
        <v>0</v>
      </c>
      <c r="RR15" s="5" t="n">
        <v>0</v>
      </c>
      <c r="RS15" s="5" t="n">
        <v>0</v>
      </c>
      <c r="RT15" s="5" t="n">
        <v>0</v>
      </c>
      <c r="RU15" s="5" t="n">
        <v>0</v>
      </c>
      <c r="RV15" s="5" t="n">
        <v>0</v>
      </c>
      <c r="RW15" s="5" t="n">
        <v>0</v>
      </c>
      <c r="RX15" s="5" t="n">
        <v>0</v>
      </c>
      <c r="RY15" s="5" t="n">
        <v>1</v>
      </c>
      <c r="RZ15" s="5" t="n">
        <v>6</v>
      </c>
      <c r="SA15" s="5" t="n">
        <v>0</v>
      </c>
      <c r="SB15" s="5" t="n">
        <v>0</v>
      </c>
      <c r="SC15" s="5" t="n">
        <v>0</v>
      </c>
      <c r="SD15" s="5" t="n">
        <v>0</v>
      </c>
      <c r="SE15" s="5" t="n">
        <v>0</v>
      </c>
      <c r="SF15" s="5" t="n">
        <v>0</v>
      </c>
      <c r="SG15" s="5" t="n">
        <v>1</v>
      </c>
      <c r="SH15" s="5" t="n">
        <v>15</v>
      </c>
      <c r="SI15" s="5" t="n">
        <v>0</v>
      </c>
      <c r="SJ15" s="5" t="n">
        <v>0</v>
      </c>
      <c r="SK15" s="5" t="n">
        <v>0</v>
      </c>
      <c r="SL15" s="5" t="n">
        <v>0</v>
      </c>
      <c r="SM15" s="5" t="n">
        <v>0</v>
      </c>
      <c r="SN15" s="5" t="n">
        <v>0</v>
      </c>
      <c r="SO15" s="5" t="n">
        <v>0</v>
      </c>
      <c r="SP15" s="5" t="n">
        <v>0</v>
      </c>
      <c r="SQ15" s="5" t="n">
        <v>0</v>
      </c>
      <c r="SR15" s="5" t="n">
        <v>0</v>
      </c>
      <c r="SS15" s="5" t="n">
        <v>0</v>
      </c>
      <c r="ST15" s="5" t="n">
        <v>0</v>
      </c>
      <c r="SU15" s="5" t="n">
        <v>0</v>
      </c>
      <c r="SV15" s="5" t="n">
        <v>0</v>
      </c>
      <c r="SW15" s="5" t="n">
        <v>0</v>
      </c>
      <c r="SX15" s="5" t="n">
        <v>0</v>
      </c>
      <c r="SY15" s="5" t="n">
        <v>0</v>
      </c>
      <c r="SZ15" s="5" t="n">
        <v>0</v>
      </c>
      <c r="TA15" s="5" t="n">
        <v>0</v>
      </c>
      <c r="TB15" s="5" t="n">
        <v>0</v>
      </c>
      <c r="TC15" s="5" t="n">
        <v>0</v>
      </c>
      <c r="TD15" s="5" t="n">
        <v>0</v>
      </c>
      <c r="TE15" s="5" t="n">
        <v>0</v>
      </c>
      <c r="TF15" s="5" t="n">
        <v>0</v>
      </c>
      <c r="TG15" s="5" t="n">
        <v>0</v>
      </c>
      <c r="TH15" s="5" t="n">
        <v>0</v>
      </c>
      <c r="TI15" s="5" t="n">
        <v>0</v>
      </c>
      <c r="TJ15" s="5" t="n">
        <v>0</v>
      </c>
      <c r="TK15" s="5" t="n">
        <v>0</v>
      </c>
      <c r="TL15" s="5" t="n">
        <v>0</v>
      </c>
      <c r="TM15" s="5" t="n">
        <v>0</v>
      </c>
      <c r="TN15" s="5" t="n">
        <v>0</v>
      </c>
      <c r="TO15" s="5" t="n">
        <v>0</v>
      </c>
      <c r="TP15" s="5" t="n">
        <v>0</v>
      </c>
      <c r="TQ15" s="5" t="n">
        <v>0</v>
      </c>
      <c r="TR15" s="5" t="n">
        <v>0</v>
      </c>
      <c r="TS15" s="5" t="n">
        <v>0</v>
      </c>
      <c r="TT15" s="5" t="n">
        <v>0</v>
      </c>
      <c r="TU15" s="5" t="n">
        <v>0</v>
      </c>
      <c r="TV15" s="5" t="n">
        <v>0</v>
      </c>
      <c r="TW15" s="5" t="n">
        <v>0</v>
      </c>
      <c r="TX15" s="5" t="n">
        <v>0</v>
      </c>
      <c r="TY15" s="5" t="n">
        <v>0</v>
      </c>
      <c r="TZ15" s="5" t="n">
        <v>0</v>
      </c>
      <c r="UA15" s="5" t="n">
        <v>0</v>
      </c>
      <c r="UB15" s="5" t="n">
        <v>0</v>
      </c>
      <c r="UC15" s="5" t="n">
        <v>0</v>
      </c>
      <c r="UD15" s="5" t="n">
        <v>0</v>
      </c>
      <c r="UE15" s="5" t="n">
        <v>0</v>
      </c>
      <c r="UF15" s="5" t="n">
        <v>0</v>
      </c>
      <c r="UG15" s="5" t="n">
        <v>0</v>
      </c>
      <c r="UH15" s="5" t="n">
        <v>0</v>
      </c>
      <c r="UI15" s="5" t="n">
        <v>0</v>
      </c>
      <c r="UJ15" s="5" t="n">
        <v>0</v>
      </c>
      <c r="UK15" s="5" t="n">
        <v>0</v>
      </c>
      <c r="UL15" s="5" t="n">
        <v>0</v>
      </c>
      <c r="UM15" s="5" t="n">
        <v>0</v>
      </c>
      <c r="UN15" s="5" t="n">
        <v>0</v>
      </c>
      <c r="UO15" s="5" t="n">
        <v>0</v>
      </c>
      <c r="UP15" s="5" t="n">
        <v>0</v>
      </c>
      <c r="UQ15" s="5" t="n">
        <v>0</v>
      </c>
      <c r="UR15" s="5" t="n">
        <v>0</v>
      </c>
      <c r="US15" s="5" t="n">
        <v>0</v>
      </c>
      <c r="UT15" s="5" t="n">
        <v>0</v>
      </c>
      <c r="UU15" s="5" t="n">
        <v>0</v>
      </c>
      <c r="UV15" s="5" t="n">
        <v>0</v>
      </c>
      <c r="UW15" s="5" t="n">
        <v>0</v>
      </c>
      <c r="UX15" s="5" t="n">
        <v>0</v>
      </c>
      <c r="UY15" s="5" t="n">
        <v>0</v>
      </c>
      <c r="UZ15" s="5" t="n">
        <v>0</v>
      </c>
      <c r="VA15" s="5" t="n">
        <v>0</v>
      </c>
      <c r="VB15" s="5" t="n">
        <v>0</v>
      </c>
      <c r="VC15" s="5" t="n">
        <v>0</v>
      </c>
      <c r="VD15" s="5" t="n">
        <v>0</v>
      </c>
      <c r="VE15" s="5" t="n">
        <v>0</v>
      </c>
      <c r="VF15" s="5" t="n">
        <v>0</v>
      </c>
      <c r="VG15" s="5" t="n">
        <v>0</v>
      </c>
      <c r="VH15" s="5" t="n">
        <v>0</v>
      </c>
      <c r="VI15" s="5" t="n">
        <v>0</v>
      </c>
      <c r="VJ15" s="5" t="n">
        <v>0</v>
      </c>
      <c r="VK15" s="5" t="n">
        <v>0</v>
      </c>
      <c r="VL15" s="5" t="n">
        <v>0</v>
      </c>
      <c r="VM15" s="5" t="n">
        <v>0</v>
      </c>
      <c r="VN15" s="5" t="n">
        <v>0</v>
      </c>
      <c r="VO15" s="5" t="n">
        <v>0</v>
      </c>
      <c r="VP15" s="5" t="n">
        <v>0</v>
      </c>
      <c r="VQ15" s="5" t="n">
        <v>0</v>
      </c>
      <c r="VR15" s="5" t="n">
        <v>0</v>
      </c>
      <c r="VS15" s="5" t="n">
        <v>0</v>
      </c>
      <c r="VT15" s="5" t="n">
        <v>0</v>
      </c>
      <c r="VU15" s="5" t="n">
        <v>0</v>
      </c>
      <c r="VV15" s="5" t="n">
        <v>0</v>
      </c>
      <c r="VW15" s="5" t="n">
        <v>0</v>
      </c>
      <c r="VX15" s="5" t="n">
        <v>0</v>
      </c>
      <c r="VY15" s="5" t="n">
        <v>0</v>
      </c>
      <c r="VZ15" s="5" t="n">
        <v>0</v>
      </c>
      <c r="WA15" s="5" t="n">
        <v>0</v>
      </c>
      <c r="WB15" s="5" t="n">
        <v>0</v>
      </c>
      <c r="WC15" s="5" t="n">
        <v>0</v>
      </c>
      <c r="WD15" s="5" t="n">
        <v>0</v>
      </c>
      <c r="WE15" s="5" t="n">
        <v>0</v>
      </c>
      <c r="WF15" s="5" t="n">
        <v>0</v>
      </c>
      <c r="WG15" s="5" t="n">
        <v>0</v>
      </c>
      <c r="WH15" s="5" t="n">
        <v>0</v>
      </c>
      <c r="WI15" s="5" t="n">
        <v>0</v>
      </c>
      <c r="WJ15" s="5" t="n">
        <v>0</v>
      </c>
      <c r="WK15" s="5" t="n">
        <v>0</v>
      </c>
      <c r="WL15" s="5" t="n">
        <v>0</v>
      </c>
      <c r="WM15" s="5" t="n">
        <v>0</v>
      </c>
      <c r="WN15" s="5" t="n">
        <v>0</v>
      </c>
      <c r="WO15" s="5" t="n">
        <v>0</v>
      </c>
      <c r="WP15" s="5" t="n">
        <v>0</v>
      </c>
      <c r="WQ15" s="5" t="n">
        <v>0</v>
      </c>
      <c r="WR15" s="5" t="n">
        <v>0</v>
      </c>
      <c r="WS15" s="5" t="n">
        <v>0</v>
      </c>
      <c r="WT15" s="5" t="n">
        <v>0</v>
      </c>
      <c r="WU15" s="5" t="n">
        <v>0</v>
      </c>
      <c r="WV15" s="5" t="n">
        <v>0</v>
      </c>
      <c r="WW15" s="5" t="n">
        <v>0</v>
      </c>
      <c r="WX15" s="5" t="n">
        <v>0</v>
      </c>
      <c r="WY15" s="5" t="n">
        <v>0</v>
      </c>
      <c r="WZ15" s="5" t="n">
        <v>0</v>
      </c>
      <c r="XA15" s="5" t="n">
        <v>0</v>
      </c>
      <c r="XB15" s="5" t="n">
        <v>0</v>
      </c>
      <c r="XC15" s="5" t="n">
        <v>0</v>
      </c>
      <c r="XD15" s="5" t="n">
        <v>0</v>
      </c>
      <c r="XE15" s="5" t="n">
        <v>0</v>
      </c>
      <c r="XF15" s="5" t="n">
        <v>0</v>
      </c>
      <c r="XG15" s="5" t="n">
        <v>0</v>
      </c>
      <c r="XH15" s="5" t="n">
        <v>0</v>
      </c>
      <c r="XI15" s="5" t="n">
        <v>0</v>
      </c>
      <c r="XJ15" s="5" t="n">
        <v>0</v>
      </c>
      <c r="XK15" s="5" t="n">
        <v>0</v>
      </c>
      <c r="XL15" s="5" t="n">
        <v>0</v>
      </c>
      <c r="XM15" s="5" t="n">
        <v>0</v>
      </c>
      <c r="XN15" s="5" t="n">
        <v>0</v>
      </c>
      <c r="XO15" s="5" t="n">
        <v>0</v>
      </c>
      <c r="XP15" s="5" t="n">
        <v>0</v>
      </c>
      <c r="XQ15" s="5" t="n">
        <v>0</v>
      </c>
      <c r="XR15" s="5" t="n">
        <v>0</v>
      </c>
      <c r="XS15" s="5" t="n">
        <v>0</v>
      </c>
      <c r="XT15" s="5" t="n">
        <v>0</v>
      </c>
      <c r="XU15" s="5" t="n">
        <v>0</v>
      </c>
      <c r="XV15" s="5" t="n">
        <v>0</v>
      </c>
      <c r="XW15" s="5" t="n">
        <v>0</v>
      </c>
      <c r="XX15" s="5" t="n">
        <v>0</v>
      </c>
      <c r="XY15" s="5" t="n">
        <v>0</v>
      </c>
      <c r="XZ15" s="5" t="n">
        <v>0</v>
      </c>
      <c r="YA15" s="5" t="n">
        <v>0</v>
      </c>
      <c r="YB15" s="5" t="n">
        <v>0</v>
      </c>
      <c r="YC15" s="5" t="n">
        <v>0</v>
      </c>
      <c r="YD15" s="5" t="n">
        <v>0</v>
      </c>
      <c r="YE15" s="5" t="n">
        <v>0</v>
      </c>
      <c r="YF15" s="5" t="n">
        <v>0</v>
      </c>
      <c r="YG15" s="5" t="n">
        <v>0</v>
      </c>
      <c r="YH15" s="5" t="n">
        <v>0</v>
      </c>
      <c r="YI15" s="5" t="n">
        <v>0</v>
      </c>
      <c r="YJ15" s="5" t="n">
        <v>0</v>
      </c>
      <c r="YK15" s="5" t="n">
        <v>0</v>
      </c>
      <c r="YL15" s="5" t="n">
        <v>0</v>
      </c>
      <c r="YM15" s="5" t="n">
        <v>0</v>
      </c>
      <c r="YN15" s="5" t="n">
        <v>0</v>
      </c>
      <c r="YO15" s="5" t="n">
        <v>0</v>
      </c>
      <c r="YP15" s="5" t="n">
        <v>0</v>
      </c>
      <c r="YQ15" s="5" t="n">
        <v>0</v>
      </c>
      <c r="YR15" s="5" t="n">
        <v>0</v>
      </c>
      <c r="YS15" s="5" t="n">
        <v>0</v>
      </c>
      <c r="YT15" s="5" t="n">
        <v>0</v>
      </c>
      <c r="YU15" s="5" t="n">
        <v>0</v>
      </c>
      <c r="YV15" s="5" t="n">
        <v>0</v>
      </c>
      <c r="YW15" s="5" t="n">
        <v>0</v>
      </c>
      <c r="YX15" s="5" t="n">
        <v>0</v>
      </c>
      <c r="YY15" s="5" t="n">
        <v>0</v>
      </c>
      <c r="YZ15" s="5" t="n">
        <v>0</v>
      </c>
      <c r="ZA15" s="5" t="n">
        <v>0</v>
      </c>
      <c r="ZB15" s="5" t="n">
        <v>0</v>
      </c>
      <c r="ZC15" s="5" t="n">
        <v>0</v>
      </c>
      <c r="ZD15" s="5" t="n">
        <v>0</v>
      </c>
      <c r="ZE15" s="5" t="n">
        <v>0</v>
      </c>
      <c r="ZF15" s="5" t="n">
        <v>0</v>
      </c>
      <c r="ZG15" s="5" t="n">
        <v>0</v>
      </c>
      <c r="ZH15" s="5" t="n">
        <v>0</v>
      </c>
      <c r="ZI15" s="5" t="n">
        <v>0</v>
      </c>
      <c r="ZJ15" s="5" t="n">
        <v>0</v>
      </c>
      <c r="ZK15" s="5" t="n">
        <v>0</v>
      </c>
      <c r="ZL15" s="5" t="n">
        <v>0</v>
      </c>
      <c r="ZM15" s="5" t="n">
        <v>0</v>
      </c>
      <c r="ZN15" s="5" t="n">
        <v>0</v>
      </c>
      <c r="ZO15" s="5" t="n">
        <v>0</v>
      </c>
      <c r="ZP15" s="5" t="n">
        <v>0</v>
      </c>
      <c r="ZQ15" s="5" t="n">
        <v>0</v>
      </c>
      <c r="ZR15" s="5" t="n">
        <v>0</v>
      </c>
      <c r="ZS15" s="5" t="n">
        <v>0</v>
      </c>
      <c r="ZT15" s="5" t="n">
        <v>0</v>
      </c>
      <c r="ZU15" s="5" t="n">
        <v>0</v>
      </c>
      <c r="ZV15" s="5" t="n">
        <v>0</v>
      </c>
      <c r="ZW15" s="5" t="n">
        <v>0</v>
      </c>
      <c r="ZX15" s="5" t="n">
        <v>0</v>
      </c>
      <c r="ZY15" s="5" t="n">
        <v>0</v>
      </c>
      <c r="ZZ15" s="5" t="n">
        <v>0</v>
      </c>
      <c r="AAA15" s="5" t="n">
        <v>0</v>
      </c>
      <c r="AAB15" s="5" t="n">
        <v>0</v>
      </c>
      <c r="AAC15" s="5" t="n">
        <v>0</v>
      </c>
      <c r="AAD15" s="5" t="n">
        <v>0</v>
      </c>
      <c r="AAE15" s="5" t="n">
        <v>0</v>
      </c>
      <c r="AAF15" s="5" t="n">
        <v>0</v>
      </c>
      <c r="AAG15" s="5" t="n">
        <v>0</v>
      </c>
      <c r="AAH15" s="5" t="n">
        <v>0</v>
      </c>
      <c r="AAI15" s="5" t="n">
        <v>0</v>
      </c>
      <c r="AAJ15" s="5" t="n">
        <v>0</v>
      </c>
      <c r="AAK15" s="5" t="n">
        <v>0</v>
      </c>
      <c r="AAL15" s="5" t="n">
        <v>0</v>
      </c>
      <c r="AAM15" s="5" t="n">
        <v>0</v>
      </c>
      <c r="AAN15" s="5" t="n">
        <v>0</v>
      </c>
      <c r="AAO15" s="5" t="n">
        <v>0</v>
      </c>
      <c r="AAP15" s="5" t="n">
        <v>0</v>
      </c>
      <c r="AAQ15" s="5" t="n">
        <v>0</v>
      </c>
      <c r="AAR15" s="5" t="n">
        <v>0</v>
      </c>
      <c r="AAS15" s="5" t="n">
        <v>0</v>
      </c>
      <c r="AAT15" s="5" t="n">
        <v>0</v>
      </c>
      <c r="AAU15" s="5" t="n">
        <v>0</v>
      </c>
      <c r="AAV15" s="5" t="n">
        <v>0</v>
      </c>
      <c r="AAW15" s="5" t="n">
        <v>0</v>
      </c>
      <c r="AAX15" s="5" t="n">
        <v>0</v>
      </c>
      <c r="AAY15" s="5" t="n">
        <v>0</v>
      </c>
      <c r="AAZ15" s="5" t="n">
        <v>0</v>
      </c>
      <c r="ABA15" s="5" t="n">
        <v>0</v>
      </c>
      <c r="ABB15" s="5" t="n">
        <v>0</v>
      </c>
      <c r="ABC15" s="5" t="n">
        <v>0</v>
      </c>
      <c r="ABD15" s="5" t="n">
        <v>0</v>
      </c>
      <c r="ABE15" s="5" t="n">
        <v>0</v>
      </c>
      <c r="ABF15" s="5" t="n">
        <v>0</v>
      </c>
      <c r="ABG15" s="5" t="n">
        <v>0</v>
      </c>
      <c r="ABH15" s="5" t="n">
        <v>0</v>
      </c>
      <c r="ABI15" s="5" t="n">
        <v>0</v>
      </c>
      <c r="ABJ15" s="5" t="n">
        <v>0</v>
      </c>
      <c r="ABK15" s="5" t="n">
        <v>0</v>
      </c>
      <c r="ABL15" s="5" t="n">
        <v>0</v>
      </c>
      <c r="ABM15" s="5" t="n">
        <v>0</v>
      </c>
      <c r="ABN15" s="5" t="n">
        <v>0</v>
      </c>
      <c r="ABO15" s="5" t="n">
        <v>0</v>
      </c>
      <c r="ABP15" s="5" t="n">
        <v>0</v>
      </c>
      <c r="ABQ15" s="5" t="n">
        <v>0</v>
      </c>
      <c r="ABR15" s="5" t="n">
        <v>0</v>
      </c>
      <c r="ABS15" s="5" t="n">
        <v>0</v>
      </c>
      <c r="ABT15" s="5" t="n">
        <v>0</v>
      </c>
      <c r="ABU15" s="5" t="n">
        <v>0</v>
      </c>
      <c r="ABV15" s="5" t="n">
        <v>0</v>
      </c>
      <c r="ABW15" s="5" t="n">
        <v>0</v>
      </c>
      <c r="ABX15" s="5" t="n">
        <v>0</v>
      </c>
      <c r="ABY15" s="5" t="n">
        <v>0</v>
      </c>
      <c r="ABZ15" s="5" t="n">
        <v>0</v>
      </c>
      <c r="ACA15" s="5" t="n">
        <v>0</v>
      </c>
      <c r="ACB15" s="5" t="n">
        <v>0</v>
      </c>
      <c r="ACC15" s="5" t="n">
        <v>0</v>
      </c>
      <c r="ACD15" s="5" t="n">
        <v>0</v>
      </c>
      <c r="ACE15" s="5" t="n">
        <v>0</v>
      </c>
      <c r="ACF15" s="5" t="n">
        <v>0</v>
      </c>
      <c r="ACG15" s="5" t="n">
        <v>0</v>
      </c>
      <c r="ACH15" s="5" t="n">
        <v>0</v>
      </c>
      <c r="ACI15" s="5" t="n">
        <v>0</v>
      </c>
      <c r="ACJ15" s="5" t="n">
        <v>0</v>
      </c>
      <c r="ACK15" s="5" t="n">
        <v>0</v>
      </c>
      <c r="ACL15" s="5" t="n">
        <v>0</v>
      </c>
      <c r="ACM15" s="5" t="n">
        <v>0</v>
      </c>
      <c r="ACN15" s="5" t="n">
        <v>0</v>
      </c>
      <c r="ACO15" s="5" t="n">
        <v>0</v>
      </c>
      <c r="ACP15" s="5" t="n">
        <v>0</v>
      </c>
      <c r="ACQ15" s="5" t="n">
        <v>0</v>
      </c>
      <c r="ACR15" s="5" t="n">
        <v>0</v>
      </c>
      <c r="ACS15" s="5" t="n">
        <v>0</v>
      </c>
      <c r="ACT15" s="5" t="n">
        <v>0</v>
      </c>
      <c r="ACU15" s="5" t="n">
        <v>0</v>
      </c>
      <c r="ACV15" s="5" t="n">
        <v>0</v>
      </c>
      <c r="ACW15" s="5" t="n">
        <v>0</v>
      </c>
      <c r="ACX15" s="5" t="n">
        <v>0</v>
      </c>
      <c r="ACY15" s="5" t="n">
        <v>0</v>
      </c>
      <c r="ACZ15" s="5" t="n">
        <v>0</v>
      </c>
      <c r="ADA15" s="5" t="n">
        <v>0</v>
      </c>
      <c r="ADB15" s="5" t="n">
        <v>0</v>
      </c>
      <c r="ADC15" s="5" t="n">
        <v>0</v>
      </c>
      <c r="ADD15" s="5" t="n">
        <v>0</v>
      </c>
      <c r="ADE15" s="5" t="n">
        <v>0</v>
      </c>
      <c r="ADF15" s="5" t="n">
        <v>0</v>
      </c>
      <c r="ADG15" s="5" t="n">
        <v>0</v>
      </c>
      <c r="ADH15" s="5" t="n">
        <v>0</v>
      </c>
      <c r="ADI15" s="5" t="n">
        <v>0</v>
      </c>
      <c r="ADJ15" s="5" t="n">
        <v>0</v>
      </c>
      <c r="ADK15" s="5" t="n">
        <v>0</v>
      </c>
      <c r="ADL15" s="5" t="n">
        <v>0</v>
      </c>
      <c r="ADM15" s="5" t="n">
        <v>0</v>
      </c>
      <c r="ADN15" s="5" t="n">
        <v>0</v>
      </c>
      <c r="ADO15" s="5" t="n">
        <v>0</v>
      </c>
      <c r="ADP15" s="5" t="n">
        <v>0</v>
      </c>
      <c r="ADQ15" s="5" t="n">
        <v>0</v>
      </c>
      <c r="ADR15" s="5" t="n">
        <v>0</v>
      </c>
      <c r="ADS15" s="5" t="n">
        <v>0</v>
      </c>
      <c r="ADT15" s="5" t="n">
        <v>0</v>
      </c>
      <c r="ADU15" s="5" t="n">
        <v>0</v>
      </c>
      <c r="ADV15" s="5" t="n">
        <v>0</v>
      </c>
      <c r="ADW15" s="5" t="n">
        <v>0</v>
      </c>
      <c r="ADX15" s="5" t="n">
        <v>0</v>
      </c>
      <c r="ADY15" s="5" t="n">
        <v>0</v>
      </c>
      <c r="ADZ15" s="5" t="n">
        <v>0</v>
      </c>
      <c r="AEA15" s="5" t="n">
        <v>0</v>
      </c>
      <c r="AEB15" s="5" t="n">
        <v>0</v>
      </c>
      <c r="AEC15" s="5" t="n">
        <v>0</v>
      </c>
      <c r="AED15" s="5" t="n">
        <v>0</v>
      </c>
      <c r="AEE15" s="5" t="n">
        <v>0</v>
      </c>
      <c r="AEF15" s="5" t="n">
        <v>0</v>
      </c>
      <c r="AEG15" s="5" t="n">
        <v>0</v>
      </c>
      <c r="AEH15" s="5" t="n">
        <v>0</v>
      </c>
      <c r="AEI15" s="5" t="n">
        <v>0</v>
      </c>
      <c r="AEJ15" s="5" t="n">
        <v>0</v>
      </c>
      <c r="AEK15" s="5" t="n">
        <v>0</v>
      </c>
      <c r="AEL15" s="5" t="n">
        <v>0</v>
      </c>
      <c r="AEM15" s="5" t="n">
        <v>0</v>
      </c>
      <c r="AEN15" s="5" t="n">
        <v>0</v>
      </c>
      <c r="AEO15" s="5" t="n">
        <v>0</v>
      </c>
      <c r="AEP15" s="5" t="n">
        <v>0</v>
      </c>
      <c r="AEQ15" s="5" t="n">
        <v>0</v>
      </c>
      <c r="AER15" s="5" t="n">
        <v>0</v>
      </c>
      <c r="AES15" s="5" t="n">
        <v>0</v>
      </c>
      <c r="AET15" s="5" t="n">
        <v>0</v>
      </c>
      <c r="AEU15" s="5" t="n">
        <v>0</v>
      </c>
      <c r="AEV15" s="5" t="n">
        <v>0</v>
      </c>
      <c r="AEW15" s="5" t="n">
        <v>0</v>
      </c>
      <c r="AEX15" s="5" t="n">
        <v>0</v>
      </c>
      <c r="AEY15" s="5" t="n">
        <v>0</v>
      </c>
      <c r="AEZ15" s="5" t="n">
        <v>0</v>
      </c>
      <c r="AFA15" s="5" t="n">
        <v>0</v>
      </c>
      <c r="AFB15" s="5" t="n">
        <v>0</v>
      </c>
      <c r="AFC15" s="5" t="n">
        <v>0</v>
      </c>
      <c r="AFD15" s="5" t="n">
        <v>0</v>
      </c>
      <c r="AFE15" s="5" t="n">
        <v>0</v>
      </c>
      <c r="AFF15" s="5" t="n">
        <v>0</v>
      </c>
      <c r="AFG15" s="5" t="n">
        <v>0</v>
      </c>
      <c r="AFH15" s="5" t="n">
        <v>0</v>
      </c>
      <c r="AFI15" s="5" t="n">
        <v>0</v>
      </c>
      <c r="AFJ15" s="5" t="n">
        <v>0</v>
      </c>
      <c r="AFK15" s="5" t="n">
        <v>0</v>
      </c>
      <c r="AFL15" s="5" t="n">
        <v>0</v>
      </c>
      <c r="AFM15" s="5" t="n">
        <v>0</v>
      </c>
      <c r="AFN15" s="5" t="n">
        <v>0</v>
      </c>
      <c r="AFO15" s="5" t="n">
        <v>0</v>
      </c>
      <c r="AFP15" s="5" t="n">
        <v>0</v>
      </c>
      <c r="AFQ15" s="5" t="n">
        <v>0</v>
      </c>
      <c r="AFR15" s="5" t="n">
        <v>0</v>
      </c>
      <c r="AFS15" s="5" t="n">
        <v>0</v>
      </c>
      <c r="AFT15" s="5" t="n">
        <v>0</v>
      </c>
      <c r="AFU15" s="5" t="n">
        <v>0</v>
      </c>
      <c r="AFV15" s="5" t="n">
        <v>0</v>
      </c>
      <c r="AFW15" s="5" t="n">
        <v>0</v>
      </c>
      <c r="AFX15" s="5" t="n">
        <v>0</v>
      </c>
      <c r="AFY15" s="5" t="n">
        <v>0</v>
      </c>
      <c r="AFZ15" s="5" t="n">
        <v>0</v>
      </c>
      <c r="AGA15" s="5" t="n">
        <v>0</v>
      </c>
      <c r="AGB15" s="5" t="n">
        <v>0</v>
      </c>
      <c r="AGC15" s="5" t="n">
        <v>0</v>
      </c>
      <c r="AGD15" s="5" t="n">
        <v>0</v>
      </c>
      <c r="AGE15" s="5" t="n">
        <v>0</v>
      </c>
      <c r="AGF15" s="5" t="n">
        <v>0</v>
      </c>
      <c r="AGG15" s="5" t="n">
        <v>0</v>
      </c>
      <c r="AGH15" s="5" t="n">
        <v>0</v>
      </c>
      <c r="AGI15" s="5" t="n">
        <v>0</v>
      </c>
      <c r="AGJ15" s="5" t="n">
        <v>0</v>
      </c>
      <c r="AGK15" s="5" t="n">
        <v>0</v>
      </c>
      <c r="AGL15" s="5" t="n">
        <v>0</v>
      </c>
      <c r="AGM15" s="5" t="n">
        <v>0</v>
      </c>
      <c r="AGN15" s="5" t="n">
        <v>0</v>
      </c>
      <c r="AGO15" s="5" t="n">
        <v>0</v>
      </c>
      <c r="AGP15" s="5" t="n">
        <v>0</v>
      </c>
      <c r="AGQ15" s="5" t="n">
        <v>0</v>
      </c>
      <c r="AGR15" s="5" t="n">
        <v>0</v>
      </c>
      <c r="AGS15" s="5" t="n">
        <v>0</v>
      </c>
      <c r="AGT15" s="5" t="n">
        <v>0</v>
      </c>
      <c r="AGU15" s="5" t="n">
        <v>0</v>
      </c>
      <c r="AGV15" s="5" t="n">
        <v>0</v>
      </c>
      <c r="AGW15" s="5" t="n">
        <v>0</v>
      </c>
      <c r="AGX15" s="5" t="n">
        <v>0</v>
      </c>
      <c r="AGY15" s="5" t="n">
        <v>0</v>
      </c>
      <c r="AGZ15" s="5" t="n">
        <v>0</v>
      </c>
      <c r="AHA15" s="5" t="n">
        <v>0</v>
      </c>
      <c r="AHB15" s="5" t="n">
        <v>0</v>
      </c>
      <c r="AHC15" s="5" t="n">
        <v>0</v>
      </c>
      <c r="AHD15" s="5" t="n">
        <v>0</v>
      </c>
      <c r="AHE15" s="5" t="n">
        <v>0</v>
      </c>
      <c r="AHF15" s="5" t="n">
        <v>0</v>
      </c>
      <c r="AHG15" s="5" t="n">
        <v>0</v>
      </c>
      <c r="AHH15" s="5" t="n">
        <v>0</v>
      </c>
      <c r="AHI15" s="5" t="n">
        <v>0</v>
      </c>
      <c r="AHJ15" s="5" t="n">
        <v>0</v>
      </c>
      <c r="AHK15" s="5" t="n">
        <v>0</v>
      </c>
      <c r="AHL15" s="5" t="n">
        <v>0</v>
      </c>
      <c r="AHM15" s="5" t="n">
        <v>0</v>
      </c>
      <c r="AHN15" s="5" t="n">
        <v>0</v>
      </c>
    </row>
    <row r="16">
      <c r="A16" s="2">
        <f>HYPERLINK("#'1808 Norris 1_7_12512 final no '!A1","1808 Norris 1_7_12512 final no pages")</f>
        <v/>
      </c>
      <c r="B16" s="3" t="n">
        <v>331</v>
      </c>
      <c r="C16" s="3" t="n">
        <v>12300</v>
      </c>
      <c r="D16" s="3" t="n">
        <v>7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5</v>
      </c>
      <c r="J16" s="3" t="n">
        <v>33</v>
      </c>
      <c r="K16" s="3" t="n">
        <v>4</v>
      </c>
      <c r="L16" s="3" t="n">
        <v>71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A16" s="3" t="n">
        <v>2</v>
      </c>
      <c r="AB16" s="3" t="n">
        <v>2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0</v>
      </c>
      <c r="AJ16" s="3" t="n">
        <v>0</v>
      </c>
      <c r="AK16" s="3" t="n">
        <v>0</v>
      </c>
      <c r="AL16" s="3" t="n">
        <v>0</v>
      </c>
      <c r="AM16" s="3" t="n">
        <v>0</v>
      </c>
      <c r="AN16" s="3" t="n">
        <v>0</v>
      </c>
      <c r="AO16" s="3" t="n">
        <v>0</v>
      </c>
      <c r="AP16" s="3" t="n">
        <v>0</v>
      </c>
      <c r="AQ16" s="3" t="n">
        <v>0</v>
      </c>
      <c r="AR16" s="3" t="n">
        <v>0</v>
      </c>
      <c r="AS16" s="3" t="n">
        <v>0</v>
      </c>
      <c r="AT16" s="3" t="n">
        <v>0</v>
      </c>
      <c r="AU16" s="3" t="n">
        <v>0</v>
      </c>
      <c r="AV16" s="3" t="n">
        <v>0</v>
      </c>
      <c r="AW16" s="3" t="n">
        <v>0</v>
      </c>
      <c r="AX16" s="3" t="n">
        <v>0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2</v>
      </c>
      <c r="BH16" s="3" t="n">
        <v>7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0</v>
      </c>
      <c r="BP16" s="3" t="n">
        <v>0</v>
      </c>
      <c r="BQ16" s="3" t="n">
        <v>0</v>
      </c>
      <c r="BR16" s="3" t="n">
        <v>0</v>
      </c>
      <c r="BS16" s="3" t="n">
        <v>0</v>
      </c>
      <c r="BT16" s="3" t="n">
        <v>0</v>
      </c>
      <c r="BU16" s="3" t="n">
        <v>0</v>
      </c>
      <c r="BV16" s="3" t="n">
        <v>0</v>
      </c>
      <c r="BW16" s="3" t="n">
        <v>0</v>
      </c>
      <c r="BX16" s="3" t="n">
        <v>0</v>
      </c>
      <c r="BY16" s="3" t="n">
        <v>0</v>
      </c>
      <c r="BZ16" s="3" t="n">
        <v>0</v>
      </c>
      <c r="CA16" s="3" t="n">
        <v>0</v>
      </c>
      <c r="CB16" s="3" t="n">
        <v>0</v>
      </c>
      <c r="CC16" s="3" t="n">
        <v>7</v>
      </c>
      <c r="CD16" s="3" t="n">
        <v>14</v>
      </c>
      <c r="CE16" s="3" t="n">
        <v>0</v>
      </c>
      <c r="CF16" s="3" t="n">
        <v>0</v>
      </c>
      <c r="CG16" s="3" t="n">
        <v>2</v>
      </c>
      <c r="CH16" s="3" t="n">
        <v>97</v>
      </c>
      <c r="CI16" s="3" t="n">
        <v>1</v>
      </c>
      <c r="CJ16" s="3" t="n">
        <v>32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0</v>
      </c>
      <c r="CX16" s="3" t="n">
        <v>0</v>
      </c>
      <c r="CY16" s="3" t="n">
        <v>0</v>
      </c>
      <c r="CZ16" s="3" t="n">
        <v>0</v>
      </c>
      <c r="DA16" s="3" t="n">
        <v>5</v>
      </c>
      <c r="DB16" s="3" t="n">
        <v>10</v>
      </c>
      <c r="DC16" s="3" t="n">
        <v>0</v>
      </c>
      <c r="DD16" s="3" t="n">
        <v>0</v>
      </c>
      <c r="DE16" s="3" t="n">
        <v>2</v>
      </c>
      <c r="DF16" s="3" t="n">
        <v>4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2</v>
      </c>
      <c r="DR16" s="3" t="n">
        <v>262</v>
      </c>
      <c r="DS16" s="3" t="n">
        <v>2</v>
      </c>
      <c r="DT16" s="3" t="n">
        <v>5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3</v>
      </c>
      <c r="DZ16" s="3" t="n">
        <v>6</v>
      </c>
      <c r="EA16" s="3" t="n">
        <v>1</v>
      </c>
      <c r="EB16" s="3" t="n">
        <v>2</v>
      </c>
      <c r="EC16" s="3" t="n">
        <v>0</v>
      </c>
      <c r="ED16" s="3" t="n">
        <v>0</v>
      </c>
      <c r="EE16" s="3" t="n">
        <v>1</v>
      </c>
      <c r="EF16" s="3" t="n">
        <v>16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3</v>
      </c>
      <c r="EN16" s="3" t="n">
        <v>22</v>
      </c>
      <c r="EO16" s="3" t="n">
        <v>1</v>
      </c>
      <c r="EP16" s="3" t="n">
        <v>201</v>
      </c>
      <c r="EQ16" s="3" t="n">
        <v>0</v>
      </c>
      <c r="ER16" s="3" t="n">
        <v>0</v>
      </c>
      <c r="ES16" s="3" t="n">
        <v>0</v>
      </c>
      <c r="ET16" s="3" t="n">
        <v>0</v>
      </c>
      <c r="EU16" s="3" t="n">
        <v>51</v>
      </c>
      <c r="EV16" s="3" t="n">
        <v>1087</v>
      </c>
      <c r="EW16" s="3" t="n">
        <v>0</v>
      </c>
      <c r="EX16" s="3" t="n">
        <v>0</v>
      </c>
      <c r="EY16" s="3" t="n">
        <v>0</v>
      </c>
      <c r="EZ16" s="3" t="n">
        <v>0</v>
      </c>
      <c r="FA16" s="3" t="n">
        <v>1</v>
      </c>
      <c r="FB16" s="3" t="n">
        <v>4</v>
      </c>
      <c r="FC16" s="3" t="n">
        <v>0</v>
      </c>
      <c r="FD16" s="3" t="n">
        <v>0</v>
      </c>
      <c r="FE16" s="3" t="n">
        <v>0</v>
      </c>
      <c r="FF16" s="3" t="n">
        <v>0</v>
      </c>
      <c r="FG16" s="3" t="n">
        <v>6</v>
      </c>
      <c r="FH16" s="3" t="n">
        <v>199</v>
      </c>
      <c r="FI16" s="3" t="n">
        <v>3</v>
      </c>
      <c r="FJ16" s="3" t="n">
        <v>92</v>
      </c>
      <c r="FK16" s="3" t="n">
        <v>1</v>
      </c>
      <c r="FL16" s="3" t="n">
        <v>1</v>
      </c>
      <c r="FM16" s="3" t="n">
        <v>3</v>
      </c>
      <c r="FN16" s="3" t="n">
        <v>22</v>
      </c>
      <c r="FO16" s="3" t="n">
        <v>3</v>
      </c>
      <c r="FP16" s="3" t="n">
        <v>8</v>
      </c>
      <c r="FQ16" s="3" t="n">
        <v>0</v>
      </c>
      <c r="FR16" s="3" t="n">
        <v>0</v>
      </c>
      <c r="FS16" s="3" t="n">
        <v>0</v>
      </c>
      <c r="FT16" s="3" t="n">
        <v>0</v>
      </c>
      <c r="FU16" s="3" t="n">
        <v>0</v>
      </c>
      <c r="FV16" s="3" t="n">
        <v>0</v>
      </c>
      <c r="FW16" s="3" t="n">
        <v>0</v>
      </c>
      <c r="FX16" s="3" t="n">
        <v>0</v>
      </c>
      <c r="FY16" s="3" t="n">
        <v>0</v>
      </c>
      <c r="FZ16" s="3" t="n">
        <v>0</v>
      </c>
      <c r="GA16" s="3" t="n">
        <v>0</v>
      </c>
      <c r="GB16" s="3" t="n">
        <v>0</v>
      </c>
      <c r="GC16" s="3" t="n">
        <v>0</v>
      </c>
      <c r="GD16" s="3" t="n">
        <v>0</v>
      </c>
      <c r="GE16" s="3" t="n">
        <v>0</v>
      </c>
      <c r="GF16" s="3" t="n">
        <v>0</v>
      </c>
      <c r="GG16" s="3" t="n">
        <v>0</v>
      </c>
      <c r="GH16" s="3" t="n">
        <v>0</v>
      </c>
      <c r="GI16" s="3" t="n">
        <v>0</v>
      </c>
      <c r="GJ16" s="3" t="n">
        <v>0</v>
      </c>
      <c r="GK16" s="3" t="n">
        <v>0</v>
      </c>
      <c r="GL16" s="3" t="n">
        <v>0</v>
      </c>
      <c r="GM16" s="3" t="n">
        <v>73</v>
      </c>
      <c r="GN16" s="3" t="n">
        <v>1865</v>
      </c>
      <c r="GO16" s="3" t="n">
        <v>0</v>
      </c>
      <c r="GP16" s="3" t="n">
        <v>0</v>
      </c>
      <c r="GQ16" s="3" t="n">
        <v>0</v>
      </c>
      <c r="GR16" s="3" t="n">
        <v>0</v>
      </c>
      <c r="GS16" s="3" t="n">
        <v>0</v>
      </c>
      <c r="GT16" s="3" t="n">
        <v>0</v>
      </c>
      <c r="GU16" s="3" t="n">
        <v>0</v>
      </c>
      <c r="GV16" s="3" t="n">
        <v>0</v>
      </c>
      <c r="GW16" s="3" t="n">
        <v>0</v>
      </c>
      <c r="GX16" s="3" t="n">
        <v>0</v>
      </c>
      <c r="GY16" s="3" t="n">
        <v>0</v>
      </c>
      <c r="GZ16" s="3" t="n">
        <v>0</v>
      </c>
      <c r="HA16" s="3" t="n">
        <v>0</v>
      </c>
      <c r="HB16" s="3" t="n">
        <v>0</v>
      </c>
      <c r="HC16" s="3" t="n">
        <v>0</v>
      </c>
      <c r="HD16" s="3" t="n">
        <v>0</v>
      </c>
      <c r="HE16" s="3" t="n">
        <v>0</v>
      </c>
      <c r="HF16" s="3" t="n">
        <v>0</v>
      </c>
      <c r="HG16" s="3" t="n">
        <v>0</v>
      </c>
      <c r="HH16" s="3" t="n">
        <v>0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5</v>
      </c>
      <c r="HN16" s="3" t="n">
        <v>11</v>
      </c>
      <c r="HO16" s="3" t="n">
        <v>72</v>
      </c>
      <c r="HP16" s="3" t="n">
        <v>406</v>
      </c>
      <c r="HQ16" s="3" t="n">
        <v>0</v>
      </c>
      <c r="HR16" s="3" t="n">
        <v>0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0</v>
      </c>
      <c r="HX16" s="3" t="n">
        <v>0</v>
      </c>
      <c r="HY16" s="3" t="n">
        <v>1</v>
      </c>
      <c r="HZ16" s="3" t="n">
        <v>2</v>
      </c>
      <c r="IA16" s="3" t="n">
        <v>0</v>
      </c>
      <c r="IB16" s="3" t="n">
        <v>0</v>
      </c>
      <c r="IC16" s="3" t="n">
        <v>0</v>
      </c>
      <c r="ID16" s="3" t="n">
        <v>0</v>
      </c>
      <c r="IE16" s="3" t="n">
        <v>3</v>
      </c>
      <c r="IF16" s="3" t="n">
        <v>22</v>
      </c>
      <c r="IG16" s="3" t="n">
        <v>0</v>
      </c>
      <c r="IH16" s="3" t="n">
        <v>0</v>
      </c>
      <c r="II16" s="3" t="n">
        <v>0</v>
      </c>
      <c r="IJ16" s="3" t="n">
        <v>0</v>
      </c>
      <c r="IK16" s="3" t="n">
        <v>0</v>
      </c>
      <c r="IL16" s="3" t="n">
        <v>0</v>
      </c>
      <c r="IM16" s="3" t="n">
        <v>0</v>
      </c>
      <c r="IN16" s="3" t="n">
        <v>0</v>
      </c>
      <c r="IO16" s="3" t="n">
        <v>0</v>
      </c>
      <c r="IP16" s="3" t="n">
        <v>0</v>
      </c>
      <c r="IQ16" s="3" t="n">
        <v>0</v>
      </c>
      <c r="IR16" s="3" t="n">
        <v>0</v>
      </c>
      <c r="IS16" s="3" t="n">
        <v>0</v>
      </c>
      <c r="IT16" s="3" t="n">
        <v>0</v>
      </c>
      <c r="IU16" s="3" t="n">
        <v>0</v>
      </c>
      <c r="IV16" s="3" t="n">
        <v>0</v>
      </c>
      <c r="IW16" s="3" t="n">
        <v>0</v>
      </c>
      <c r="IX16" s="3" t="n">
        <v>0</v>
      </c>
      <c r="IY16" s="3" t="n">
        <v>0</v>
      </c>
      <c r="IZ16" s="3" t="n">
        <v>0</v>
      </c>
      <c r="JA16" s="3" t="n">
        <v>0</v>
      </c>
      <c r="JB16" s="3" t="n">
        <v>0</v>
      </c>
      <c r="JC16" s="3" t="n">
        <v>0</v>
      </c>
      <c r="JD16" s="3" t="n">
        <v>0</v>
      </c>
      <c r="JE16" s="3" t="n">
        <v>0</v>
      </c>
      <c r="JF16" s="3" t="n">
        <v>0</v>
      </c>
      <c r="JG16" s="3" t="n">
        <v>14</v>
      </c>
      <c r="JH16" s="3" t="n">
        <v>112</v>
      </c>
      <c r="JI16" s="3" t="n">
        <v>0</v>
      </c>
      <c r="JJ16" s="3" t="n">
        <v>0</v>
      </c>
      <c r="JK16" s="3" t="n">
        <v>0</v>
      </c>
      <c r="JL16" s="3" t="n">
        <v>0</v>
      </c>
      <c r="JM16" s="3" t="n">
        <v>1</v>
      </c>
      <c r="JN16" s="3" t="n">
        <v>4</v>
      </c>
      <c r="JO16" s="3" t="n">
        <v>0</v>
      </c>
      <c r="JP16" s="3" t="n">
        <v>0</v>
      </c>
      <c r="JQ16" s="3" t="n">
        <v>4</v>
      </c>
      <c r="JR16" s="3" t="n">
        <v>47</v>
      </c>
      <c r="JS16" s="3" t="n">
        <v>1</v>
      </c>
      <c r="JT16" s="3" t="n">
        <v>3</v>
      </c>
      <c r="JU16" s="3" t="n">
        <v>0</v>
      </c>
      <c r="JV16" s="3" t="n">
        <v>0</v>
      </c>
      <c r="JW16" s="3" t="n">
        <v>0</v>
      </c>
      <c r="JX16" s="3" t="n">
        <v>0</v>
      </c>
      <c r="JY16" s="3" t="n">
        <v>0</v>
      </c>
      <c r="JZ16" s="3" t="n">
        <v>0</v>
      </c>
      <c r="KA16" s="3" t="n">
        <v>6</v>
      </c>
      <c r="KB16" s="3" t="n">
        <v>114</v>
      </c>
      <c r="KC16" s="3" t="n">
        <v>3</v>
      </c>
      <c r="KD16" s="3" t="n">
        <v>43</v>
      </c>
      <c r="KE16" s="3" t="n">
        <v>0</v>
      </c>
      <c r="KF16" s="3" t="n">
        <v>0</v>
      </c>
      <c r="KG16" s="3" t="n">
        <v>0</v>
      </c>
      <c r="KH16" s="3" t="n">
        <v>0</v>
      </c>
      <c r="KI16" s="3" t="n">
        <v>1</v>
      </c>
      <c r="KJ16" s="3" t="n">
        <v>4</v>
      </c>
      <c r="KK16" s="3" t="n">
        <v>0</v>
      </c>
      <c r="KL16" s="3" t="n">
        <v>0</v>
      </c>
      <c r="KM16" s="3" t="n">
        <v>1</v>
      </c>
      <c r="KN16" s="3" t="n">
        <v>4</v>
      </c>
      <c r="KO16" s="3" t="n">
        <v>0</v>
      </c>
      <c r="KP16" s="3" t="n">
        <v>0</v>
      </c>
      <c r="KQ16" s="3" t="n">
        <v>8</v>
      </c>
      <c r="KR16" s="3" t="n">
        <v>97</v>
      </c>
      <c r="KS16" s="3" t="n">
        <v>2</v>
      </c>
      <c r="KT16" s="3" t="n">
        <v>3</v>
      </c>
      <c r="KU16" s="3" t="n">
        <v>0</v>
      </c>
      <c r="KV16" s="3" t="n">
        <v>0</v>
      </c>
      <c r="KW16" s="3" t="n">
        <v>0</v>
      </c>
      <c r="KX16" s="3" t="n">
        <v>0</v>
      </c>
      <c r="KY16" s="3" t="n">
        <v>0</v>
      </c>
      <c r="KZ16" s="3" t="n">
        <v>0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0</v>
      </c>
      <c r="LL16" s="3" t="n">
        <v>0</v>
      </c>
      <c r="LM16" s="3" t="n">
        <v>0</v>
      </c>
      <c r="LN16" s="3" t="n">
        <v>0</v>
      </c>
      <c r="LO16" s="3" t="n">
        <v>0</v>
      </c>
      <c r="LP16" s="3" t="n">
        <v>0</v>
      </c>
      <c r="LQ16" s="3" t="n">
        <v>0</v>
      </c>
      <c r="LR16" s="3" t="n">
        <v>0</v>
      </c>
      <c r="LS16" s="3" t="n">
        <v>14</v>
      </c>
      <c r="LT16" s="3" t="n">
        <v>33</v>
      </c>
      <c r="LU16" s="3" t="n">
        <v>0</v>
      </c>
      <c r="LV16" s="3" t="n">
        <v>0</v>
      </c>
      <c r="LW16" s="3" t="n">
        <v>0</v>
      </c>
      <c r="LX16" s="3" t="n">
        <v>0</v>
      </c>
      <c r="LY16" s="3" t="n">
        <v>0</v>
      </c>
      <c r="LZ16" s="3" t="n">
        <v>0</v>
      </c>
      <c r="MA16" s="3" t="n">
        <v>80</v>
      </c>
      <c r="MB16" s="3" t="n">
        <v>445</v>
      </c>
      <c r="MC16" s="3" t="n">
        <v>0</v>
      </c>
      <c r="MD16" s="3" t="n">
        <v>0</v>
      </c>
      <c r="ME16" s="3" t="n">
        <v>0</v>
      </c>
      <c r="MF16" s="3" t="n">
        <v>0</v>
      </c>
      <c r="MG16" s="3" t="n">
        <v>0</v>
      </c>
      <c r="MH16" s="3" t="n">
        <v>0</v>
      </c>
      <c r="MI16" s="3" t="n">
        <v>1</v>
      </c>
      <c r="MJ16" s="3" t="n">
        <v>1</v>
      </c>
      <c r="MK16" s="3" t="n">
        <v>0</v>
      </c>
      <c r="ML16" s="3" t="n">
        <v>0</v>
      </c>
      <c r="MM16" s="3" t="n">
        <v>0</v>
      </c>
      <c r="MN16" s="3" t="n">
        <v>0</v>
      </c>
      <c r="MO16" s="3" t="n">
        <v>1</v>
      </c>
      <c r="MP16" s="3" t="n">
        <v>1</v>
      </c>
      <c r="MQ16" s="3" t="n">
        <v>0</v>
      </c>
      <c r="MR16" s="3" t="n">
        <v>0</v>
      </c>
      <c r="MS16" s="3" t="n">
        <v>0</v>
      </c>
      <c r="MT16" s="3" t="n">
        <v>0</v>
      </c>
      <c r="MU16" s="3" t="n">
        <v>1</v>
      </c>
      <c r="MV16" s="3" t="n">
        <v>2</v>
      </c>
      <c r="MW16" s="3" t="n">
        <v>0</v>
      </c>
      <c r="MX16" s="3" t="n">
        <v>0</v>
      </c>
      <c r="MY16" s="3" t="n">
        <v>2</v>
      </c>
      <c r="MZ16" s="3" t="n">
        <v>128</v>
      </c>
      <c r="NA16" s="3" t="n">
        <v>2</v>
      </c>
      <c r="NB16" s="3" t="n">
        <v>21</v>
      </c>
      <c r="NC16" s="3" t="n">
        <v>2</v>
      </c>
      <c r="ND16" s="3" t="n">
        <v>37</v>
      </c>
      <c r="NE16" s="3" t="n">
        <v>0</v>
      </c>
      <c r="NF16" s="3" t="n">
        <v>0</v>
      </c>
      <c r="NG16" s="3" t="n">
        <v>0</v>
      </c>
      <c r="NH16" s="3" t="n">
        <v>0</v>
      </c>
      <c r="NI16" s="3" t="n">
        <v>2</v>
      </c>
      <c r="NJ16" s="3" t="n">
        <v>8</v>
      </c>
      <c r="NK16" s="3" t="n">
        <v>0</v>
      </c>
      <c r="NL16" s="3" t="n">
        <v>0</v>
      </c>
      <c r="NM16" s="3" t="n">
        <v>0</v>
      </c>
      <c r="NN16" s="3" t="n">
        <v>0</v>
      </c>
      <c r="NO16" s="3" t="n">
        <v>0</v>
      </c>
      <c r="NP16" s="3" t="n">
        <v>0</v>
      </c>
      <c r="NQ16" s="3" t="n">
        <v>0</v>
      </c>
      <c r="NR16" s="3" t="n">
        <v>0</v>
      </c>
      <c r="NS16" s="3" t="n">
        <v>0</v>
      </c>
      <c r="NT16" s="3" t="n">
        <v>0</v>
      </c>
      <c r="NU16" s="3" t="n">
        <v>0</v>
      </c>
      <c r="NV16" s="3" t="n">
        <v>0</v>
      </c>
      <c r="NW16" s="3" t="n">
        <v>6</v>
      </c>
      <c r="NX16" s="3" t="n">
        <v>199</v>
      </c>
      <c r="NY16" s="3" t="n">
        <v>0</v>
      </c>
      <c r="NZ16" s="3" t="n">
        <v>0</v>
      </c>
      <c r="OA16" s="3" t="n">
        <v>0</v>
      </c>
      <c r="OB16" s="3" t="n">
        <v>0</v>
      </c>
      <c r="OC16" s="3" t="n">
        <v>0</v>
      </c>
      <c r="OD16" s="3" t="n">
        <v>0</v>
      </c>
      <c r="OE16" s="3" t="n">
        <v>0</v>
      </c>
      <c r="OF16" s="3" t="n">
        <v>0</v>
      </c>
      <c r="OG16" s="3" t="n">
        <v>0</v>
      </c>
      <c r="OH16" s="3" t="n">
        <v>0</v>
      </c>
      <c r="OI16" s="3" t="n">
        <v>0</v>
      </c>
      <c r="OJ16" s="3" t="n">
        <v>0</v>
      </c>
      <c r="OK16" s="3" t="n">
        <v>0</v>
      </c>
      <c r="OL16" s="3" t="n">
        <v>0</v>
      </c>
      <c r="OM16" s="3" t="n">
        <v>0</v>
      </c>
      <c r="ON16" s="3" t="n">
        <v>0</v>
      </c>
      <c r="OO16" s="3" t="n">
        <v>0</v>
      </c>
      <c r="OP16" s="3" t="n">
        <v>0</v>
      </c>
      <c r="OQ16" s="3" t="n">
        <v>0</v>
      </c>
      <c r="OR16" s="3" t="n">
        <v>0</v>
      </c>
      <c r="OS16" s="3" t="n">
        <v>0</v>
      </c>
      <c r="OT16" s="3" t="n">
        <v>0</v>
      </c>
      <c r="OU16" s="3" t="n">
        <v>0</v>
      </c>
      <c r="OV16" s="3" t="n">
        <v>0</v>
      </c>
      <c r="OW16" s="3" t="n">
        <v>2</v>
      </c>
      <c r="OX16" s="3" t="n">
        <v>4</v>
      </c>
      <c r="OY16" s="3" t="n">
        <v>0</v>
      </c>
      <c r="OZ16" s="3" t="n">
        <v>0</v>
      </c>
      <c r="PA16" s="3" t="n">
        <v>2</v>
      </c>
      <c r="PB16" s="3" t="n">
        <v>6</v>
      </c>
      <c r="PC16" s="3" t="n">
        <v>2</v>
      </c>
      <c r="PD16" s="3" t="n">
        <v>22</v>
      </c>
      <c r="PE16" s="3" t="n">
        <v>1</v>
      </c>
      <c r="PF16" s="3" t="n">
        <v>1</v>
      </c>
      <c r="PG16" s="3" t="n">
        <v>0</v>
      </c>
      <c r="PH16" s="3" t="n">
        <v>0</v>
      </c>
      <c r="PI16" s="3" t="n">
        <v>1</v>
      </c>
      <c r="PJ16" s="3" t="n">
        <v>1</v>
      </c>
      <c r="PK16" s="3" t="n">
        <v>4</v>
      </c>
      <c r="PL16" s="3" t="n">
        <v>3869</v>
      </c>
      <c r="PM16" s="3" t="n">
        <v>1</v>
      </c>
      <c r="PN16" s="3" t="n">
        <v>5</v>
      </c>
      <c r="PO16" s="3" t="n">
        <v>1</v>
      </c>
      <c r="PP16" s="3" t="n">
        <v>2</v>
      </c>
      <c r="PQ16" s="3" t="n">
        <v>0</v>
      </c>
      <c r="PR16" s="3" t="n">
        <v>0</v>
      </c>
      <c r="PS16" s="3" t="n">
        <v>0</v>
      </c>
      <c r="PT16" s="3" t="n">
        <v>0</v>
      </c>
      <c r="PU16" s="3" t="n">
        <v>2</v>
      </c>
      <c r="PV16" s="3" t="n">
        <v>7</v>
      </c>
      <c r="PW16" s="3" t="n">
        <v>0</v>
      </c>
      <c r="PX16" s="3" t="n">
        <v>0</v>
      </c>
      <c r="PY16" s="3" t="n">
        <v>1</v>
      </c>
      <c r="PZ16" s="3" t="n">
        <v>96</v>
      </c>
      <c r="QA16" s="3" t="n">
        <v>0</v>
      </c>
      <c r="QB16" s="3" t="n">
        <v>0</v>
      </c>
      <c r="QC16" s="3" t="n">
        <v>0</v>
      </c>
      <c r="QD16" s="3" t="n">
        <v>0</v>
      </c>
      <c r="QE16" s="3" t="n">
        <v>1</v>
      </c>
      <c r="QF16" s="3" t="n">
        <v>3</v>
      </c>
      <c r="QG16" s="3" t="n">
        <v>0</v>
      </c>
      <c r="QH16" s="3" t="n">
        <v>0</v>
      </c>
      <c r="QI16" s="3" t="n">
        <v>0</v>
      </c>
      <c r="QJ16" s="3" t="n">
        <v>0</v>
      </c>
      <c r="QK16" s="3" t="n">
        <v>0</v>
      </c>
      <c r="QL16" s="3" t="n">
        <v>0</v>
      </c>
      <c r="QM16" s="3" t="n">
        <v>0</v>
      </c>
      <c r="QN16" s="3" t="n">
        <v>0</v>
      </c>
      <c r="QO16" s="3" t="n">
        <v>0</v>
      </c>
      <c r="QP16" s="3" t="n">
        <v>0</v>
      </c>
      <c r="QQ16" s="3" t="n">
        <v>1</v>
      </c>
      <c r="QR16" s="3" t="n">
        <v>3</v>
      </c>
      <c r="QS16" s="3" t="n">
        <v>0</v>
      </c>
      <c r="QT16" s="3" t="n">
        <v>0</v>
      </c>
      <c r="QU16" s="3" t="n">
        <v>0</v>
      </c>
      <c r="QV16" s="3" t="n">
        <v>0</v>
      </c>
      <c r="QW16" s="3" t="n">
        <v>25</v>
      </c>
      <c r="QX16" s="3" t="n">
        <v>463</v>
      </c>
      <c r="QY16" s="3" t="n">
        <v>1</v>
      </c>
      <c r="QZ16" s="3" t="n">
        <v>15</v>
      </c>
      <c r="RA16" s="3" t="n">
        <v>0</v>
      </c>
      <c r="RB16" s="3" t="n">
        <v>0</v>
      </c>
      <c r="RC16" s="3" t="n">
        <v>30</v>
      </c>
      <c r="RD16" s="3" t="n">
        <v>613</v>
      </c>
      <c r="RE16" s="3" t="n">
        <v>0</v>
      </c>
      <c r="RF16" s="3" t="n">
        <v>0</v>
      </c>
      <c r="RG16" s="3" t="n">
        <v>1</v>
      </c>
      <c r="RH16" s="3" t="n">
        <v>4</v>
      </c>
      <c r="RI16" s="3" t="n">
        <v>0</v>
      </c>
      <c r="RJ16" s="3" t="n">
        <v>0</v>
      </c>
      <c r="RK16" s="3" t="n">
        <v>4</v>
      </c>
      <c r="RL16" s="3" t="n">
        <v>26</v>
      </c>
      <c r="RM16" s="3" t="n">
        <v>2</v>
      </c>
      <c r="RN16" s="3" t="n">
        <v>35</v>
      </c>
      <c r="RO16" s="3" t="n">
        <v>2</v>
      </c>
      <c r="RP16" s="3" t="n">
        <v>67</v>
      </c>
      <c r="RQ16" s="3" t="n">
        <v>7</v>
      </c>
      <c r="RR16" s="3" t="n">
        <v>82</v>
      </c>
      <c r="RS16" s="3" t="n">
        <v>0</v>
      </c>
      <c r="RT16" s="3" t="n">
        <v>0</v>
      </c>
      <c r="RU16" s="3" t="n">
        <v>7</v>
      </c>
      <c r="RV16" s="3" t="n">
        <v>13</v>
      </c>
      <c r="RW16" s="3" t="n">
        <v>0</v>
      </c>
      <c r="RX16" s="3" t="n">
        <v>0</v>
      </c>
      <c r="RY16" s="3" t="n">
        <v>32</v>
      </c>
      <c r="RZ16" s="3" t="n">
        <v>206</v>
      </c>
      <c r="SA16" s="3" t="n">
        <v>0</v>
      </c>
      <c r="SB16" s="3" t="n">
        <v>0</v>
      </c>
      <c r="SC16" s="3" t="n">
        <v>2</v>
      </c>
      <c r="SD16" s="3" t="n">
        <v>128</v>
      </c>
      <c r="SE16" s="3" t="n">
        <v>1</v>
      </c>
      <c r="SF16" s="3" t="n">
        <v>13</v>
      </c>
      <c r="SG16" s="3" t="n">
        <v>0</v>
      </c>
      <c r="SH16" s="3" t="n">
        <v>0</v>
      </c>
      <c r="SI16" s="3" t="n">
        <v>0</v>
      </c>
      <c r="SJ16" s="3" t="n">
        <v>0</v>
      </c>
      <c r="SK16" s="3" t="n">
        <v>6</v>
      </c>
      <c r="SL16" s="3" t="n">
        <v>199</v>
      </c>
      <c r="SM16" s="3" t="n">
        <v>0</v>
      </c>
      <c r="SN16" s="3" t="n">
        <v>0</v>
      </c>
      <c r="SO16" s="3" t="n">
        <v>0</v>
      </c>
      <c r="SP16" s="3" t="n">
        <v>0</v>
      </c>
      <c r="SQ16" s="3" t="n">
        <v>1</v>
      </c>
      <c r="SR16" s="3" t="n">
        <v>1</v>
      </c>
      <c r="SS16" s="3" t="n">
        <v>0</v>
      </c>
      <c r="ST16" s="3" t="n">
        <v>0</v>
      </c>
      <c r="SU16" s="3" t="n">
        <v>1</v>
      </c>
      <c r="SV16" s="3" t="n">
        <v>8</v>
      </c>
      <c r="SW16" s="3" t="n">
        <v>0</v>
      </c>
      <c r="SX16" s="3" t="n">
        <v>0</v>
      </c>
      <c r="SY16" s="3" t="n">
        <v>0</v>
      </c>
      <c r="SZ16" s="3" t="n">
        <v>0</v>
      </c>
      <c r="TA16" s="3" t="n">
        <v>0</v>
      </c>
      <c r="TB16" s="3" t="n">
        <v>0</v>
      </c>
      <c r="TC16" s="3" t="n">
        <v>0</v>
      </c>
      <c r="TD16" s="3" t="n">
        <v>0</v>
      </c>
      <c r="TE16" s="3" t="n">
        <v>0</v>
      </c>
      <c r="TF16" s="3" t="n">
        <v>0</v>
      </c>
      <c r="TG16" s="3" t="n">
        <v>0</v>
      </c>
      <c r="TH16" s="3" t="n">
        <v>0</v>
      </c>
      <c r="TI16" s="3" t="n">
        <v>0</v>
      </c>
      <c r="TJ16" s="3" t="n">
        <v>0</v>
      </c>
      <c r="TK16" s="3" t="n">
        <v>6</v>
      </c>
      <c r="TL16" s="3" t="n">
        <v>3012</v>
      </c>
      <c r="TM16" s="3" t="n">
        <v>4</v>
      </c>
      <c r="TN16" s="3" t="n">
        <v>28</v>
      </c>
      <c r="TO16" s="3" t="n">
        <v>0</v>
      </c>
      <c r="TP16" s="3" t="n">
        <v>0</v>
      </c>
      <c r="TQ16" s="3" t="n">
        <v>0</v>
      </c>
      <c r="TR16" s="3" t="n">
        <v>0</v>
      </c>
      <c r="TS16" s="3" t="n">
        <v>0</v>
      </c>
      <c r="TT16" s="3" t="n">
        <v>0</v>
      </c>
      <c r="TU16" s="3" t="n">
        <v>0</v>
      </c>
      <c r="TV16" s="3" t="n">
        <v>0</v>
      </c>
      <c r="TW16" s="3" t="n">
        <v>0</v>
      </c>
      <c r="TX16" s="3" t="n">
        <v>0</v>
      </c>
      <c r="TY16" s="3" t="n">
        <v>0</v>
      </c>
      <c r="TZ16" s="3" t="n">
        <v>0</v>
      </c>
      <c r="UA16" s="3" t="n">
        <v>0</v>
      </c>
      <c r="UB16" s="3" t="n">
        <v>0</v>
      </c>
      <c r="UC16" s="3" t="n">
        <v>0</v>
      </c>
      <c r="UD16" s="3" t="n">
        <v>0</v>
      </c>
      <c r="UE16" s="3" t="n">
        <v>2</v>
      </c>
      <c r="UF16" s="3" t="n">
        <v>3</v>
      </c>
      <c r="UG16" s="3" t="n">
        <v>1</v>
      </c>
      <c r="UH16" s="3" t="n">
        <v>1</v>
      </c>
      <c r="UI16" s="3" t="n">
        <v>0</v>
      </c>
      <c r="UJ16" s="3" t="n">
        <v>0</v>
      </c>
      <c r="UK16" s="3" t="n">
        <v>0</v>
      </c>
      <c r="UL16" s="3" t="n">
        <v>0</v>
      </c>
      <c r="UM16" s="3" t="n">
        <v>0</v>
      </c>
      <c r="UN16" s="3" t="n">
        <v>0</v>
      </c>
      <c r="UO16" s="3" t="n">
        <v>0</v>
      </c>
      <c r="UP16" s="3" t="n">
        <v>0</v>
      </c>
      <c r="UQ16" s="3" t="n">
        <v>2</v>
      </c>
      <c r="UR16" s="3" t="n">
        <v>19</v>
      </c>
      <c r="US16" s="3" t="n">
        <v>0</v>
      </c>
      <c r="UT16" s="3" t="n">
        <v>0</v>
      </c>
      <c r="UU16" s="3" t="n">
        <v>0</v>
      </c>
      <c r="UV16" s="3" t="n">
        <v>0</v>
      </c>
      <c r="UW16" s="3" t="n">
        <v>26</v>
      </c>
      <c r="UX16" s="3" t="n">
        <v>624</v>
      </c>
      <c r="UY16" s="3" t="n">
        <v>2</v>
      </c>
      <c r="UZ16" s="3" t="n">
        <v>77</v>
      </c>
      <c r="VA16" s="3" t="n">
        <v>0</v>
      </c>
      <c r="VB16" s="3" t="n">
        <v>0</v>
      </c>
      <c r="VC16" s="3" t="n">
        <v>0</v>
      </c>
      <c r="VD16" s="3" t="n">
        <v>0</v>
      </c>
      <c r="VE16" s="3" t="n">
        <v>40</v>
      </c>
      <c r="VF16" s="3" t="n">
        <v>1183</v>
      </c>
      <c r="VG16" s="3" t="n">
        <v>0</v>
      </c>
      <c r="VH16" s="3" t="n">
        <v>0</v>
      </c>
      <c r="VI16" s="3" t="n">
        <v>0</v>
      </c>
      <c r="VJ16" s="3" t="n">
        <v>0</v>
      </c>
      <c r="VK16" s="3" t="n">
        <v>0</v>
      </c>
      <c r="VL16" s="3" t="n">
        <v>0</v>
      </c>
      <c r="VM16" s="3" t="n">
        <v>0</v>
      </c>
      <c r="VN16" s="3" t="n">
        <v>0</v>
      </c>
      <c r="VO16" s="3" t="n">
        <v>0</v>
      </c>
      <c r="VP16" s="3" t="n">
        <v>0</v>
      </c>
      <c r="VQ16" s="3" t="n">
        <v>0</v>
      </c>
      <c r="VR16" s="3" t="n">
        <v>0</v>
      </c>
      <c r="VS16" s="3" t="n">
        <v>0</v>
      </c>
      <c r="VT16" s="3" t="n">
        <v>0</v>
      </c>
      <c r="VU16" s="3" t="n">
        <v>0</v>
      </c>
      <c r="VV16" s="3" t="n">
        <v>0</v>
      </c>
      <c r="VW16" s="3" t="n">
        <v>0</v>
      </c>
      <c r="VX16" s="3" t="n">
        <v>0</v>
      </c>
      <c r="VY16" s="3" t="n">
        <v>0</v>
      </c>
      <c r="VZ16" s="3" t="n">
        <v>0</v>
      </c>
      <c r="WA16" s="3" t="n">
        <v>3</v>
      </c>
      <c r="WB16" s="3" t="n">
        <v>10</v>
      </c>
      <c r="WC16" s="3" t="n">
        <v>0</v>
      </c>
      <c r="WD16" s="3" t="n">
        <v>0</v>
      </c>
      <c r="WE16" s="3" t="n">
        <v>43</v>
      </c>
      <c r="WF16" s="3" t="n">
        <v>215</v>
      </c>
      <c r="WG16" s="3" t="n">
        <v>0</v>
      </c>
      <c r="WH16" s="3" t="n">
        <v>0</v>
      </c>
      <c r="WI16" s="3" t="n">
        <v>1</v>
      </c>
      <c r="WJ16" s="3" t="n">
        <v>24</v>
      </c>
      <c r="WK16" s="3" t="n">
        <v>0</v>
      </c>
      <c r="WL16" s="3" t="n">
        <v>0</v>
      </c>
      <c r="WM16" s="3" t="n">
        <v>0</v>
      </c>
      <c r="WN16" s="3" t="n">
        <v>0</v>
      </c>
      <c r="WO16" s="3" t="n">
        <v>0</v>
      </c>
      <c r="WP16" s="3" t="n">
        <v>0</v>
      </c>
      <c r="WQ16" s="3" t="n">
        <v>1</v>
      </c>
      <c r="WR16" s="3" t="n">
        <v>3</v>
      </c>
      <c r="WS16" s="3" t="n">
        <v>0</v>
      </c>
      <c r="WT16" s="3" t="n">
        <v>0</v>
      </c>
      <c r="WU16" s="3" t="n">
        <v>0</v>
      </c>
      <c r="WV16" s="3" t="n">
        <v>0</v>
      </c>
      <c r="WW16" s="3" t="n">
        <v>0</v>
      </c>
      <c r="WX16" s="3" t="n">
        <v>0</v>
      </c>
      <c r="WY16" s="3" t="n">
        <v>2</v>
      </c>
      <c r="WZ16" s="3" t="n">
        <v>3</v>
      </c>
      <c r="XA16" s="3" t="n">
        <v>0</v>
      </c>
      <c r="XB16" s="3" t="n">
        <v>0</v>
      </c>
      <c r="XC16" s="3" t="n">
        <v>0</v>
      </c>
      <c r="XD16" s="3" t="n">
        <v>0</v>
      </c>
      <c r="XE16" s="3" t="n">
        <v>0</v>
      </c>
      <c r="XF16" s="3" t="n">
        <v>0</v>
      </c>
      <c r="XG16" s="3" t="n">
        <v>0</v>
      </c>
      <c r="XH16" s="3" t="n">
        <v>0</v>
      </c>
      <c r="XI16" s="3" t="n">
        <v>0</v>
      </c>
      <c r="XJ16" s="3" t="n">
        <v>0</v>
      </c>
      <c r="XK16" s="3" t="n">
        <v>0</v>
      </c>
      <c r="XL16" s="3" t="n">
        <v>0</v>
      </c>
      <c r="XM16" s="3" t="n">
        <v>0</v>
      </c>
      <c r="XN16" s="3" t="n">
        <v>0</v>
      </c>
      <c r="XO16" s="3" t="n">
        <v>0</v>
      </c>
      <c r="XP16" s="3" t="n">
        <v>0</v>
      </c>
      <c r="XQ16" s="3" t="n">
        <v>0</v>
      </c>
      <c r="XR16" s="3" t="n">
        <v>0</v>
      </c>
      <c r="XS16" s="3" t="n">
        <v>0</v>
      </c>
      <c r="XT16" s="3" t="n">
        <v>0</v>
      </c>
      <c r="XU16" s="3" t="n">
        <v>0</v>
      </c>
      <c r="XV16" s="3" t="n">
        <v>0</v>
      </c>
      <c r="XW16" s="3" t="n">
        <v>0</v>
      </c>
      <c r="XX16" s="3" t="n">
        <v>0</v>
      </c>
      <c r="XY16" s="3" t="n">
        <v>0</v>
      </c>
      <c r="XZ16" s="3" t="n">
        <v>0</v>
      </c>
      <c r="YA16" s="3" t="n">
        <v>0</v>
      </c>
      <c r="YB16" s="3" t="n">
        <v>0</v>
      </c>
      <c r="YC16" s="3" t="n">
        <v>0</v>
      </c>
      <c r="YD16" s="3" t="n">
        <v>0</v>
      </c>
      <c r="YE16" s="3" t="n">
        <v>0</v>
      </c>
      <c r="YF16" s="3" t="n">
        <v>0</v>
      </c>
      <c r="YG16" s="3" t="n">
        <v>0</v>
      </c>
      <c r="YH16" s="3" t="n">
        <v>0</v>
      </c>
      <c r="YI16" s="3" t="n">
        <v>0</v>
      </c>
      <c r="YJ16" s="3" t="n">
        <v>0</v>
      </c>
      <c r="YK16" s="3" t="n">
        <v>0</v>
      </c>
      <c r="YL16" s="3" t="n">
        <v>0</v>
      </c>
      <c r="YM16" s="3" t="n">
        <v>0</v>
      </c>
      <c r="YN16" s="3" t="n">
        <v>0</v>
      </c>
      <c r="YO16" s="3" t="n">
        <v>0</v>
      </c>
      <c r="YP16" s="3" t="n">
        <v>0</v>
      </c>
      <c r="YQ16" s="3" t="n">
        <v>0</v>
      </c>
      <c r="YR16" s="3" t="n">
        <v>0</v>
      </c>
      <c r="YS16" s="3" t="n">
        <v>0</v>
      </c>
      <c r="YT16" s="3" t="n">
        <v>0</v>
      </c>
      <c r="YU16" s="3" t="n">
        <v>0</v>
      </c>
      <c r="YV16" s="3" t="n">
        <v>0</v>
      </c>
      <c r="YW16" s="3" t="n">
        <v>0</v>
      </c>
      <c r="YX16" s="3" t="n">
        <v>0</v>
      </c>
      <c r="YY16" s="3" t="n">
        <v>0</v>
      </c>
      <c r="YZ16" s="3" t="n">
        <v>0</v>
      </c>
      <c r="ZA16" s="3" t="n">
        <v>0</v>
      </c>
      <c r="ZB16" s="3" t="n">
        <v>0</v>
      </c>
      <c r="ZC16" s="3" t="n">
        <v>0</v>
      </c>
      <c r="ZD16" s="3" t="n">
        <v>0</v>
      </c>
      <c r="ZE16" s="3" t="n">
        <v>0</v>
      </c>
      <c r="ZF16" s="3" t="n">
        <v>0</v>
      </c>
      <c r="ZG16" s="3" t="n">
        <v>0</v>
      </c>
      <c r="ZH16" s="3" t="n">
        <v>0</v>
      </c>
      <c r="ZI16" s="3" t="n">
        <v>0</v>
      </c>
      <c r="ZJ16" s="3" t="n">
        <v>0</v>
      </c>
      <c r="ZK16" s="3" t="n">
        <v>0</v>
      </c>
      <c r="ZL16" s="3" t="n">
        <v>0</v>
      </c>
      <c r="ZM16" s="3" t="n">
        <v>0</v>
      </c>
      <c r="ZN16" s="3" t="n">
        <v>0</v>
      </c>
      <c r="ZO16" s="3" t="n">
        <v>0</v>
      </c>
      <c r="ZP16" s="3" t="n">
        <v>0</v>
      </c>
      <c r="ZQ16" s="3" t="n">
        <v>0</v>
      </c>
      <c r="ZR16" s="3" t="n">
        <v>0</v>
      </c>
      <c r="ZS16" s="3" t="n">
        <v>0</v>
      </c>
      <c r="ZT16" s="3" t="n">
        <v>0</v>
      </c>
      <c r="ZU16" s="3" t="n">
        <v>0</v>
      </c>
      <c r="ZV16" s="3" t="n">
        <v>0</v>
      </c>
      <c r="ZW16" s="3" t="n">
        <v>0</v>
      </c>
      <c r="ZX16" s="3" t="n">
        <v>0</v>
      </c>
      <c r="ZY16" s="3" t="n">
        <v>0</v>
      </c>
      <c r="ZZ16" s="3" t="n">
        <v>0</v>
      </c>
      <c r="AAA16" s="3" t="n">
        <v>0</v>
      </c>
      <c r="AAB16" s="3" t="n">
        <v>0</v>
      </c>
      <c r="AAC16" s="3" t="n">
        <v>0</v>
      </c>
      <c r="AAD16" s="3" t="n">
        <v>0</v>
      </c>
      <c r="AAE16" s="3" t="n">
        <v>0</v>
      </c>
      <c r="AAF16" s="3" t="n">
        <v>0</v>
      </c>
      <c r="AAG16" s="3" t="n">
        <v>0</v>
      </c>
      <c r="AAH16" s="3" t="n">
        <v>0</v>
      </c>
      <c r="AAI16" s="3" t="n">
        <v>1</v>
      </c>
      <c r="AAJ16" s="3" t="n">
        <v>139</v>
      </c>
      <c r="AAK16" s="3" t="n">
        <v>1</v>
      </c>
      <c r="AAL16" s="3" t="n">
        <v>1</v>
      </c>
      <c r="AAM16" s="3" t="n">
        <v>0</v>
      </c>
      <c r="AAN16" s="3" t="n">
        <v>0</v>
      </c>
      <c r="AAO16" s="3" t="n">
        <v>0</v>
      </c>
      <c r="AAP16" s="3" t="n">
        <v>0</v>
      </c>
      <c r="AAQ16" s="3" t="n">
        <v>0</v>
      </c>
      <c r="AAR16" s="3" t="n">
        <v>0</v>
      </c>
      <c r="AAS16" s="3" t="n">
        <v>0</v>
      </c>
      <c r="AAT16" s="3" t="n">
        <v>0</v>
      </c>
      <c r="AAU16" s="3" t="n">
        <v>7</v>
      </c>
      <c r="AAV16" s="3" t="n">
        <v>1038</v>
      </c>
      <c r="AAW16" s="3" t="n">
        <v>0</v>
      </c>
      <c r="AAX16" s="3" t="n">
        <v>0</v>
      </c>
      <c r="AAY16" s="3" t="n">
        <v>0</v>
      </c>
      <c r="AAZ16" s="3" t="n">
        <v>0</v>
      </c>
      <c r="ABA16" s="3" t="n">
        <v>0</v>
      </c>
      <c r="ABB16" s="3" t="n">
        <v>0</v>
      </c>
      <c r="ABC16" s="3" t="n">
        <v>0</v>
      </c>
      <c r="ABD16" s="3" t="n">
        <v>0</v>
      </c>
      <c r="ABE16" s="3" t="n">
        <v>0</v>
      </c>
      <c r="ABF16" s="3" t="n">
        <v>0</v>
      </c>
      <c r="ABG16" s="3" t="n">
        <v>0</v>
      </c>
      <c r="ABH16" s="3" t="n">
        <v>0</v>
      </c>
      <c r="ABI16" s="3" t="n">
        <v>0</v>
      </c>
      <c r="ABJ16" s="3" t="n">
        <v>0</v>
      </c>
      <c r="ABK16" s="3" t="n">
        <v>0</v>
      </c>
      <c r="ABL16" s="3" t="n">
        <v>0</v>
      </c>
      <c r="ABM16" s="3" t="n">
        <v>0</v>
      </c>
      <c r="ABN16" s="3" t="n">
        <v>0</v>
      </c>
      <c r="ABO16" s="3" t="n">
        <v>3</v>
      </c>
      <c r="ABP16" s="3" t="n">
        <v>69</v>
      </c>
      <c r="ABQ16" s="3" t="n">
        <v>2</v>
      </c>
      <c r="ABR16" s="3" t="n">
        <v>18</v>
      </c>
      <c r="ABS16" s="3" t="n">
        <v>0</v>
      </c>
      <c r="ABT16" s="3" t="n">
        <v>0</v>
      </c>
      <c r="ABU16" s="3" t="n">
        <v>0</v>
      </c>
      <c r="ABV16" s="3" t="n">
        <v>0</v>
      </c>
      <c r="ABW16" s="3" t="n">
        <v>2</v>
      </c>
      <c r="ABX16" s="3" t="n">
        <v>13</v>
      </c>
      <c r="ABY16" s="3" t="n">
        <v>2</v>
      </c>
      <c r="ABZ16" s="3" t="n">
        <v>12</v>
      </c>
      <c r="ACA16" s="3" t="n">
        <v>0</v>
      </c>
      <c r="ACB16" s="3" t="n">
        <v>0</v>
      </c>
      <c r="ACC16" s="3" t="n">
        <v>0</v>
      </c>
      <c r="ACD16" s="3" t="n">
        <v>0</v>
      </c>
      <c r="ACE16" s="3" t="n">
        <v>1</v>
      </c>
      <c r="ACF16" s="3" t="n">
        <v>15</v>
      </c>
      <c r="ACG16" s="3" t="n">
        <v>0</v>
      </c>
      <c r="ACH16" s="3" t="n">
        <v>0</v>
      </c>
      <c r="ACI16" s="3" t="n">
        <v>4</v>
      </c>
      <c r="ACJ16" s="3" t="n">
        <v>22</v>
      </c>
      <c r="ACK16" s="3" t="n">
        <v>0</v>
      </c>
      <c r="ACL16" s="3" t="n">
        <v>0</v>
      </c>
      <c r="ACM16" s="3" t="n">
        <v>0</v>
      </c>
      <c r="ACN16" s="3" t="n">
        <v>0</v>
      </c>
      <c r="ACO16" s="3" t="n">
        <v>0</v>
      </c>
      <c r="ACP16" s="3" t="n">
        <v>0</v>
      </c>
      <c r="ACQ16" s="3" t="n">
        <v>0</v>
      </c>
      <c r="ACR16" s="3" t="n">
        <v>0</v>
      </c>
      <c r="ACS16" s="3" t="n">
        <v>0</v>
      </c>
      <c r="ACT16" s="3" t="n">
        <v>0</v>
      </c>
      <c r="ACU16" s="3" t="n">
        <v>0</v>
      </c>
      <c r="ACV16" s="3" t="n">
        <v>0</v>
      </c>
      <c r="ACW16" s="3" t="n">
        <v>1</v>
      </c>
      <c r="ACX16" s="3" t="n">
        <v>3</v>
      </c>
      <c r="ACY16" s="3" t="n">
        <v>0</v>
      </c>
      <c r="ACZ16" s="3" t="n">
        <v>0</v>
      </c>
      <c r="ADA16" s="3" t="n">
        <v>0</v>
      </c>
      <c r="ADB16" s="3" t="n">
        <v>0</v>
      </c>
      <c r="ADC16" s="3" t="n">
        <v>1</v>
      </c>
      <c r="ADD16" s="3" t="n">
        <v>2</v>
      </c>
      <c r="ADE16" s="3" t="n">
        <v>0</v>
      </c>
      <c r="ADF16" s="3" t="n">
        <v>0</v>
      </c>
      <c r="ADG16" s="3" t="n">
        <v>0</v>
      </c>
      <c r="ADH16" s="3" t="n">
        <v>0</v>
      </c>
      <c r="ADI16" s="3" t="n">
        <v>0</v>
      </c>
      <c r="ADJ16" s="3" t="n">
        <v>0</v>
      </c>
      <c r="ADK16" s="3" t="n">
        <v>0</v>
      </c>
      <c r="ADL16" s="3" t="n">
        <v>0</v>
      </c>
      <c r="ADM16" s="3" t="n">
        <v>0</v>
      </c>
      <c r="ADN16" s="3" t="n">
        <v>0</v>
      </c>
      <c r="ADO16" s="3" t="n">
        <v>0</v>
      </c>
      <c r="ADP16" s="3" t="n">
        <v>0</v>
      </c>
      <c r="ADQ16" s="3" t="n">
        <v>0</v>
      </c>
      <c r="ADR16" s="3" t="n">
        <v>0</v>
      </c>
      <c r="ADS16" s="3" t="n">
        <v>0</v>
      </c>
      <c r="ADT16" s="3" t="n">
        <v>0</v>
      </c>
      <c r="ADU16" s="3" t="n">
        <v>0</v>
      </c>
      <c r="ADV16" s="3" t="n">
        <v>0</v>
      </c>
      <c r="ADW16" s="3" t="n">
        <v>0</v>
      </c>
      <c r="ADX16" s="3" t="n">
        <v>0</v>
      </c>
      <c r="ADY16" s="3" t="n">
        <v>0</v>
      </c>
      <c r="ADZ16" s="3" t="n">
        <v>0</v>
      </c>
      <c r="AEA16" s="3" t="n">
        <v>0</v>
      </c>
      <c r="AEB16" s="3" t="n">
        <v>0</v>
      </c>
      <c r="AEC16" s="3" t="n">
        <v>0</v>
      </c>
      <c r="AED16" s="3" t="n">
        <v>0</v>
      </c>
      <c r="AEE16" s="3" t="n">
        <v>0</v>
      </c>
      <c r="AEF16" s="3" t="n">
        <v>0</v>
      </c>
      <c r="AEG16" s="3" t="n">
        <v>0</v>
      </c>
      <c r="AEH16" s="3" t="n">
        <v>0</v>
      </c>
      <c r="AEI16" s="3" t="n">
        <v>0</v>
      </c>
      <c r="AEJ16" s="3" t="n">
        <v>0</v>
      </c>
      <c r="AEK16" s="3" t="n">
        <v>0</v>
      </c>
      <c r="AEL16" s="3" t="n">
        <v>0</v>
      </c>
      <c r="AEM16" s="3" t="n">
        <v>0</v>
      </c>
      <c r="AEN16" s="3" t="n">
        <v>0</v>
      </c>
      <c r="AEO16" s="3" t="n">
        <v>0</v>
      </c>
      <c r="AEP16" s="3" t="n">
        <v>0</v>
      </c>
      <c r="AEQ16" s="3" t="n">
        <v>0</v>
      </c>
      <c r="AER16" s="3" t="n">
        <v>0</v>
      </c>
      <c r="AES16" s="3" t="n">
        <v>1</v>
      </c>
      <c r="AET16" s="3" t="n">
        <v>7</v>
      </c>
      <c r="AEU16" s="3" t="n">
        <v>0</v>
      </c>
      <c r="AEV16" s="3" t="n">
        <v>0</v>
      </c>
      <c r="AEW16" s="3" t="n">
        <v>0</v>
      </c>
      <c r="AEX16" s="3" t="n">
        <v>0</v>
      </c>
      <c r="AEY16" s="3" t="n">
        <v>0</v>
      </c>
      <c r="AEZ16" s="3" t="n">
        <v>0</v>
      </c>
      <c r="AFA16" s="3" t="n">
        <v>0</v>
      </c>
      <c r="AFB16" s="3" t="n">
        <v>0</v>
      </c>
      <c r="AFC16" s="3" t="n">
        <v>0</v>
      </c>
      <c r="AFD16" s="3" t="n">
        <v>0</v>
      </c>
      <c r="AFE16" s="3" t="n">
        <v>0</v>
      </c>
      <c r="AFF16" s="3" t="n">
        <v>0</v>
      </c>
      <c r="AFG16" s="3" t="n">
        <v>0</v>
      </c>
      <c r="AFH16" s="3" t="n">
        <v>0</v>
      </c>
      <c r="AFI16" s="3" t="n">
        <v>0</v>
      </c>
      <c r="AFJ16" s="3" t="n">
        <v>0</v>
      </c>
      <c r="AFK16" s="3" t="n">
        <v>0</v>
      </c>
      <c r="AFL16" s="3" t="n">
        <v>0</v>
      </c>
      <c r="AFM16" s="3" t="n">
        <v>0</v>
      </c>
      <c r="AFN16" s="3" t="n">
        <v>0</v>
      </c>
      <c r="AFO16" s="3" t="n">
        <v>0</v>
      </c>
      <c r="AFP16" s="3" t="n">
        <v>0</v>
      </c>
      <c r="AFQ16" s="3" t="n">
        <v>0</v>
      </c>
      <c r="AFR16" s="3" t="n">
        <v>0</v>
      </c>
      <c r="AFS16" s="3" t="n">
        <v>1</v>
      </c>
      <c r="AFT16" s="3" t="n">
        <v>16</v>
      </c>
      <c r="AFU16" s="3" t="n">
        <v>0</v>
      </c>
      <c r="AFV16" s="3" t="n">
        <v>0</v>
      </c>
      <c r="AFW16" s="3" t="n">
        <v>0</v>
      </c>
      <c r="AFX16" s="3" t="n">
        <v>0</v>
      </c>
      <c r="AFY16" s="3" t="n">
        <v>1</v>
      </c>
      <c r="AFZ16" s="3" t="n">
        <v>2</v>
      </c>
      <c r="AGA16" s="3" t="n">
        <v>0</v>
      </c>
      <c r="AGB16" s="3" t="n">
        <v>0</v>
      </c>
      <c r="AGC16" s="3" t="n">
        <v>0</v>
      </c>
      <c r="AGD16" s="3" t="n">
        <v>0</v>
      </c>
      <c r="AGE16" s="3" t="n">
        <v>0</v>
      </c>
      <c r="AGF16" s="3" t="n">
        <v>0</v>
      </c>
      <c r="AGG16" s="3" t="n">
        <v>0</v>
      </c>
      <c r="AGH16" s="3" t="n">
        <v>0</v>
      </c>
      <c r="AGI16" s="3" t="n">
        <v>0</v>
      </c>
      <c r="AGJ16" s="3" t="n">
        <v>0</v>
      </c>
      <c r="AGK16" s="3" t="n">
        <v>3</v>
      </c>
      <c r="AGL16" s="3" t="n">
        <v>5</v>
      </c>
      <c r="AGM16" s="3" t="n">
        <v>0</v>
      </c>
      <c r="AGN16" s="3" t="n">
        <v>0</v>
      </c>
      <c r="AGO16" s="3" t="n">
        <v>0</v>
      </c>
      <c r="AGP16" s="3" t="n">
        <v>0</v>
      </c>
      <c r="AGQ16" s="3" t="n">
        <v>0</v>
      </c>
      <c r="AGR16" s="3" t="n">
        <v>0</v>
      </c>
      <c r="AGS16" s="3" t="n">
        <v>0</v>
      </c>
      <c r="AGT16" s="3" t="n">
        <v>0</v>
      </c>
      <c r="AGU16" s="3" t="n">
        <v>0</v>
      </c>
      <c r="AGV16" s="3" t="n">
        <v>0</v>
      </c>
      <c r="AGW16" s="3" t="n">
        <v>0</v>
      </c>
      <c r="AGX16" s="3" t="n">
        <v>0</v>
      </c>
      <c r="AGY16" s="3" t="n">
        <v>0</v>
      </c>
      <c r="AGZ16" s="3" t="n">
        <v>0</v>
      </c>
      <c r="AHA16" s="3" t="n">
        <v>0</v>
      </c>
      <c r="AHB16" s="3" t="n">
        <v>0</v>
      </c>
      <c r="AHC16" s="3" t="n">
        <v>0</v>
      </c>
      <c r="AHD16" s="3" t="n">
        <v>0</v>
      </c>
      <c r="AHE16" s="3" t="n">
        <v>0</v>
      </c>
      <c r="AHF16" s="3" t="n">
        <v>0</v>
      </c>
      <c r="AHG16" s="3" t="n">
        <v>0</v>
      </c>
      <c r="AHH16" s="3" t="n">
        <v>0</v>
      </c>
      <c r="AHI16" s="3" t="n">
        <v>0</v>
      </c>
      <c r="AHJ16" s="3" t="n">
        <v>0</v>
      </c>
      <c r="AHK16" s="3" t="n">
        <v>0</v>
      </c>
      <c r="AHL16" s="3" t="n">
        <v>0</v>
      </c>
      <c r="AHM16" s="3" t="n">
        <v>0</v>
      </c>
      <c r="AHN16" s="3" t="n">
        <v>0</v>
      </c>
    </row>
    <row r="17">
      <c r="A17" s="4">
        <f>HYPERLINK("#'1828 Harvey 1_3_13500 final no '!A1","1828 Harvey 1_3_13500 final no pages")</f>
        <v/>
      </c>
      <c r="B17" s="5" t="n">
        <v>280</v>
      </c>
      <c r="C17" s="5" t="n">
        <v>12876</v>
      </c>
      <c r="D17" s="5" t="n">
        <v>3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6</v>
      </c>
      <c r="J17" s="5" t="n">
        <v>28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  <c r="Z17" s="5" t="n">
        <v>0</v>
      </c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1</v>
      </c>
      <c r="AH17" s="5" t="n">
        <v>194</v>
      </c>
      <c r="AI17" s="5" t="n">
        <v>0</v>
      </c>
      <c r="AJ17" s="5" t="n">
        <v>0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0</v>
      </c>
      <c r="AP17" s="5" t="n">
        <v>0</v>
      </c>
      <c r="AQ17" s="5" t="n">
        <v>0</v>
      </c>
      <c r="AR17" s="5" t="n">
        <v>0</v>
      </c>
      <c r="AS17" s="5" t="n">
        <v>0</v>
      </c>
      <c r="AT17" s="5" t="n">
        <v>0</v>
      </c>
      <c r="AU17" s="5" t="n">
        <v>0</v>
      </c>
      <c r="AV17" s="5" t="n">
        <v>0</v>
      </c>
      <c r="AW17" s="5" t="n">
        <v>0</v>
      </c>
      <c r="AX17" s="5" t="n">
        <v>0</v>
      </c>
      <c r="AY17" s="5" t="n">
        <v>0</v>
      </c>
      <c r="AZ17" s="5" t="n">
        <v>0</v>
      </c>
      <c r="BA17" s="5" t="n">
        <v>0</v>
      </c>
      <c r="BB17" s="5" t="n">
        <v>0</v>
      </c>
      <c r="BC17" s="5" t="n">
        <v>0</v>
      </c>
      <c r="BD17" s="5" t="n">
        <v>0</v>
      </c>
      <c r="BE17" s="5" t="n">
        <v>0</v>
      </c>
      <c r="BF17" s="5" t="n">
        <v>0</v>
      </c>
      <c r="BG17" s="5" t="n">
        <v>2</v>
      </c>
      <c r="BH17" s="5" t="n">
        <v>9</v>
      </c>
      <c r="BI17" s="5" t="n">
        <v>0</v>
      </c>
      <c r="BJ17" s="5" t="n">
        <v>0</v>
      </c>
      <c r="BK17" s="5" t="n">
        <v>0</v>
      </c>
      <c r="BL17" s="5" t="n">
        <v>0</v>
      </c>
      <c r="BM17" s="5" t="n">
        <v>0</v>
      </c>
      <c r="BN17" s="5" t="n">
        <v>0</v>
      </c>
      <c r="BO17" s="5" t="n">
        <v>0</v>
      </c>
      <c r="BP17" s="5" t="n">
        <v>0</v>
      </c>
      <c r="BQ17" s="5" t="n">
        <v>0</v>
      </c>
      <c r="BR17" s="5" t="n">
        <v>0</v>
      </c>
      <c r="BS17" s="5" t="n">
        <v>0</v>
      </c>
      <c r="BT17" s="5" t="n">
        <v>0</v>
      </c>
      <c r="BU17" s="5" t="n">
        <v>0</v>
      </c>
      <c r="BV17" s="5" t="n">
        <v>0</v>
      </c>
      <c r="BW17" s="5" t="n">
        <v>0</v>
      </c>
      <c r="BX17" s="5" t="n">
        <v>0</v>
      </c>
      <c r="BY17" s="5" t="n">
        <v>0</v>
      </c>
      <c r="BZ17" s="5" t="n">
        <v>0</v>
      </c>
      <c r="CA17" s="5" t="n">
        <v>0</v>
      </c>
      <c r="CB17" s="5" t="n">
        <v>0</v>
      </c>
      <c r="CC17" s="5" t="n">
        <v>3</v>
      </c>
      <c r="CD17" s="5" t="n">
        <v>6</v>
      </c>
      <c r="CE17" s="5" t="n">
        <v>0</v>
      </c>
      <c r="CF17" s="5" t="n">
        <v>0</v>
      </c>
      <c r="CG17" s="5" t="n">
        <v>0</v>
      </c>
      <c r="CH17" s="5" t="n">
        <v>0</v>
      </c>
      <c r="CI17" s="5" t="n">
        <v>0</v>
      </c>
      <c r="CJ17" s="5" t="n">
        <v>0</v>
      </c>
      <c r="CK17" s="5" t="n">
        <v>0</v>
      </c>
      <c r="CL17" s="5" t="n">
        <v>0</v>
      </c>
      <c r="CM17" s="5" t="n">
        <v>0</v>
      </c>
      <c r="CN17" s="5" t="n">
        <v>0</v>
      </c>
      <c r="CO17" s="5" t="n">
        <v>0</v>
      </c>
      <c r="CP17" s="5" t="n">
        <v>0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2</v>
      </c>
      <c r="CV17" s="5" t="n">
        <v>201</v>
      </c>
      <c r="CW17" s="5" t="n">
        <v>0</v>
      </c>
      <c r="CX17" s="5" t="n">
        <v>0</v>
      </c>
      <c r="CY17" s="5" t="n">
        <v>1</v>
      </c>
      <c r="CZ17" s="5" t="n">
        <v>8</v>
      </c>
      <c r="DA17" s="5" t="n">
        <v>3</v>
      </c>
      <c r="DB17" s="5" t="n">
        <v>7</v>
      </c>
      <c r="DC17" s="5" t="n">
        <v>0</v>
      </c>
      <c r="DD17" s="5" t="n">
        <v>0</v>
      </c>
      <c r="DE17" s="5" t="n">
        <v>0</v>
      </c>
      <c r="DF17" s="5" t="n">
        <v>0</v>
      </c>
      <c r="DG17" s="5" t="n">
        <v>0</v>
      </c>
      <c r="DH17" s="5" t="n">
        <v>0</v>
      </c>
      <c r="DI17" s="5" t="n">
        <v>0</v>
      </c>
      <c r="DJ17" s="5" t="n">
        <v>0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0</v>
      </c>
      <c r="DP17" s="5" t="n">
        <v>0</v>
      </c>
      <c r="DQ17" s="5" t="n">
        <v>1</v>
      </c>
      <c r="DR17" s="5" t="n">
        <v>335</v>
      </c>
      <c r="DS17" s="5" t="n">
        <v>1</v>
      </c>
      <c r="DT17" s="5" t="n">
        <v>1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0</v>
      </c>
      <c r="DZ17" s="5" t="n">
        <v>0</v>
      </c>
      <c r="EA17" s="5" t="n">
        <v>0</v>
      </c>
      <c r="EB17" s="5" t="n">
        <v>0</v>
      </c>
      <c r="EC17" s="5" t="n">
        <v>0</v>
      </c>
      <c r="ED17" s="5" t="n">
        <v>0</v>
      </c>
      <c r="EE17" s="5" t="n">
        <v>0</v>
      </c>
      <c r="EF17" s="5" t="n">
        <v>0</v>
      </c>
      <c r="EG17" s="5" t="n">
        <v>0</v>
      </c>
      <c r="EH17" s="5" t="n">
        <v>0</v>
      </c>
      <c r="EI17" s="5" t="n">
        <v>0</v>
      </c>
      <c r="EJ17" s="5" t="n">
        <v>0</v>
      </c>
      <c r="EK17" s="5" t="n">
        <v>0</v>
      </c>
      <c r="EL17" s="5" t="n">
        <v>0</v>
      </c>
      <c r="EM17" s="5" t="n">
        <v>2</v>
      </c>
      <c r="EN17" s="5" t="n">
        <v>5</v>
      </c>
      <c r="EO17" s="5" t="n">
        <v>0</v>
      </c>
      <c r="EP17" s="5" t="n">
        <v>0</v>
      </c>
      <c r="EQ17" s="5" t="n">
        <v>3</v>
      </c>
      <c r="ER17" s="5" t="n">
        <v>28</v>
      </c>
      <c r="ES17" s="5" t="n">
        <v>3</v>
      </c>
      <c r="ET17" s="5" t="n">
        <v>35</v>
      </c>
      <c r="EU17" s="5" t="n">
        <v>12</v>
      </c>
      <c r="EV17" s="5" t="n">
        <v>550</v>
      </c>
      <c r="EW17" s="5" t="n">
        <v>1</v>
      </c>
      <c r="EX17" s="5" t="n">
        <v>7</v>
      </c>
      <c r="EY17" s="5" t="n">
        <v>1</v>
      </c>
      <c r="EZ17" s="5" t="n">
        <v>3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0</v>
      </c>
      <c r="FF17" s="5" t="n">
        <v>0</v>
      </c>
      <c r="FG17" s="5" t="n">
        <v>0</v>
      </c>
      <c r="FH17" s="5" t="n">
        <v>0</v>
      </c>
      <c r="FI17" s="5" t="n">
        <v>2</v>
      </c>
      <c r="FJ17" s="5" t="n">
        <v>29</v>
      </c>
      <c r="FK17" s="5" t="n">
        <v>0</v>
      </c>
      <c r="FL17" s="5" t="n">
        <v>0</v>
      </c>
      <c r="FM17" s="5" t="n">
        <v>2</v>
      </c>
      <c r="FN17" s="5" t="n">
        <v>5</v>
      </c>
      <c r="FO17" s="5" t="n">
        <v>0</v>
      </c>
      <c r="FP17" s="5" t="n">
        <v>0</v>
      </c>
      <c r="FQ17" s="5" t="n">
        <v>4</v>
      </c>
      <c r="FR17" s="5" t="n">
        <v>1547</v>
      </c>
      <c r="FS17" s="5" t="n">
        <v>0</v>
      </c>
      <c r="FT17" s="5" t="n">
        <v>0</v>
      </c>
      <c r="FU17" s="5" t="n">
        <v>1</v>
      </c>
      <c r="FV17" s="5" t="n">
        <v>11</v>
      </c>
      <c r="FW17" s="5" t="n">
        <v>2</v>
      </c>
      <c r="FX17" s="5" t="n">
        <v>297</v>
      </c>
      <c r="FY17" s="5" t="n">
        <v>0</v>
      </c>
      <c r="FZ17" s="5" t="n">
        <v>0</v>
      </c>
      <c r="GA17" s="5" t="n">
        <v>0</v>
      </c>
      <c r="GB17" s="5" t="n">
        <v>0</v>
      </c>
      <c r="GC17" s="5" t="n">
        <v>6</v>
      </c>
      <c r="GD17" s="5" t="n">
        <v>19</v>
      </c>
      <c r="GE17" s="5" t="n">
        <v>2</v>
      </c>
      <c r="GF17" s="5" t="n">
        <v>281</v>
      </c>
      <c r="GG17" s="5" t="n">
        <v>1</v>
      </c>
      <c r="GH17" s="5" t="n">
        <v>11</v>
      </c>
      <c r="GI17" s="5" t="n">
        <v>0</v>
      </c>
      <c r="GJ17" s="5" t="n">
        <v>0</v>
      </c>
      <c r="GK17" s="5" t="n">
        <v>1</v>
      </c>
      <c r="GL17" s="5" t="n">
        <v>2</v>
      </c>
      <c r="GM17" s="5" t="n">
        <v>83</v>
      </c>
      <c r="GN17" s="5" t="n">
        <v>2600</v>
      </c>
      <c r="GO17" s="5" t="n">
        <v>0</v>
      </c>
      <c r="GP17" s="5" t="n">
        <v>0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1</v>
      </c>
      <c r="GV17" s="5" t="n">
        <v>1</v>
      </c>
      <c r="GW17" s="5" t="n">
        <v>0</v>
      </c>
      <c r="GX17" s="5" t="n">
        <v>0</v>
      </c>
      <c r="GY17" s="5" t="n">
        <v>0</v>
      </c>
      <c r="GZ17" s="5" t="n">
        <v>0</v>
      </c>
      <c r="HA17" s="5" t="n">
        <v>0</v>
      </c>
      <c r="HB17" s="5" t="n">
        <v>0</v>
      </c>
      <c r="HC17" s="5" t="n">
        <v>0</v>
      </c>
      <c r="HD17" s="5" t="n">
        <v>0</v>
      </c>
      <c r="HE17" s="5" t="n">
        <v>1</v>
      </c>
      <c r="HF17" s="5" t="n">
        <v>18</v>
      </c>
      <c r="HG17" s="5" t="n">
        <v>0</v>
      </c>
      <c r="HH17" s="5" t="n">
        <v>0</v>
      </c>
      <c r="HI17" s="5" t="n">
        <v>0</v>
      </c>
      <c r="HJ17" s="5" t="n">
        <v>0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84</v>
      </c>
      <c r="HP17" s="5" t="n">
        <v>529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0</v>
      </c>
      <c r="HX17" s="5" t="n">
        <v>0</v>
      </c>
      <c r="HY17" s="5" t="n">
        <v>0</v>
      </c>
      <c r="HZ17" s="5" t="n">
        <v>0</v>
      </c>
      <c r="IA17" s="5" t="n">
        <v>3</v>
      </c>
      <c r="IB17" s="5" t="n">
        <v>28</v>
      </c>
      <c r="IC17" s="5" t="n">
        <v>1</v>
      </c>
      <c r="ID17" s="5" t="n">
        <v>3</v>
      </c>
      <c r="IE17" s="5" t="n">
        <v>36</v>
      </c>
      <c r="IF17" s="5" t="n">
        <v>1198</v>
      </c>
      <c r="IG17" s="5" t="n">
        <v>0</v>
      </c>
      <c r="IH17" s="5" t="n">
        <v>0</v>
      </c>
      <c r="II17" s="5" t="n">
        <v>1</v>
      </c>
      <c r="IJ17" s="5" t="n">
        <v>3</v>
      </c>
      <c r="IK17" s="5" t="n">
        <v>2</v>
      </c>
      <c r="IL17" s="5" t="n">
        <v>32</v>
      </c>
      <c r="IM17" s="5" t="n">
        <v>0</v>
      </c>
      <c r="IN17" s="5" t="n">
        <v>0</v>
      </c>
      <c r="IO17" s="5" t="n">
        <v>2</v>
      </c>
      <c r="IP17" s="5" t="n">
        <v>14</v>
      </c>
      <c r="IQ17" s="5" t="n">
        <v>0</v>
      </c>
      <c r="IR17" s="5" t="n">
        <v>0</v>
      </c>
      <c r="IS17" s="5" t="n">
        <v>0</v>
      </c>
      <c r="IT17" s="5" t="n">
        <v>0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0</v>
      </c>
      <c r="JB17" s="5" t="n">
        <v>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1</v>
      </c>
      <c r="JH17" s="5" t="n">
        <v>33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0</v>
      </c>
      <c r="JR17" s="5" t="n">
        <v>0</v>
      </c>
      <c r="JS17" s="5" t="n">
        <v>0</v>
      </c>
      <c r="JT17" s="5" t="n">
        <v>0</v>
      </c>
      <c r="JU17" s="5" t="n">
        <v>0</v>
      </c>
      <c r="JV17" s="5" t="n">
        <v>0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1</v>
      </c>
      <c r="KB17" s="5" t="n">
        <v>3</v>
      </c>
      <c r="KC17" s="5" t="n">
        <v>0</v>
      </c>
      <c r="KD17" s="5" t="n">
        <v>0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0</v>
      </c>
      <c r="KP17" s="5" t="n">
        <v>0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0</v>
      </c>
      <c r="KX17" s="5" t="n">
        <v>0</v>
      </c>
      <c r="KY17" s="5" t="n">
        <v>0</v>
      </c>
      <c r="KZ17" s="5" t="n">
        <v>0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2</v>
      </c>
      <c r="LT17" s="5" t="n">
        <v>2</v>
      </c>
      <c r="LU17" s="5" t="n">
        <v>0</v>
      </c>
      <c r="LV17" s="5" t="n">
        <v>0</v>
      </c>
      <c r="LW17" s="5" t="n">
        <v>0</v>
      </c>
      <c r="LX17" s="5" t="n">
        <v>0</v>
      </c>
      <c r="LY17" s="5" t="n">
        <v>0</v>
      </c>
      <c r="LZ17" s="5" t="n">
        <v>0</v>
      </c>
      <c r="MA17" s="5" t="n">
        <v>92</v>
      </c>
      <c r="MB17" s="5" t="n">
        <v>563</v>
      </c>
      <c r="MC17" s="5" t="n">
        <v>0</v>
      </c>
      <c r="MD17" s="5" t="n">
        <v>0</v>
      </c>
      <c r="ME17" s="5" t="n">
        <v>0</v>
      </c>
      <c r="MF17" s="5" t="n">
        <v>0</v>
      </c>
      <c r="MG17" s="5" t="n">
        <v>1</v>
      </c>
      <c r="MH17" s="5" t="n">
        <v>1</v>
      </c>
      <c r="MI17" s="5" t="n">
        <v>0</v>
      </c>
      <c r="MJ17" s="5" t="n">
        <v>0</v>
      </c>
      <c r="MK17" s="5" t="n">
        <v>0</v>
      </c>
      <c r="ML17" s="5" t="n">
        <v>0</v>
      </c>
      <c r="MM17" s="5" t="n">
        <v>0</v>
      </c>
      <c r="MN17" s="5" t="n">
        <v>0</v>
      </c>
      <c r="MO17" s="5" t="n">
        <v>0</v>
      </c>
      <c r="MP17" s="5" t="n">
        <v>0</v>
      </c>
      <c r="MQ17" s="5" t="n">
        <v>0</v>
      </c>
      <c r="MR17" s="5" t="n">
        <v>0</v>
      </c>
      <c r="MS17" s="5" t="n">
        <v>0</v>
      </c>
      <c r="MT17" s="5" t="n">
        <v>0</v>
      </c>
      <c r="MU17" s="5" t="n">
        <v>0</v>
      </c>
      <c r="MV17" s="5" t="n">
        <v>0</v>
      </c>
      <c r="MW17" s="5" t="n">
        <v>0</v>
      </c>
      <c r="MX17" s="5" t="n">
        <v>0</v>
      </c>
      <c r="MY17" s="5" t="n">
        <v>0</v>
      </c>
      <c r="MZ17" s="5" t="n">
        <v>0</v>
      </c>
      <c r="NA17" s="5" t="n">
        <v>0</v>
      </c>
      <c r="NB17" s="5" t="n">
        <v>0</v>
      </c>
      <c r="NC17" s="5" t="n">
        <v>0</v>
      </c>
      <c r="ND17" s="5" t="n">
        <v>0</v>
      </c>
      <c r="NE17" s="5" t="n">
        <v>0</v>
      </c>
      <c r="NF17" s="5" t="n">
        <v>0</v>
      </c>
      <c r="NG17" s="5" t="n">
        <v>0</v>
      </c>
      <c r="NH17" s="5" t="n">
        <v>0</v>
      </c>
      <c r="NI17" s="5" t="n">
        <v>0</v>
      </c>
      <c r="NJ17" s="5" t="n">
        <v>0</v>
      </c>
      <c r="NK17" s="5" t="n">
        <v>0</v>
      </c>
      <c r="NL17" s="5" t="n">
        <v>0</v>
      </c>
      <c r="NM17" s="5" t="n">
        <v>0</v>
      </c>
      <c r="NN17" s="5" t="n">
        <v>0</v>
      </c>
      <c r="NO17" s="5" t="n">
        <v>2</v>
      </c>
      <c r="NP17" s="5" t="n">
        <v>16</v>
      </c>
      <c r="NQ17" s="5" t="n">
        <v>0</v>
      </c>
      <c r="NR17" s="5" t="n">
        <v>0</v>
      </c>
      <c r="NS17" s="5" t="n">
        <v>0</v>
      </c>
      <c r="NT17" s="5" t="n">
        <v>0</v>
      </c>
      <c r="NU17" s="5" t="n">
        <v>0</v>
      </c>
      <c r="NV17" s="5" t="n">
        <v>0</v>
      </c>
      <c r="NW17" s="5" t="n">
        <v>0</v>
      </c>
      <c r="NX17" s="5" t="n">
        <v>0</v>
      </c>
      <c r="NY17" s="5" t="n">
        <v>0</v>
      </c>
      <c r="NZ17" s="5" t="n">
        <v>0</v>
      </c>
      <c r="OA17" s="5" t="n">
        <v>0</v>
      </c>
      <c r="OB17" s="5" t="n">
        <v>0</v>
      </c>
      <c r="OC17" s="5" t="n">
        <v>0</v>
      </c>
      <c r="OD17" s="5" t="n">
        <v>0</v>
      </c>
      <c r="OE17" s="5" t="n">
        <v>0</v>
      </c>
      <c r="OF17" s="5" t="n">
        <v>0</v>
      </c>
      <c r="OG17" s="5" t="n">
        <v>0</v>
      </c>
      <c r="OH17" s="5" t="n">
        <v>0</v>
      </c>
      <c r="OI17" s="5" t="n">
        <v>0</v>
      </c>
      <c r="OJ17" s="5" t="n">
        <v>0</v>
      </c>
      <c r="OK17" s="5" t="n">
        <v>0</v>
      </c>
      <c r="OL17" s="5" t="n">
        <v>0</v>
      </c>
      <c r="OM17" s="5" t="n">
        <v>0</v>
      </c>
      <c r="ON17" s="5" t="n">
        <v>0</v>
      </c>
      <c r="OO17" s="5" t="n">
        <v>0</v>
      </c>
      <c r="OP17" s="5" t="n">
        <v>0</v>
      </c>
      <c r="OQ17" s="5" t="n">
        <v>1</v>
      </c>
      <c r="OR17" s="5" t="n">
        <v>7</v>
      </c>
      <c r="OS17" s="5" t="n">
        <v>1</v>
      </c>
      <c r="OT17" s="5" t="n">
        <v>50</v>
      </c>
      <c r="OU17" s="5" t="n">
        <v>0</v>
      </c>
      <c r="OV17" s="5" t="n">
        <v>0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0</v>
      </c>
      <c r="PB17" s="5" t="n">
        <v>0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0</v>
      </c>
      <c r="PH17" s="5" t="n">
        <v>0</v>
      </c>
      <c r="PI17" s="5" t="n">
        <v>0</v>
      </c>
      <c r="PJ17" s="5" t="n">
        <v>0</v>
      </c>
      <c r="PK17" s="5" t="n">
        <v>2</v>
      </c>
      <c r="PL17" s="5" t="n">
        <v>4007</v>
      </c>
      <c r="PM17" s="5" t="n">
        <v>1</v>
      </c>
      <c r="PN17" s="5" t="n">
        <v>4</v>
      </c>
      <c r="PO17" s="5" t="n">
        <v>0</v>
      </c>
      <c r="PP17" s="5" t="n">
        <v>0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0</v>
      </c>
      <c r="PV17" s="5" t="n">
        <v>0</v>
      </c>
      <c r="PW17" s="5" t="n">
        <v>1</v>
      </c>
      <c r="PX17" s="5" t="n">
        <v>2</v>
      </c>
      <c r="PY17" s="5" t="n">
        <v>0</v>
      </c>
      <c r="PZ17" s="5" t="n">
        <v>0</v>
      </c>
      <c r="QA17" s="5" t="n">
        <v>2</v>
      </c>
      <c r="QB17" s="5" t="n">
        <v>201</v>
      </c>
      <c r="QC17" s="5" t="n">
        <v>3</v>
      </c>
      <c r="QD17" s="5" t="n">
        <v>7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0</v>
      </c>
      <c r="QJ17" s="5" t="n">
        <v>0</v>
      </c>
      <c r="QK17" s="5" t="n">
        <v>0</v>
      </c>
      <c r="QL17" s="5" t="n">
        <v>0</v>
      </c>
      <c r="QM17" s="5" t="n">
        <v>1</v>
      </c>
      <c r="QN17" s="5" t="n">
        <v>335</v>
      </c>
      <c r="QO17" s="5" t="n">
        <v>0</v>
      </c>
      <c r="QP17" s="5" t="n">
        <v>0</v>
      </c>
      <c r="QQ17" s="5" t="n">
        <v>0</v>
      </c>
      <c r="QR17" s="5" t="n">
        <v>0</v>
      </c>
      <c r="QS17" s="5" t="n">
        <v>0</v>
      </c>
      <c r="QT17" s="5" t="n">
        <v>0</v>
      </c>
      <c r="QU17" s="5" t="n">
        <v>0</v>
      </c>
      <c r="QV17" s="5" t="n">
        <v>0</v>
      </c>
      <c r="QW17" s="5" t="n">
        <v>1</v>
      </c>
      <c r="QX17" s="5" t="n">
        <v>33</v>
      </c>
      <c r="QY17" s="5" t="n">
        <v>0</v>
      </c>
      <c r="QZ17" s="5" t="n">
        <v>0</v>
      </c>
      <c r="RA17" s="5" t="n">
        <v>0</v>
      </c>
      <c r="RB17" s="5" t="n">
        <v>0</v>
      </c>
      <c r="RC17" s="5" t="n">
        <v>24</v>
      </c>
      <c r="RD17" s="5" t="n">
        <v>446</v>
      </c>
      <c r="RE17" s="5" t="n">
        <v>1</v>
      </c>
      <c r="RF17" s="5" t="n">
        <v>8</v>
      </c>
      <c r="RG17" s="5" t="n">
        <v>2</v>
      </c>
      <c r="RH17" s="5" t="n">
        <v>41</v>
      </c>
      <c r="RI17" s="5" t="n">
        <v>0</v>
      </c>
      <c r="RJ17" s="5" t="n">
        <v>0</v>
      </c>
      <c r="RK17" s="5" t="n">
        <v>0</v>
      </c>
      <c r="RL17" s="5" t="n">
        <v>0</v>
      </c>
      <c r="RM17" s="5" t="n">
        <v>0</v>
      </c>
      <c r="RN17" s="5" t="n">
        <v>0</v>
      </c>
      <c r="RO17" s="5" t="n">
        <v>0</v>
      </c>
      <c r="RP17" s="5" t="n">
        <v>0</v>
      </c>
      <c r="RQ17" s="5" t="n">
        <v>0</v>
      </c>
      <c r="RR17" s="5" t="n">
        <v>0</v>
      </c>
      <c r="RS17" s="5" t="n">
        <v>0</v>
      </c>
      <c r="RT17" s="5" t="n">
        <v>0</v>
      </c>
      <c r="RU17" s="5" t="n">
        <v>2</v>
      </c>
      <c r="RV17" s="5" t="n">
        <v>2</v>
      </c>
      <c r="RW17" s="5" t="n">
        <v>0</v>
      </c>
      <c r="RX17" s="5" t="n">
        <v>0</v>
      </c>
      <c r="RY17" s="5" t="n">
        <v>26</v>
      </c>
      <c r="RZ17" s="5" t="n">
        <v>205</v>
      </c>
      <c r="SA17" s="5" t="n">
        <v>0</v>
      </c>
      <c r="SB17" s="5" t="n">
        <v>0</v>
      </c>
      <c r="SC17" s="5" t="n">
        <v>0</v>
      </c>
      <c r="SD17" s="5" t="n">
        <v>0</v>
      </c>
      <c r="SE17" s="5" t="n">
        <v>0</v>
      </c>
      <c r="SF17" s="5" t="n">
        <v>0</v>
      </c>
      <c r="SG17" s="5" t="n">
        <v>0</v>
      </c>
      <c r="SH17" s="5" t="n">
        <v>0</v>
      </c>
      <c r="SI17" s="5" t="n">
        <v>2</v>
      </c>
      <c r="SJ17" s="5" t="n">
        <v>16</v>
      </c>
      <c r="SK17" s="5" t="n">
        <v>0</v>
      </c>
      <c r="SL17" s="5" t="n">
        <v>0</v>
      </c>
      <c r="SM17" s="5" t="n">
        <v>1</v>
      </c>
      <c r="SN17" s="5" t="n">
        <v>7</v>
      </c>
      <c r="SO17" s="5" t="n">
        <v>1</v>
      </c>
      <c r="SP17" s="5" t="n">
        <v>50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1</v>
      </c>
      <c r="TD17" s="5" t="n">
        <v>1</v>
      </c>
      <c r="TE17" s="5" t="n">
        <v>0</v>
      </c>
      <c r="TF17" s="5" t="n">
        <v>0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3</v>
      </c>
      <c r="TL17" s="5" t="n">
        <v>8135</v>
      </c>
      <c r="TM17" s="5" t="n">
        <v>5</v>
      </c>
      <c r="TN17" s="5" t="n">
        <v>24</v>
      </c>
      <c r="TO17" s="5" t="n">
        <v>0</v>
      </c>
      <c r="TP17" s="5" t="n">
        <v>0</v>
      </c>
      <c r="TQ17" s="5" t="n">
        <v>0</v>
      </c>
      <c r="TR17" s="5" t="n">
        <v>0</v>
      </c>
      <c r="TS17" s="5" t="n">
        <v>1</v>
      </c>
      <c r="TT17" s="5" t="n">
        <v>194</v>
      </c>
      <c r="TU17" s="5" t="n">
        <v>2</v>
      </c>
      <c r="TV17" s="5" t="n">
        <v>9</v>
      </c>
      <c r="TW17" s="5" t="n">
        <v>0</v>
      </c>
      <c r="TX17" s="5" t="n">
        <v>0</v>
      </c>
      <c r="TY17" s="5" t="n">
        <v>0</v>
      </c>
      <c r="TZ17" s="5" t="n">
        <v>0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0</v>
      </c>
      <c r="UH17" s="5" t="n">
        <v>0</v>
      </c>
      <c r="UI17" s="5" t="n">
        <v>0</v>
      </c>
      <c r="UJ17" s="5" t="n">
        <v>0</v>
      </c>
      <c r="UK17" s="5" t="n">
        <v>0</v>
      </c>
      <c r="UL17" s="5" t="n">
        <v>0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2</v>
      </c>
      <c r="UR17" s="5" t="n">
        <v>5</v>
      </c>
      <c r="US17" s="5" t="n">
        <v>3</v>
      </c>
      <c r="UT17" s="5" t="n">
        <v>28</v>
      </c>
      <c r="UU17" s="5" t="n">
        <v>3</v>
      </c>
      <c r="UV17" s="5" t="n">
        <v>35</v>
      </c>
      <c r="UW17" s="5" t="n">
        <v>11</v>
      </c>
      <c r="UX17" s="5" t="n">
        <v>517</v>
      </c>
      <c r="UY17" s="5" t="n">
        <v>2</v>
      </c>
      <c r="UZ17" s="5" t="n">
        <v>29</v>
      </c>
      <c r="VA17" s="5" t="n">
        <v>4</v>
      </c>
      <c r="VB17" s="5" t="n">
        <v>1547</v>
      </c>
      <c r="VC17" s="5" t="n">
        <v>1</v>
      </c>
      <c r="VD17" s="5" t="n">
        <v>11</v>
      </c>
      <c r="VE17" s="5" t="n">
        <v>59</v>
      </c>
      <c r="VF17" s="5" t="n">
        <v>2154</v>
      </c>
      <c r="VG17" s="5" t="n">
        <v>2</v>
      </c>
      <c r="VH17" s="5" t="n">
        <v>20</v>
      </c>
      <c r="VI17" s="5" t="n">
        <v>34</v>
      </c>
      <c r="VJ17" s="5" t="n">
        <v>1157</v>
      </c>
      <c r="VK17" s="5" t="n">
        <v>0</v>
      </c>
      <c r="VL17" s="5" t="n">
        <v>0</v>
      </c>
      <c r="VM17" s="5" t="n">
        <v>0</v>
      </c>
      <c r="VN17" s="5" t="n">
        <v>0</v>
      </c>
      <c r="VO17" s="5" t="n">
        <v>1</v>
      </c>
      <c r="VP17" s="5" t="n">
        <v>33</v>
      </c>
      <c r="VQ17" s="5" t="n">
        <v>0</v>
      </c>
      <c r="VR17" s="5" t="n">
        <v>0</v>
      </c>
      <c r="VS17" s="5" t="n">
        <v>0</v>
      </c>
      <c r="VT17" s="5" t="n">
        <v>0</v>
      </c>
      <c r="VU17" s="5" t="n">
        <v>0</v>
      </c>
      <c r="VV17" s="5" t="n">
        <v>0</v>
      </c>
      <c r="VW17" s="5" t="n">
        <v>0</v>
      </c>
      <c r="VX17" s="5" t="n">
        <v>0</v>
      </c>
      <c r="VY17" s="5" t="n">
        <v>0</v>
      </c>
      <c r="VZ17" s="5" t="n">
        <v>0</v>
      </c>
      <c r="WA17" s="5" t="n">
        <v>0</v>
      </c>
      <c r="WB17" s="5" t="n">
        <v>0</v>
      </c>
      <c r="WC17" s="5" t="n">
        <v>0</v>
      </c>
      <c r="WD17" s="5" t="n">
        <v>0</v>
      </c>
      <c r="WE17" s="5" t="n">
        <v>65</v>
      </c>
      <c r="WF17" s="5" t="n">
        <v>356</v>
      </c>
      <c r="WG17" s="5" t="n">
        <v>0</v>
      </c>
      <c r="WH17" s="5" t="n">
        <v>0</v>
      </c>
      <c r="WI17" s="5" t="n">
        <v>0</v>
      </c>
      <c r="WJ17" s="5" t="n">
        <v>0</v>
      </c>
      <c r="WK17" s="5" t="n">
        <v>0</v>
      </c>
      <c r="WL17" s="5" t="n">
        <v>0</v>
      </c>
      <c r="WM17" s="5" t="n">
        <v>0</v>
      </c>
      <c r="WN17" s="5" t="n">
        <v>0</v>
      </c>
      <c r="WO17" s="5" t="n">
        <v>0</v>
      </c>
      <c r="WP17" s="5" t="n">
        <v>0</v>
      </c>
      <c r="WQ17" s="5" t="n">
        <v>0</v>
      </c>
      <c r="WR17" s="5" t="n">
        <v>0</v>
      </c>
      <c r="WS17" s="5" t="n">
        <v>2</v>
      </c>
      <c r="WT17" s="5" t="n">
        <v>281</v>
      </c>
      <c r="WU17" s="5" t="n">
        <v>2</v>
      </c>
      <c r="WV17" s="5" t="n">
        <v>44</v>
      </c>
      <c r="WW17" s="5" t="n">
        <v>0</v>
      </c>
      <c r="WX17" s="5" t="n">
        <v>0</v>
      </c>
      <c r="WY17" s="5" t="n">
        <v>1</v>
      </c>
      <c r="WZ17" s="5" t="n">
        <v>7</v>
      </c>
      <c r="XA17" s="5" t="n">
        <v>0</v>
      </c>
      <c r="XB17" s="5" t="n">
        <v>0</v>
      </c>
      <c r="XC17" s="5" t="n">
        <v>0</v>
      </c>
      <c r="XD17" s="5" t="n">
        <v>0</v>
      </c>
      <c r="XE17" s="5" t="n">
        <v>0</v>
      </c>
      <c r="XF17" s="5" t="n">
        <v>0</v>
      </c>
      <c r="XG17" s="5" t="n">
        <v>0</v>
      </c>
      <c r="XH17" s="5" t="n">
        <v>0</v>
      </c>
      <c r="XI17" s="5" t="n">
        <v>0</v>
      </c>
      <c r="XJ17" s="5" t="n">
        <v>0</v>
      </c>
      <c r="XK17" s="5" t="n">
        <v>0</v>
      </c>
      <c r="XL17" s="5" t="n">
        <v>0</v>
      </c>
      <c r="XM17" s="5" t="n">
        <v>0</v>
      </c>
      <c r="XN17" s="5" t="n">
        <v>0</v>
      </c>
      <c r="XO17" s="5" t="n">
        <v>0</v>
      </c>
      <c r="XP17" s="5" t="n">
        <v>0</v>
      </c>
      <c r="XQ17" s="5" t="n">
        <v>0</v>
      </c>
      <c r="XR17" s="5" t="n">
        <v>0</v>
      </c>
      <c r="XS17" s="5" t="n">
        <v>0</v>
      </c>
      <c r="XT17" s="5" t="n">
        <v>0</v>
      </c>
      <c r="XU17" s="5" t="n">
        <v>0</v>
      </c>
      <c r="XV17" s="5" t="n">
        <v>0</v>
      </c>
      <c r="XW17" s="5" t="n">
        <v>0</v>
      </c>
      <c r="XX17" s="5" t="n">
        <v>0</v>
      </c>
      <c r="XY17" s="5" t="n">
        <v>0</v>
      </c>
      <c r="XZ17" s="5" t="n">
        <v>0</v>
      </c>
      <c r="YA17" s="5" t="n">
        <v>0</v>
      </c>
      <c r="YB17" s="5" t="n">
        <v>0</v>
      </c>
      <c r="YC17" s="5" t="n">
        <v>0</v>
      </c>
      <c r="YD17" s="5" t="n">
        <v>0</v>
      </c>
      <c r="YE17" s="5" t="n">
        <v>0</v>
      </c>
      <c r="YF17" s="5" t="n">
        <v>0</v>
      </c>
      <c r="YG17" s="5" t="n">
        <v>0</v>
      </c>
      <c r="YH17" s="5" t="n">
        <v>0</v>
      </c>
      <c r="YI17" s="5" t="n">
        <v>0</v>
      </c>
      <c r="YJ17" s="5" t="n">
        <v>0</v>
      </c>
      <c r="YK17" s="5" t="n">
        <v>0</v>
      </c>
      <c r="YL17" s="5" t="n">
        <v>0</v>
      </c>
      <c r="YM17" s="5" t="n">
        <v>0</v>
      </c>
      <c r="YN17" s="5" t="n">
        <v>0</v>
      </c>
      <c r="YO17" s="5" t="n">
        <v>0</v>
      </c>
      <c r="YP17" s="5" t="n">
        <v>0</v>
      </c>
      <c r="YQ17" s="5" t="n">
        <v>0</v>
      </c>
      <c r="YR17" s="5" t="n">
        <v>0</v>
      </c>
      <c r="YS17" s="5" t="n">
        <v>0</v>
      </c>
      <c r="YT17" s="5" t="n">
        <v>0</v>
      </c>
      <c r="YU17" s="5" t="n">
        <v>0</v>
      </c>
      <c r="YV17" s="5" t="n">
        <v>0</v>
      </c>
      <c r="YW17" s="5" t="n">
        <v>0</v>
      </c>
      <c r="YX17" s="5" t="n">
        <v>0</v>
      </c>
      <c r="YY17" s="5" t="n">
        <v>0</v>
      </c>
      <c r="YZ17" s="5" t="n">
        <v>0</v>
      </c>
      <c r="ZA17" s="5" t="n">
        <v>0</v>
      </c>
      <c r="ZB17" s="5" t="n">
        <v>0</v>
      </c>
      <c r="ZC17" s="5" t="n">
        <v>0</v>
      </c>
      <c r="ZD17" s="5" t="n">
        <v>0</v>
      </c>
      <c r="ZE17" s="5" t="n">
        <v>0</v>
      </c>
      <c r="ZF17" s="5" t="n">
        <v>0</v>
      </c>
      <c r="ZG17" s="5" t="n">
        <v>0</v>
      </c>
      <c r="ZH17" s="5" t="n">
        <v>0</v>
      </c>
      <c r="ZI17" s="5" t="n">
        <v>0</v>
      </c>
      <c r="ZJ17" s="5" t="n">
        <v>0</v>
      </c>
      <c r="ZK17" s="5" t="n">
        <v>0</v>
      </c>
      <c r="ZL17" s="5" t="n">
        <v>0</v>
      </c>
      <c r="ZM17" s="5" t="n">
        <v>0</v>
      </c>
      <c r="ZN17" s="5" t="n">
        <v>0</v>
      </c>
      <c r="ZO17" s="5" t="n">
        <v>0</v>
      </c>
      <c r="ZP17" s="5" t="n">
        <v>0</v>
      </c>
      <c r="ZQ17" s="5" t="n">
        <v>0</v>
      </c>
      <c r="ZR17" s="5" t="n">
        <v>0</v>
      </c>
      <c r="ZS17" s="5" t="n">
        <v>0</v>
      </c>
      <c r="ZT17" s="5" t="n">
        <v>0</v>
      </c>
      <c r="ZU17" s="5" t="n">
        <v>0</v>
      </c>
      <c r="ZV17" s="5" t="n">
        <v>0</v>
      </c>
      <c r="ZW17" s="5" t="n">
        <v>0</v>
      </c>
      <c r="ZX17" s="5" t="n">
        <v>0</v>
      </c>
      <c r="ZY17" s="5" t="n">
        <v>0</v>
      </c>
      <c r="ZZ17" s="5" t="n">
        <v>0</v>
      </c>
      <c r="AAA17" s="5" t="n">
        <v>0</v>
      </c>
      <c r="AAB17" s="5" t="n">
        <v>0</v>
      </c>
      <c r="AAC17" s="5" t="n">
        <v>0</v>
      </c>
      <c r="AAD17" s="5" t="n">
        <v>0</v>
      </c>
      <c r="AAE17" s="5" t="n">
        <v>0</v>
      </c>
      <c r="AAF17" s="5" t="n">
        <v>0</v>
      </c>
      <c r="AAG17" s="5" t="n">
        <v>0</v>
      </c>
      <c r="AAH17" s="5" t="n">
        <v>0</v>
      </c>
      <c r="AAI17" s="5" t="n">
        <v>0</v>
      </c>
      <c r="AAJ17" s="5" t="n">
        <v>0</v>
      </c>
      <c r="AAK17" s="5" t="n">
        <v>0</v>
      </c>
      <c r="AAL17" s="5" t="n">
        <v>0</v>
      </c>
      <c r="AAM17" s="5" t="n">
        <v>0</v>
      </c>
      <c r="AAN17" s="5" t="n">
        <v>0</v>
      </c>
      <c r="AAO17" s="5" t="n">
        <v>0</v>
      </c>
      <c r="AAP17" s="5" t="n">
        <v>0</v>
      </c>
      <c r="AAQ17" s="5" t="n">
        <v>0</v>
      </c>
      <c r="AAR17" s="5" t="n">
        <v>0</v>
      </c>
      <c r="AAS17" s="5" t="n">
        <v>0</v>
      </c>
      <c r="AAT17" s="5" t="n">
        <v>0</v>
      </c>
      <c r="AAU17" s="5" t="n">
        <v>3</v>
      </c>
      <c r="AAV17" s="5" t="n">
        <v>404</v>
      </c>
      <c r="AAW17" s="5" t="n">
        <v>0</v>
      </c>
      <c r="AAX17" s="5" t="n">
        <v>0</v>
      </c>
      <c r="AAY17" s="5" t="n">
        <v>0</v>
      </c>
      <c r="AAZ17" s="5" t="n">
        <v>0</v>
      </c>
      <c r="ABA17" s="5" t="n">
        <v>0</v>
      </c>
      <c r="ABB17" s="5" t="n">
        <v>0</v>
      </c>
      <c r="ABC17" s="5" t="n">
        <v>0</v>
      </c>
      <c r="ABD17" s="5" t="n">
        <v>0</v>
      </c>
      <c r="ABE17" s="5" t="n">
        <v>0</v>
      </c>
      <c r="ABF17" s="5" t="n">
        <v>0</v>
      </c>
      <c r="ABG17" s="5" t="n">
        <v>0</v>
      </c>
      <c r="ABH17" s="5" t="n">
        <v>0</v>
      </c>
      <c r="ABI17" s="5" t="n">
        <v>0</v>
      </c>
      <c r="ABJ17" s="5" t="n">
        <v>0</v>
      </c>
      <c r="ABK17" s="5" t="n">
        <v>0</v>
      </c>
      <c r="ABL17" s="5" t="n">
        <v>0</v>
      </c>
      <c r="ABM17" s="5" t="n">
        <v>0</v>
      </c>
      <c r="ABN17" s="5" t="n">
        <v>0</v>
      </c>
      <c r="ABO17" s="5" t="n">
        <v>0</v>
      </c>
      <c r="ABP17" s="5" t="n">
        <v>0</v>
      </c>
      <c r="ABQ17" s="5" t="n">
        <v>0</v>
      </c>
      <c r="ABR17" s="5" t="n">
        <v>0</v>
      </c>
      <c r="ABS17" s="5" t="n">
        <v>0</v>
      </c>
      <c r="ABT17" s="5" t="n">
        <v>0</v>
      </c>
      <c r="ABU17" s="5" t="n">
        <v>0</v>
      </c>
      <c r="ABV17" s="5" t="n">
        <v>0</v>
      </c>
      <c r="ABW17" s="5" t="n">
        <v>0</v>
      </c>
      <c r="ABX17" s="5" t="n">
        <v>0</v>
      </c>
      <c r="ABY17" s="5" t="n">
        <v>0</v>
      </c>
      <c r="ABZ17" s="5" t="n">
        <v>0</v>
      </c>
      <c r="ACA17" s="5" t="n">
        <v>1</v>
      </c>
      <c r="ACB17" s="5" t="n">
        <v>3</v>
      </c>
      <c r="ACC17" s="5" t="n">
        <v>0</v>
      </c>
      <c r="ACD17" s="5" t="n">
        <v>0</v>
      </c>
      <c r="ACE17" s="5" t="n">
        <v>0</v>
      </c>
      <c r="ACF17" s="5" t="n">
        <v>0</v>
      </c>
      <c r="ACG17" s="5" t="n">
        <v>0</v>
      </c>
      <c r="ACH17" s="5" t="n">
        <v>0</v>
      </c>
      <c r="ACI17" s="5" t="n">
        <v>0</v>
      </c>
      <c r="ACJ17" s="5" t="n">
        <v>0</v>
      </c>
      <c r="ACK17" s="5" t="n">
        <v>0</v>
      </c>
      <c r="ACL17" s="5" t="n">
        <v>0</v>
      </c>
      <c r="ACM17" s="5" t="n">
        <v>0</v>
      </c>
      <c r="ACN17" s="5" t="n">
        <v>0</v>
      </c>
      <c r="ACO17" s="5" t="n">
        <v>0</v>
      </c>
      <c r="ACP17" s="5" t="n">
        <v>0</v>
      </c>
      <c r="ACQ17" s="5" t="n">
        <v>0</v>
      </c>
      <c r="ACR17" s="5" t="n">
        <v>0</v>
      </c>
      <c r="ACS17" s="5" t="n">
        <v>0</v>
      </c>
      <c r="ACT17" s="5" t="n">
        <v>0</v>
      </c>
      <c r="ACU17" s="5" t="n">
        <v>0</v>
      </c>
      <c r="ACV17" s="5" t="n">
        <v>0</v>
      </c>
      <c r="ACW17" s="5" t="n">
        <v>0</v>
      </c>
      <c r="ACX17" s="5" t="n">
        <v>0</v>
      </c>
      <c r="ACY17" s="5" t="n">
        <v>0</v>
      </c>
      <c r="ACZ17" s="5" t="n">
        <v>0</v>
      </c>
      <c r="ADA17" s="5" t="n">
        <v>0</v>
      </c>
      <c r="ADB17" s="5" t="n">
        <v>0</v>
      </c>
      <c r="ADC17" s="5" t="n">
        <v>0</v>
      </c>
      <c r="ADD17" s="5" t="n">
        <v>0</v>
      </c>
      <c r="ADE17" s="5" t="n">
        <v>0</v>
      </c>
      <c r="ADF17" s="5" t="n">
        <v>0</v>
      </c>
      <c r="ADG17" s="5" t="n">
        <v>0</v>
      </c>
      <c r="ADH17" s="5" t="n">
        <v>0</v>
      </c>
      <c r="ADI17" s="5" t="n">
        <v>0</v>
      </c>
      <c r="ADJ17" s="5" t="n">
        <v>0</v>
      </c>
      <c r="ADK17" s="5" t="n">
        <v>0</v>
      </c>
      <c r="ADL17" s="5" t="n">
        <v>0</v>
      </c>
      <c r="ADM17" s="5" t="n">
        <v>0</v>
      </c>
      <c r="ADN17" s="5" t="n">
        <v>0</v>
      </c>
      <c r="ADO17" s="5" t="n">
        <v>0</v>
      </c>
      <c r="ADP17" s="5" t="n">
        <v>0</v>
      </c>
      <c r="ADQ17" s="5" t="n">
        <v>0</v>
      </c>
      <c r="ADR17" s="5" t="n">
        <v>0</v>
      </c>
      <c r="ADS17" s="5" t="n">
        <v>0</v>
      </c>
      <c r="ADT17" s="5" t="n">
        <v>0</v>
      </c>
      <c r="ADU17" s="5" t="n">
        <v>0</v>
      </c>
      <c r="ADV17" s="5" t="n">
        <v>0</v>
      </c>
      <c r="ADW17" s="5" t="n">
        <v>0</v>
      </c>
      <c r="ADX17" s="5" t="n">
        <v>0</v>
      </c>
      <c r="ADY17" s="5" t="n">
        <v>0</v>
      </c>
      <c r="ADZ17" s="5" t="n">
        <v>0</v>
      </c>
      <c r="AEA17" s="5" t="n">
        <v>0</v>
      </c>
      <c r="AEB17" s="5" t="n">
        <v>0</v>
      </c>
      <c r="AEC17" s="5" t="n">
        <v>0</v>
      </c>
      <c r="AED17" s="5" t="n">
        <v>0</v>
      </c>
      <c r="AEE17" s="5" t="n">
        <v>0</v>
      </c>
      <c r="AEF17" s="5" t="n">
        <v>0</v>
      </c>
      <c r="AEG17" s="5" t="n">
        <v>0</v>
      </c>
      <c r="AEH17" s="5" t="n">
        <v>0</v>
      </c>
      <c r="AEI17" s="5" t="n">
        <v>0</v>
      </c>
      <c r="AEJ17" s="5" t="n">
        <v>0</v>
      </c>
      <c r="AEK17" s="5" t="n">
        <v>0</v>
      </c>
      <c r="AEL17" s="5" t="n">
        <v>0</v>
      </c>
      <c r="AEM17" s="5" t="n">
        <v>0</v>
      </c>
      <c r="AEN17" s="5" t="n">
        <v>0</v>
      </c>
      <c r="AEO17" s="5" t="n">
        <v>0</v>
      </c>
      <c r="AEP17" s="5" t="n">
        <v>0</v>
      </c>
      <c r="AEQ17" s="5" t="n">
        <v>0</v>
      </c>
      <c r="AER17" s="5" t="n">
        <v>0</v>
      </c>
      <c r="AES17" s="5" t="n">
        <v>2</v>
      </c>
      <c r="AET17" s="5" t="n">
        <v>44</v>
      </c>
      <c r="AEU17" s="5" t="n">
        <v>0</v>
      </c>
      <c r="AEV17" s="5" t="n">
        <v>0</v>
      </c>
      <c r="AEW17" s="5" t="n">
        <v>0</v>
      </c>
      <c r="AEX17" s="5" t="n">
        <v>0</v>
      </c>
      <c r="AEY17" s="5" t="n">
        <v>0</v>
      </c>
      <c r="AEZ17" s="5" t="n">
        <v>0</v>
      </c>
      <c r="AFA17" s="5" t="n">
        <v>0</v>
      </c>
      <c r="AFB17" s="5" t="n">
        <v>0</v>
      </c>
      <c r="AFC17" s="5" t="n">
        <v>0</v>
      </c>
      <c r="AFD17" s="5" t="n">
        <v>0</v>
      </c>
      <c r="AFE17" s="5" t="n">
        <v>0</v>
      </c>
      <c r="AFF17" s="5" t="n">
        <v>0</v>
      </c>
      <c r="AFG17" s="5" t="n">
        <v>0</v>
      </c>
      <c r="AFH17" s="5" t="n">
        <v>0</v>
      </c>
      <c r="AFI17" s="5" t="n">
        <v>0</v>
      </c>
      <c r="AFJ17" s="5" t="n">
        <v>0</v>
      </c>
      <c r="AFK17" s="5" t="n">
        <v>0</v>
      </c>
      <c r="AFL17" s="5" t="n">
        <v>0</v>
      </c>
      <c r="AFM17" s="5" t="n">
        <v>0</v>
      </c>
      <c r="AFN17" s="5" t="n">
        <v>0</v>
      </c>
      <c r="AFO17" s="5" t="n">
        <v>0</v>
      </c>
      <c r="AFP17" s="5" t="n">
        <v>0</v>
      </c>
      <c r="AFQ17" s="5" t="n">
        <v>0</v>
      </c>
      <c r="AFR17" s="5" t="n">
        <v>0</v>
      </c>
      <c r="AFS17" s="5" t="n">
        <v>1</v>
      </c>
      <c r="AFT17" s="5" t="n">
        <v>34</v>
      </c>
      <c r="AFU17" s="5" t="n">
        <v>0</v>
      </c>
      <c r="AFV17" s="5" t="n">
        <v>0</v>
      </c>
      <c r="AFW17" s="5" t="n">
        <v>0</v>
      </c>
      <c r="AFX17" s="5" t="n">
        <v>0</v>
      </c>
      <c r="AFY17" s="5" t="n">
        <v>1</v>
      </c>
      <c r="AFZ17" s="5" t="n">
        <v>2</v>
      </c>
      <c r="AGA17" s="5" t="n">
        <v>0</v>
      </c>
      <c r="AGB17" s="5" t="n">
        <v>0</v>
      </c>
      <c r="AGC17" s="5" t="n">
        <v>0</v>
      </c>
      <c r="AGD17" s="5" t="n">
        <v>0</v>
      </c>
      <c r="AGE17" s="5" t="n">
        <v>0</v>
      </c>
      <c r="AGF17" s="5" t="n">
        <v>0</v>
      </c>
      <c r="AGG17" s="5" t="n">
        <v>0</v>
      </c>
      <c r="AGH17" s="5" t="n">
        <v>0</v>
      </c>
      <c r="AGI17" s="5" t="n">
        <v>0</v>
      </c>
      <c r="AGJ17" s="5" t="n">
        <v>0</v>
      </c>
      <c r="AGK17" s="5" t="n">
        <v>2</v>
      </c>
      <c r="AGL17" s="5" t="n">
        <v>8</v>
      </c>
      <c r="AGM17" s="5" t="n">
        <v>0</v>
      </c>
      <c r="AGN17" s="5" t="n">
        <v>0</v>
      </c>
      <c r="AGO17" s="5" t="n">
        <v>0</v>
      </c>
      <c r="AGP17" s="5" t="n">
        <v>0</v>
      </c>
      <c r="AGQ17" s="5" t="n">
        <v>0</v>
      </c>
      <c r="AGR17" s="5" t="n">
        <v>0</v>
      </c>
      <c r="AGS17" s="5" t="n">
        <v>0</v>
      </c>
      <c r="AGT17" s="5" t="n">
        <v>0</v>
      </c>
      <c r="AGU17" s="5" t="n">
        <v>0</v>
      </c>
      <c r="AGV17" s="5" t="n">
        <v>0</v>
      </c>
      <c r="AGW17" s="5" t="n">
        <v>0</v>
      </c>
      <c r="AGX17" s="5" t="n">
        <v>0</v>
      </c>
      <c r="AGY17" s="5" t="n">
        <v>0</v>
      </c>
      <c r="AGZ17" s="5" t="n">
        <v>0</v>
      </c>
      <c r="AHA17" s="5" t="n">
        <v>0</v>
      </c>
      <c r="AHB17" s="5" t="n">
        <v>0</v>
      </c>
      <c r="AHC17" s="5" t="n">
        <v>0</v>
      </c>
      <c r="AHD17" s="5" t="n">
        <v>0</v>
      </c>
      <c r="AHE17" s="5" t="n">
        <v>0</v>
      </c>
      <c r="AHF17" s="5" t="n">
        <v>0</v>
      </c>
      <c r="AHG17" s="5" t="n">
        <v>0</v>
      </c>
      <c r="AHH17" s="5" t="n">
        <v>0</v>
      </c>
      <c r="AHI17" s="5" t="n">
        <v>0</v>
      </c>
      <c r="AHJ17" s="5" t="n">
        <v>0</v>
      </c>
      <c r="AHK17" s="5" t="n">
        <v>0</v>
      </c>
      <c r="AHL17" s="5" t="n">
        <v>0</v>
      </c>
      <c r="AHM17" s="5" t="n">
        <v>0</v>
      </c>
      <c r="AHN17" s="5" t="n">
        <v>0</v>
      </c>
    </row>
    <row r="18">
      <c r="A18" s="2">
        <f>HYPERLINK("#'1828 Derenz 1_9_14614 final no '!A1","1828 Derenz 1_9_14614 final no pages no footnotes")</f>
        <v/>
      </c>
      <c r="B18" s="3" t="n">
        <v>438</v>
      </c>
      <c r="C18" s="3" t="n">
        <v>14550</v>
      </c>
      <c r="D18" s="3" t="n">
        <v>9</v>
      </c>
      <c r="E18" s="3" t="n">
        <v>1</v>
      </c>
      <c r="F18" s="3" t="n">
        <v>63</v>
      </c>
      <c r="G18" s="3" t="n">
        <v>0</v>
      </c>
      <c r="H18" s="3" t="n">
        <v>0</v>
      </c>
      <c r="I18" s="3" t="n">
        <v>6</v>
      </c>
      <c r="J18" s="3" t="n">
        <v>30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  <c r="Z18" s="3" t="n">
        <v>0</v>
      </c>
      <c r="AA18" s="3" t="n">
        <v>1</v>
      </c>
      <c r="AB18" s="3" t="n">
        <v>1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1</v>
      </c>
      <c r="AH18" s="3" t="n">
        <v>192</v>
      </c>
      <c r="AI18" s="3" t="n">
        <v>0</v>
      </c>
      <c r="AJ18" s="3" t="n">
        <v>0</v>
      </c>
      <c r="AK18" s="3" t="n">
        <v>0</v>
      </c>
      <c r="AL18" s="3" t="n">
        <v>0</v>
      </c>
      <c r="AM18" s="3" t="n">
        <v>0</v>
      </c>
      <c r="AN18" s="3" t="n">
        <v>0</v>
      </c>
      <c r="AO18" s="3" t="n">
        <v>0</v>
      </c>
      <c r="AP18" s="3" t="n">
        <v>0</v>
      </c>
      <c r="AQ18" s="3" t="n">
        <v>0</v>
      </c>
      <c r="AR18" s="3" t="n">
        <v>0</v>
      </c>
      <c r="AS18" s="3" t="n">
        <v>0</v>
      </c>
      <c r="AT18" s="3" t="n">
        <v>0</v>
      </c>
      <c r="AU18" s="3" t="n">
        <v>0</v>
      </c>
      <c r="AV18" s="3" t="n">
        <v>0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3</v>
      </c>
      <c r="BH18" s="3" t="n">
        <v>14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9</v>
      </c>
      <c r="CD18" s="3" t="n">
        <v>18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  <c r="EP18" s="3" t="n">
        <v>0</v>
      </c>
      <c r="EQ18" s="3" t="n">
        <v>1</v>
      </c>
      <c r="ER18" s="3" t="n">
        <v>8</v>
      </c>
      <c r="ES18" s="3" t="n">
        <v>0</v>
      </c>
      <c r="ET18" s="3" t="n">
        <v>0</v>
      </c>
      <c r="EU18" s="3" t="n">
        <v>25</v>
      </c>
      <c r="EV18" s="3" t="n">
        <v>990</v>
      </c>
      <c r="EW18" s="3" t="n">
        <v>1</v>
      </c>
      <c r="EX18" s="3" t="n">
        <v>8</v>
      </c>
      <c r="EY18" s="3" t="n">
        <v>0</v>
      </c>
      <c r="EZ18" s="3" t="n">
        <v>0</v>
      </c>
      <c r="FA18" s="3" t="n">
        <v>5</v>
      </c>
      <c r="FB18" s="3" t="n">
        <v>20</v>
      </c>
      <c r="FC18" s="3" t="n">
        <v>0</v>
      </c>
      <c r="FD18" s="3" t="n">
        <v>0</v>
      </c>
      <c r="FE18" s="3" t="n">
        <v>1</v>
      </c>
      <c r="FF18" s="3" t="n">
        <v>32</v>
      </c>
      <c r="FG18" s="3" t="n">
        <v>1</v>
      </c>
      <c r="FH18" s="3" t="n">
        <v>26</v>
      </c>
      <c r="FI18" s="3" t="n">
        <v>0</v>
      </c>
      <c r="FJ18" s="3" t="n">
        <v>0</v>
      </c>
      <c r="FK18" s="3" t="n">
        <v>0</v>
      </c>
      <c r="FL18" s="3" t="n">
        <v>0</v>
      </c>
      <c r="FM18" s="3" t="n">
        <v>0</v>
      </c>
      <c r="FN18" s="3" t="n">
        <v>0</v>
      </c>
      <c r="FO18" s="3" t="n">
        <v>0</v>
      </c>
      <c r="FP18" s="3" t="n">
        <v>0</v>
      </c>
      <c r="FQ18" s="3" t="n">
        <v>0</v>
      </c>
      <c r="FR18" s="3" t="n">
        <v>0</v>
      </c>
      <c r="FS18" s="3" t="n">
        <v>0</v>
      </c>
      <c r="FT18" s="3" t="n">
        <v>0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0</v>
      </c>
      <c r="GB18" s="3" t="n">
        <v>0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137</v>
      </c>
      <c r="GN18" s="3" t="n">
        <v>4854</v>
      </c>
      <c r="GO18" s="3" t="n">
        <v>2</v>
      </c>
      <c r="GP18" s="3" t="n">
        <v>11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0</v>
      </c>
      <c r="GV18" s="3" t="n">
        <v>0</v>
      </c>
      <c r="GW18" s="3" t="n">
        <v>0</v>
      </c>
      <c r="GX18" s="3" t="n">
        <v>0</v>
      </c>
      <c r="GY18" s="3" t="n">
        <v>0</v>
      </c>
      <c r="GZ18" s="3" t="n">
        <v>0</v>
      </c>
      <c r="HA18" s="3" t="n">
        <v>0</v>
      </c>
      <c r="HB18" s="3" t="n">
        <v>0</v>
      </c>
      <c r="HC18" s="3" t="n">
        <v>0</v>
      </c>
      <c r="HD18" s="3" t="n">
        <v>0</v>
      </c>
      <c r="HE18" s="3" t="n">
        <v>0</v>
      </c>
      <c r="HF18" s="3" t="n">
        <v>0</v>
      </c>
      <c r="HG18" s="3" t="n">
        <v>0</v>
      </c>
      <c r="HH18" s="3" t="n">
        <v>0</v>
      </c>
      <c r="HI18" s="3" t="n">
        <v>0</v>
      </c>
      <c r="HJ18" s="3" t="n">
        <v>0</v>
      </c>
      <c r="HK18" s="3" t="n">
        <v>1</v>
      </c>
      <c r="HL18" s="3" t="n">
        <v>2</v>
      </c>
      <c r="HM18" s="3" t="n">
        <v>15</v>
      </c>
      <c r="HN18" s="3" t="n">
        <v>35</v>
      </c>
      <c r="HO18" s="3" t="n">
        <v>151</v>
      </c>
      <c r="HP18" s="3" t="n">
        <v>926</v>
      </c>
      <c r="HQ18" s="3" t="n">
        <v>0</v>
      </c>
      <c r="HR18" s="3" t="n">
        <v>0</v>
      </c>
      <c r="HS18" s="3" t="n">
        <v>8</v>
      </c>
      <c r="HT18" s="3" t="n">
        <v>304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14</v>
      </c>
      <c r="IF18" s="3" t="n">
        <v>588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1</v>
      </c>
      <c r="IN18" s="3" t="n">
        <v>2</v>
      </c>
      <c r="IO18" s="3" t="n">
        <v>1</v>
      </c>
      <c r="IP18" s="3" t="n">
        <v>10</v>
      </c>
      <c r="IQ18" s="3" t="n">
        <v>1</v>
      </c>
      <c r="IR18" s="3" t="n">
        <v>31</v>
      </c>
      <c r="IS18" s="3" t="n">
        <v>0</v>
      </c>
      <c r="IT18" s="3" t="n">
        <v>0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1</v>
      </c>
      <c r="JH18" s="3" t="n">
        <v>11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0</v>
      </c>
      <c r="JT18" s="3" t="n">
        <v>0</v>
      </c>
      <c r="JU18" s="3" t="n">
        <v>0</v>
      </c>
      <c r="JV18" s="3" t="n">
        <v>0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0</v>
      </c>
      <c r="KD18" s="3" t="n">
        <v>0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0</v>
      </c>
      <c r="KL18" s="3" t="n">
        <v>0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0</v>
      </c>
      <c r="KX18" s="3" t="n">
        <v>0</v>
      </c>
      <c r="KY18" s="3" t="n">
        <v>0</v>
      </c>
      <c r="KZ18" s="3" t="n">
        <v>0</v>
      </c>
      <c r="LA18" s="3" t="n">
        <v>3</v>
      </c>
      <c r="LB18" s="3" t="n">
        <v>5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0</v>
      </c>
      <c r="LH18" s="3" t="n">
        <v>0</v>
      </c>
      <c r="LI18" s="3" t="n">
        <v>0</v>
      </c>
      <c r="LJ18" s="3" t="n">
        <v>0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32</v>
      </c>
      <c r="LT18" s="3" t="n">
        <v>70</v>
      </c>
      <c r="LU18" s="3" t="n">
        <v>0</v>
      </c>
      <c r="LV18" s="3" t="n">
        <v>0</v>
      </c>
      <c r="LW18" s="3" t="n">
        <v>0</v>
      </c>
      <c r="LX18" s="3" t="n">
        <v>0</v>
      </c>
      <c r="LY18" s="3" t="n">
        <v>0</v>
      </c>
      <c r="LZ18" s="3" t="n">
        <v>0</v>
      </c>
      <c r="MA18" s="3" t="n">
        <v>152</v>
      </c>
      <c r="MB18" s="3" t="n">
        <v>936</v>
      </c>
      <c r="MC18" s="3" t="n">
        <v>2</v>
      </c>
      <c r="MD18" s="3" t="n">
        <v>11</v>
      </c>
      <c r="ME18" s="3" t="n">
        <v>0</v>
      </c>
      <c r="MF18" s="3" t="n">
        <v>0</v>
      </c>
      <c r="MG18" s="3" t="n">
        <v>0</v>
      </c>
      <c r="MH18" s="3" t="n">
        <v>0</v>
      </c>
      <c r="MI18" s="3" t="n">
        <v>0</v>
      </c>
      <c r="MJ18" s="3" t="n">
        <v>0</v>
      </c>
      <c r="MK18" s="3" t="n">
        <v>0</v>
      </c>
      <c r="ML18" s="3" t="n">
        <v>0</v>
      </c>
      <c r="MM18" s="3" t="n">
        <v>0</v>
      </c>
      <c r="MN18" s="3" t="n">
        <v>0</v>
      </c>
      <c r="MO18" s="3" t="n">
        <v>0</v>
      </c>
      <c r="MP18" s="3" t="n">
        <v>0</v>
      </c>
      <c r="MQ18" s="3" t="n">
        <v>0</v>
      </c>
      <c r="MR18" s="3" t="n">
        <v>0</v>
      </c>
      <c r="MS18" s="3" t="n">
        <v>0</v>
      </c>
      <c r="MT18" s="3" t="n">
        <v>0</v>
      </c>
      <c r="MU18" s="3" t="n">
        <v>0</v>
      </c>
      <c r="MV18" s="3" t="n">
        <v>0</v>
      </c>
      <c r="MW18" s="3" t="n">
        <v>0</v>
      </c>
      <c r="MX18" s="3" t="n">
        <v>0</v>
      </c>
      <c r="MY18" s="3" t="n">
        <v>0</v>
      </c>
      <c r="MZ18" s="3" t="n">
        <v>0</v>
      </c>
      <c r="NA18" s="3" t="n">
        <v>0</v>
      </c>
      <c r="NB18" s="3" t="n">
        <v>0</v>
      </c>
      <c r="NC18" s="3" t="n">
        <v>0</v>
      </c>
      <c r="ND18" s="3" t="n">
        <v>0</v>
      </c>
      <c r="NE18" s="3" t="n">
        <v>0</v>
      </c>
      <c r="NF18" s="3" t="n">
        <v>0</v>
      </c>
      <c r="NG18" s="3" t="n">
        <v>0</v>
      </c>
      <c r="NH18" s="3" t="n">
        <v>0</v>
      </c>
      <c r="NI18" s="3" t="n">
        <v>0</v>
      </c>
      <c r="NJ18" s="3" t="n">
        <v>0</v>
      </c>
      <c r="NK18" s="3" t="n">
        <v>0</v>
      </c>
      <c r="NL18" s="3" t="n">
        <v>0</v>
      </c>
      <c r="NM18" s="3" t="n">
        <v>0</v>
      </c>
      <c r="NN18" s="3" t="n">
        <v>0</v>
      </c>
      <c r="NO18" s="3" t="n">
        <v>15</v>
      </c>
      <c r="NP18" s="3" t="n">
        <v>1244</v>
      </c>
      <c r="NQ18" s="3" t="n">
        <v>0</v>
      </c>
      <c r="NR18" s="3" t="n">
        <v>0</v>
      </c>
      <c r="NS18" s="3" t="n">
        <v>2</v>
      </c>
      <c r="NT18" s="3" t="n">
        <v>16</v>
      </c>
      <c r="NU18" s="3" t="n">
        <v>1</v>
      </c>
      <c r="NV18" s="3" t="n">
        <v>4</v>
      </c>
      <c r="NW18" s="3" t="n">
        <v>3</v>
      </c>
      <c r="NX18" s="3" t="n">
        <v>2545</v>
      </c>
      <c r="NY18" s="3" t="n">
        <v>0</v>
      </c>
      <c r="NZ18" s="3" t="n">
        <v>0</v>
      </c>
      <c r="OA18" s="3" t="n">
        <v>0</v>
      </c>
      <c r="OB18" s="3" t="n">
        <v>0</v>
      </c>
      <c r="OC18" s="3" t="n">
        <v>0</v>
      </c>
      <c r="OD18" s="3" t="n">
        <v>0</v>
      </c>
      <c r="OE18" s="3" t="n">
        <v>9</v>
      </c>
      <c r="OF18" s="3" t="n">
        <v>11</v>
      </c>
      <c r="OG18" s="3" t="n">
        <v>0</v>
      </c>
      <c r="OH18" s="3" t="n">
        <v>0</v>
      </c>
      <c r="OI18" s="3" t="n">
        <v>0</v>
      </c>
      <c r="OJ18" s="3" t="n">
        <v>0</v>
      </c>
      <c r="OK18" s="3" t="n">
        <v>0</v>
      </c>
      <c r="OL18" s="3" t="n">
        <v>0</v>
      </c>
      <c r="OM18" s="3" t="n">
        <v>0</v>
      </c>
      <c r="ON18" s="3" t="n">
        <v>0</v>
      </c>
      <c r="OO18" s="3" t="n">
        <v>0</v>
      </c>
      <c r="OP18" s="3" t="n">
        <v>0</v>
      </c>
      <c r="OQ18" s="3" t="n">
        <v>0</v>
      </c>
      <c r="OR18" s="3" t="n">
        <v>0</v>
      </c>
      <c r="OS18" s="3" t="n">
        <v>0</v>
      </c>
      <c r="OT18" s="3" t="n">
        <v>0</v>
      </c>
      <c r="OU18" s="3" t="n">
        <v>0</v>
      </c>
      <c r="OV18" s="3" t="n">
        <v>0</v>
      </c>
      <c r="OW18" s="3" t="n">
        <v>0</v>
      </c>
      <c r="OX18" s="3" t="n">
        <v>0</v>
      </c>
      <c r="OY18" s="3" t="n">
        <v>0</v>
      </c>
      <c r="OZ18" s="3" t="n">
        <v>0</v>
      </c>
      <c r="PA18" s="3" t="n">
        <v>0</v>
      </c>
      <c r="PB18" s="3" t="n">
        <v>0</v>
      </c>
      <c r="PC18" s="3" t="n">
        <v>0</v>
      </c>
      <c r="PD18" s="3" t="n">
        <v>0</v>
      </c>
      <c r="PE18" s="3" t="n">
        <v>0</v>
      </c>
      <c r="PF18" s="3" t="n">
        <v>0</v>
      </c>
      <c r="PG18" s="3" t="n">
        <v>0</v>
      </c>
      <c r="PH18" s="3" t="n">
        <v>0</v>
      </c>
      <c r="PI18" s="3" t="n">
        <v>0</v>
      </c>
      <c r="PJ18" s="3" t="n">
        <v>0</v>
      </c>
      <c r="PK18" s="3" t="n">
        <v>5</v>
      </c>
      <c r="PL18" s="3" t="n">
        <v>4277</v>
      </c>
      <c r="PM18" s="3" t="n">
        <v>0</v>
      </c>
      <c r="PN18" s="3" t="n">
        <v>0</v>
      </c>
      <c r="PO18" s="3" t="n">
        <v>0</v>
      </c>
      <c r="PP18" s="3" t="n">
        <v>0</v>
      </c>
      <c r="PQ18" s="3" t="n">
        <v>0</v>
      </c>
      <c r="PR18" s="3" t="n">
        <v>0</v>
      </c>
      <c r="PS18" s="3" t="n">
        <v>1</v>
      </c>
      <c r="PT18" s="3" t="n">
        <v>192</v>
      </c>
      <c r="PU18" s="3" t="n">
        <v>1</v>
      </c>
      <c r="PV18" s="3" t="n">
        <v>6</v>
      </c>
      <c r="PW18" s="3" t="n">
        <v>1</v>
      </c>
      <c r="PX18" s="3" t="n">
        <v>2</v>
      </c>
      <c r="PY18" s="3" t="n">
        <v>0</v>
      </c>
      <c r="PZ18" s="3" t="n">
        <v>0</v>
      </c>
      <c r="QA18" s="3" t="n">
        <v>0</v>
      </c>
      <c r="QB18" s="3" t="n">
        <v>0</v>
      </c>
      <c r="QC18" s="3" t="n">
        <v>0</v>
      </c>
      <c r="QD18" s="3" t="n">
        <v>0</v>
      </c>
      <c r="QE18" s="3" t="n">
        <v>0</v>
      </c>
      <c r="QF18" s="3" t="n">
        <v>0</v>
      </c>
      <c r="QG18" s="3" t="n">
        <v>0</v>
      </c>
      <c r="QH18" s="3" t="n">
        <v>0</v>
      </c>
      <c r="QI18" s="3" t="n">
        <v>0</v>
      </c>
      <c r="QJ18" s="3" t="n">
        <v>0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0</v>
      </c>
      <c r="QP18" s="3" t="n">
        <v>0</v>
      </c>
      <c r="QQ18" s="3" t="n">
        <v>0</v>
      </c>
      <c r="QR18" s="3" t="n">
        <v>0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7</v>
      </c>
      <c r="QX18" s="3" t="n">
        <v>246</v>
      </c>
      <c r="QY18" s="3" t="n">
        <v>0</v>
      </c>
      <c r="QZ18" s="3" t="n">
        <v>0</v>
      </c>
      <c r="RA18" s="3" t="n">
        <v>0</v>
      </c>
      <c r="RB18" s="3" t="n">
        <v>0</v>
      </c>
      <c r="RC18" s="3" t="n">
        <v>55</v>
      </c>
      <c r="RD18" s="3" t="n">
        <v>1366</v>
      </c>
      <c r="RE18" s="3" t="n">
        <v>0</v>
      </c>
      <c r="RF18" s="3" t="n">
        <v>0</v>
      </c>
      <c r="RG18" s="3" t="n">
        <v>3</v>
      </c>
      <c r="RH18" s="3" t="n">
        <v>126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0</v>
      </c>
      <c r="RN18" s="3" t="n">
        <v>0</v>
      </c>
      <c r="RO18" s="3" t="n">
        <v>0</v>
      </c>
      <c r="RP18" s="3" t="n">
        <v>0</v>
      </c>
      <c r="RQ18" s="3" t="n">
        <v>0</v>
      </c>
      <c r="RR18" s="3" t="n">
        <v>0</v>
      </c>
      <c r="RS18" s="3" t="n">
        <v>0</v>
      </c>
      <c r="RT18" s="3" t="n">
        <v>0</v>
      </c>
      <c r="RU18" s="3" t="n">
        <v>4</v>
      </c>
      <c r="RV18" s="3" t="n">
        <v>4</v>
      </c>
      <c r="RW18" s="3" t="n">
        <v>0</v>
      </c>
      <c r="RX18" s="3" t="n">
        <v>0</v>
      </c>
      <c r="RY18" s="3" t="n">
        <v>58</v>
      </c>
      <c r="RZ18" s="3" t="n">
        <v>358</v>
      </c>
      <c r="SA18" s="3" t="n">
        <v>0</v>
      </c>
      <c r="SB18" s="3" t="n">
        <v>0</v>
      </c>
      <c r="SC18" s="3" t="n">
        <v>0</v>
      </c>
      <c r="SD18" s="3" t="n">
        <v>0</v>
      </c>
      <c r="SE18" s="3" t="n">
        <v>0</v>
      </c>
      <c r="SF18" s="3" t="n">
        <v>0</v>
      </c>
      <c r="SG18" s="3" t="n">
        <v>0</v>
      </c>
      <c r="SH18" s="3" t="n">
        <v>0</v>
      </c>
      <c r="SI18" s="3" t="n">
        <v>2</v>
      </c>
      <c r="SJ18" s="3" t="n">
        <v>492</v>
      </c>
      <c r="SK18" s="3" t="n">
        <v>0</v>
      </c>
      <c r="SL18" s="3" t="n">
        <v>0</v>
      </c>
      <c r="SM18" s="3" t="n">
        <v>0</v>
      </c>
      <c r="SN18" s="3" t="n">
        <v>0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0</v>
      </c>
      <c r="SX18" s="3" t="n">
        <v>0</v>
      </c>
      <c r="SY18" s="3" t="n">
        <v>1</v>
      </c>
      <c r="SZ18" s="3" t="n">
        <v>67</v>
      </c>
      <c r="TA18" s="3" t="n">
        <v>0</v>
      </c>
      <c r="TB18" s="3" t="n">
        <v>0</v>
      </c>
      <c r="TC18" s="3" t="n">
        <v>1</v>
      </c>
      <c r="TD18" s="3" t="n">
        <v>2</v>
      </c>
      <c r="TE18" s="3" t="n">
        <v>0</v>
      </c>
      <c r="TF18" s="3" t="n">
        <v>0</v>
      </c>
      <c r="TG18" s="3" t="n">
        <v>0</v>
      </c>
      <c r="TH18" s="3" t="n">
        <v>0</v>
      </c>
      <c r="TI18" s="3" t="n">
        <v>0</v>
      </c>
      <c r="TJ18" s="3" t="n">
        <v>0</v>
      </c>
      <c r="TK18" s="3" t="n">
        <v>6</v>
      </c>
      <c r="TL18" s="3" t="n">
        <v>6505</v>
      </c>
      <c r="TM18" s="3" t="n">
        <v>5</v>
      </c>
      <c r="TN18" s="3" t="n">
        <v>26</v>
      </c>
      <c r="TO18" s="3" t="n">
        <v>0</v>
      </c>
      <c r="TP18" s="3" t="n">
        <v>0</v>
      </c>
      <c r="TQ18" s="3" t="n">
        <v>0</v>
      </c>
      <c r="TR18" s="3" t="n">
        <v>0</v>
      </c>
      <c r="TS18" s="3" t="n">
        <v>0</v>
      </c>
      <c r="TT18" s="3" t="n">
        <v>0</v>
      </c>
      <c r="TU18" s="3" t="n">
        <v>2</v>
      </c>
      <c r="TV18" s="3" t="n">
        <v>8</v>
      </c>
      <c r="TW18" s="3" t="n">
        <v>1</v>
      </c>
      <c r="TX18" s="3" t="n">
        <v>2</v>
      </c>
      <c r="TY18" s="3" t="n">
        <v>0</v>
      </c>
      <c r="TZ18" s="3" t="n">
        <v>0</v>
      </c>
      <c r="UA18" s="3" t="n">
        <v>0</v>
      </c>
      <c r="UB18" s="3" t="n">
        <v>0</v>
      </c>
      <c r="UC18" s="3" t="n">
        <v>0</v>
      </c>
      <c r="UD18" s="3" t="n">
        <v>0</v>
      </c>
      <c r="UE18" s="3" t="n">
        <v>0</v>
      </c>
      <c r="UF18" s="3" t="n">
        <v>0</v>
      </c>
      <c r="UG18" s="3" t="n">
        <v>0</v>
      </c>
      <c r="UH18" s="3" t="n">
        <v>0</v>
      </c>
      <c r="UI18" s="3" t="n">
        <v>0</v>
      </c>
      <c r="UJ18" s="3" t="n">
        <v>0</v>
      </c>
      <c r="UK18" s="3" t="n">
        <v>0</v>
      </c>
      <c r="UL18" s="3" t="n">
        <v>0</v>
      </c>
      <c r="UM18" s="3" t="n">
        <v>0</v>
      </c>
      <c r="UN18" s="3" t="n">
        <v>0</v>
      </c>
      <c r="UO18" s="3" t="n">
        <v>0</v>
      </c>
      <c r="UP18" s="3" t="n">
        <v>0</v>
      </c>
      <c r="UQ18" s="3" t="n">
        <v>0</v>
      </c>
      <c r="UR18" s="3" t="n">
        <v>0</v>
      </c>
      <c r="US18" s="3" t="n">
        <v>1</v>
      </c>
      <c r="UT18" s="3" t="n">
        <v>8</v>
      </c>
      <c r="UU18" s="3" t="n">
        <v>0</v>
      </c>
      <c r="UV18" s="3" t="n">
        <v>0</v>
      </c>
      <c r="UW18" s="3" t="n">
        <v>14</v>
      </c>
      <c r="UX18" s="3" t="n">
        <v>454</v>
      </c>
      <c r="UY18" s="3" t="n">
        <v>0</v>
      </c>
      <c r="UZ18" s="3" t="n">
        <v>0</v>
      </c>
      <c r="VA18" s="3" t="n">
        <v>0</v>
      </c>
      <c r="VB18" s="3" t="n">
        <v>0</v>
      </c>
      <c r="VC18" s="3" t="n">
        <v>0</v>
      </c>
      <c r="VD18" s="3" t="n">
        <v>0</v>
      </c>
      <c r="VE18" s="3" t="n">
        <v>54</v>
      </c>
      <c r="VF18" s="3" t="n">
        <v>2371</v>
      </c>
      <c r="VG18" s="3" t="n">
        <v>0</v>
      </c>
      <c r="VH18" s="3" t="n">
        <v>0</v>
      </c>
      <c r="VI18" s="3" t="n">
        <v>6</v>
      </c>
      <c r="VJ18" s="3" t="n">
        <v>249</v>
      </c>
      <c r="VK18" s="3" t="n">
        <v>0</v>
      </c>
      <c r="VL18" s="3" t="n">
        <v>0</v>
      </c>
      <c r="VM18" s="3" t="n">
        <v>0</v>
      </c>
      <c r="VN18" s="3" t="n">
        <v>0</v>
      </c>
      <c r="VO18" s="3" t="n">
        <v>1</v>
      </c>
      <c r="VP18" s="3" t="n">
        <v>11</v>
      </c>
      <c r="VQ18" s="3" t="n">
        <v>0</v>
      </c>
      <c r="VR18" s="3" t="n">
        <v>0</v>
      </c>
      <c r="VS18" s="3" t="n">
        <v>0</v>
      </c>
      <c r="VT18" s="3" t="n">
        <v>0</v>
      </c>
      <c r="VU18" s="3" t="n">
        <v>0</v>
      </c>
      <c r="VV18" s="3" t="n">
        <v>0</v>
      </c>
      <c r="VW18" s="3" t="n">
        <v>0</v>
      </c>
      <c r="VX18" s="3" t="n">
        <v>0</v>
      </c>
      <c r="VY18" s="3" t="n">
        <v>1</v>
      </c>
      <c r="VZ18" s="3" t="n">
        <v>2</v>
      </c>
      <c r="WA18" s="3" t="n">
        <v>22</v>
      </c>
      <c r="WB18" s="3" t="n">
        <v>33</v>
      </c>
      <c r="WC18" s="3" t="n">
        <v>0</v>
      </c>
      <c r="WD18" s="3" t="n">
        <v>0</v>
      </c>
      <c r="WE18" s="3" t="n">
        <v>63</v>
      </c>
      <c r="WF18" s="3" t="n">
        <v>372</v>
      </c>
      <c r="WG18" s="3" t="n">
        <v>0</v>
      </c>
      <c r="WH18" s="3" t="n">
        <v>0</v>
      </c>
      <c r="WI18" s="3" t="n">
        <v>0</v>
      </c>
      <c r="WJ18" s="3" t="n">
        <v>0</v>
      </c>
      <c r="WK18" s="3" t="n">
        <v>8</v>
      </c>
      <c r="WL18" s="3" t="n">
        <v>300</v>
      </c>
      <c r="WM18" s="3" t="n">
        <v>2</v>
      </c>
      <c r="WN18" s="3" t="n">
        <v>2527</v>
      </c>
      <c r="WO18" s="3" t="n">
        <v>0</v>
      </c>
      <c r="WP18" s="3" t="n">
        <v>0</v>
      </c>
      <c r="WQ18" s="3" t="n">
        <v>0</v>
      </c>
      <c r="WR18" s="3" t="n">
        <v>0</v>
      </c>
      <c r="WS18" s="3" t="n">
        <v>0</v>
      </c>
      <c r="WT18" s="3" t="n">
        <v>0</v>
      </c>
      <c r="WU18" s="3" t="n">
        <v>0</v>
      </c>
      <c r="WV18" s="3" t="n">
        <v>0</v>
      </c>
      <c r="WW18" s="3" t="n">
        <v>0</v>
      </c>
      <c r="WX18" s="3" t="n">
        <v>0</v>
      </c>
      <c r="WY18" s="3" t="n">
        <v>1</v>
      </c>
      <c r="WZ18" s="3" t="n">
        <v>2</v>
      </c>
      <c r="XA18" s="3" t="n">
        <v>1</v>
      </c>
      <c r="XB18" s="3" t="n">
        <v>2501</v>
      </c>
      <c r="XC18" s="3" t="n">
        <v>11</v>
      </c>
      <c r="XD18" s="3" t="n">
        <v>2372</v>
      </c>
      <c r="XE18" s="3" t="n">
        <v>1</v>
      </c>
      <c r="XF18" s="3" t="n">
        <v>4</v>
      </c>
      <c r="XG18" s="3" t="n">
        <v>4</v>
      </c>
      <c r="XH18" s="3" t="n">
        <v>290</v>
      </c>
      <c r="XI18" s="3" t="n">
        <v>25</v>
      </c>
      <c r="XJ18" s="3" t="n">
        <v>985</v>
      </c>
      <c r="XK18" s="3" t="n">
        <v>4</v>
      </c>
      <c r="XL18" s="3" t="n">
        <v>201</v>
      </c>
      <c r="XM18" s="3" t="n">
        <v>2</v>
      </c>
      <c r="XN18" s="3" t="n">
        <v>3</v>
      </c>
      <c r="XO18" s="3" t="n">
        <v>3</v>
      </c>
      <c r="XP18" s="3" t="n">
        <v>30</v>
      </c>
      <c r="XQ18" s="3" t="n">
        <v>28</v>
      </c>
      <c r="XR18" s="3" t="n">
        <v>194</v>
      </c>
      <c r="XS18" s="3" t="n">
        <v>3</v>
      </c>
      <c r="XT18" s="3" t="n">
        <v>83</v>
      </c>
      <c r="XU18" s="3" t="n">
        <v>1</v>
      </c>
      <c r="XV18" s="3" t="n">
        <v>18</v>
      </c>
      <c r="XW18" s="3" t="n">
        <v>1</v>
      </c>
      <c r="XX18" s="3" t="n">
        <v>2</v>
      </c>
      <c r="XY18" s="3" t="n">
        <v>1</v>
      </c>
      <c r="XZ18" s="3" t="n">
        <v>516</v>
      </c>
      <c r="YA18" s="3" t="n">
        <v>1</v>
      </c>
      <c r="YB18" s="3" t="n">
        <v>63</v>
      </c>
      <c r="YC18" s="3" t="n">
        <v>0</v>
      </c>
      <c r="YD18" s="3" t="n">
        <v>0</v>
      </c>
      <c r="YE18" s="3" t="n">
        <v>1</v>
      </c>
      <c r="YF18" s="3" t="n">
        <v>53</v>
      </c>
      <c r="YG18" s="3" t="n">
        <v>0</v>
      </c>
      <c r="YH18" s="3" t="n">
        <v>0</v>
      </c>
      <c r="YI18" s="3" t="n">
        <v>3</v>
      </c>
      <c r="YJ18" s="3" t="n">
        <v>3</v>
      </c>
      <c r="YK18" s="3" t="n">
        <v>1</v>
      </c>
      <c r="YL18" s="3" t="n">
        <v>5</v>
      </c>
      <c r="YM18" s="3" t="n">
        <v>0</v>
      </c>
      <c r="YN18" s="3" t="n">
        <v>0</v>
      </c>
      <c r="YO18" s="3" t="n">
        <v>1</v>
      </c>
      <c r="YP18" s="3" t="n">
        <v>313</v>
      </c>
      <c r="YQ18" s="3" t="n">
        <v>1</v>
      </c>
      <c r="YR18" s="3" t="n">
        <v>313</v>
      </c>
      <c r="YS18" s="3" t="n">
        <v>0</v>
      </c>
      <c r="YT18" s="3" t="n">
        <v>0</v>
      </c>
      <c r="YU18" s="3" t="n">
        <v>0</v>
      </c>
      <c r="YV18" s="3" t="n">
        <v>0</v>
      </c>
      <c r="YW18" s="3" t="n">
        <v>0</v>
      </c>
      <c r="YX18" s="3" t="n">
        <v>0</v>
      </c>
      <c r="YY18" s="3" t="n">
        <v>0</v>
      </c>
      <c r="YZ18" s="3" t="n">
        <v>0</v>
      </c>
      <c r="ZA18" s="3" t="n">
        <v>0</v>
      </c>
      <c r="ZB18" s="3" t="n">
        <v>0</v>
      </c>
      <c r="ZC18" s="3" t="n">
        <v>0</v>
      </c>
      <c r="ZD18" s="3" t="n">
        <v>0</v>
      </c>
      <c r="ZE18" s="3" t="n">
        <v>0</v>
      </c>
      <c r="ZF18" s="3" t="n">
        <v>0</v>
      </c>
      <c r="ZG18" s="3" t="n">
        <v>0</v>
      </c>
      <c r="ZH18" s="3" t="n">
        <v>0</v>
      </c>
      <c r="ZI18" s="3" t="n">
        <v>0</v>
      </c>
      <c r="ZJ18" s="3" t="n">
        <v>0</v>
      </c>
      <c r="ZK18" s="3" t="n">
        <v>0</v>
      </c>
      <c r="ZL18" s="3" t="n">
        <v>0</v>
      </c>
      <c r="ZM18" s="3" t="n">
        <v>0</v>
      </c>
      <c r="ZN18" s="3" t="n">
        <v>0</v>
      </c>
      <c r="ZO18" s="3" t="n">
        <v>0</v>
      </c>
      <c r="ZP18" s="3" t="n">
        <v>0</v>
      </c>
      <c r="ZQ18" s="3" t="n">
        <v>0</v>
      </c>
      <c r="ZR18" s="3" t="n">
        <v>0</v>
      </c>
      <c r="ZS18" s="3" t="n">
        <v>0</v>
      </c>
      <c r="ZT18" s="3" t="n">
        <v>0</v>
      </c>
      <c r="ZU18" s="3" t="n">
        <v>0</v>
      </c>
      <c r="ZV18" s="3" t="n">
        <v>0</v>
      </c>
      <c r="ZW18" s="3" t="n">
        <v>0</v>
      </c>
      <c r="ZX18" s="3" t="n">
        <v>0</v>
      </c>
      <c r="ZY18" s="3" t="n">
        <v>0</v>
      </c>
      <c r="ZZ18" s="3" t="n">
        <v>0</v>
      </c>
      <c r="AAA18" s="3" t="n">
        <v>0</v>
      </c>
      <c r="AAB18" s="3" t="n">
        <v>0</v>
      </c>
      <c r="AAC18" s="3" t="n">
        <v>0</v>
      </c>
      <c r="AAD18" s="3" t="n">
        <v>0</v>
      </c>
      <c r="AAE18" s="3" t="n">
        <v>0</v>
      </c>
      <c r="AAF18" s="3" t="n">
        <v>0</v>
      </c>
      <c r="AAG18" s="3" t="n">
        <v>0</v>
      </c>
      <c r="AAH18" s="3" t="n">
        <v>0</v>
      </c>
      <c r="AAI18" s="3" t="n">
        <v>1</v>
      </c>
      <c r="AAJ18" s="3" t="n">
        <v>97</v>
      </c>
      <c r="AAK18" s="3" t="n">
        <v>0</v>
      </c>
      <c r="AAL18" s="3" t="n">
        <v>0</v>
      </c>
      <c r="AAM18" s="3" t="n">
        <v>0</v>
      </c>
      <c r="AAN18" s="3" t="n">
        <v>0</v>
      </c>
      <c r="AAO18" s="3" t="n">
        <v>0</v>
      </c>
      <c r="AAP18" s="3" t="n">
        <v>0</v>
      </c>
      <c r="AAQ18" s="3" t="n">
        <v>0</v>
      </c>
      <c r="AAR18" s="3" t="n">
        <v>0</v>
      </c>
      <c r="AAS18" s="3" t="n">
        <v>0</v>
      </c>
      <c r="AAT18" s="3" t="n">
        <v>0</v>
      </c>
      <c r="AAU18" s="3" t="n">
        <v>2</v>
      </c>
      <c r="AAV18" s="3" t="n">
        <v>340</v>
      </c>
      <c r="AAW18" s="3" t="n">
        <v>0</v>
      </c>
      <c r="AAX18" s="3" t="n">
        <v>0</v>
      </c>
      <c r="AAY18" s="3" t="n">
        <v>0</v>
      </c>
      <c r="AAZ18" s="3" t="n">
        <v>0</v>
      </c>
      <c r="ABA18" s="3" t="n">
        <v>0</v>
      </c>
      <c r="ABB18" s="3" t="n">
        <v>0</v>
      </c>
      <c r="ABC18" s="3" t="n">
        <v>0</v>
      </c>
      <c r="ABD18" s="3" t="n">
        <v>0</v>
      </c>
      <c r="ABE18" s="3" t="n">
        <v>0</v>
      </c>
      <c r="ABF18" s="3" t="n">
        <v>0</v>
      </c>
      <c r="ABG18" s="3" t="n">
        <v>0</v>
      </c>
      <c r="ABH18" s="3" t="n">
        <v>0</v>
      </c>
      <c r="ABI18" s="3" t="n">
        <v>0</v>
      </c>
      <c r="ABJ18" s="3" t="n">
        <v>0</v>
      </c>
      <c r="ABK18" s="3" t="n">
        <v>0</v>
      </c>
      <c r="ABL18" s="3" t="n">
        <v>0</v>
      </c>
      <c r="ABM18" s="3" t="n">
        <v>0</v>
      </c>
      <c r="ABN18" s="3" t="n">
        <v>0</v>
      </c>
      <c r="ABO18" s="3" t="n">
        <v>2</v>
      </c>
      <c r="ABP18" s="3" t="n">
        <v>79</v>
      </c>
      <c r="ABQ18" s="3" t="n">
        <v>1</v>
      </c>
      <c r="ABR18" s="3" t="n">
        <v>12</v>
      </c>
      <c r="ABS18" s="3" t="n">
        <v>0</v>
      </c>
      <c r="ABT18" s="3" t="n">
        <v>0</v>
      </c>
      <c r="ABU18" s="3" t="n">
        <v>0</v>
      </c>
      <c r="ABV18" s="3" t="n">
        <v>0</v>
      </c>
      <c r="ABW18" s="3" t="n">
        <v>0</v>
      </c>
      <c r="ABX18" s="3" t="n">
        <v>0</v>
      </c>
      <c r="ABY18" s="3" t="n">
        <v>0</v>
      </c>
      <c r="ABZ18" s="3" t="n">
        <v>0</v>
      </c>
      <c r="ACA18" s="3" t="n">
        <v>0</v>
      </c>
      <c r="ACB18" s="3" t="n">
        <v>0</v>
      </c>
      <c r="ACC18" s="3" t="n">
        <v>0</v>
      </c>
      <c r="ACD18" s="3" t="n">
        <v>0</v>
      </c>
      <c r="ACE18" s="3" t="n">
        <v>0</v>
      </c>
      <c r="ACF18" s="3" t="n">
        <v>0</v>
      </c>
      <c r="ACG18" s="3" t="n">
        <v>0</v>
      </c>
      <c r="ACH18" s="3" t="n">
        <v>0</v>
      </c>
      <c r="ACI18" s="3" t="n">
        <v>2</v>
      </c>
      <c r="ACJ18" s="3" t="n">
        <v>7</v>
      </c>
      <c r="ACK18" s="3" t="n">
        <v>0</v>
      </c>
      <c r="ACL18" s="3" t="n">
        <v>0</v>
      </c>
      <c r="ACM18" s="3" t="n">
        <v>0</v>
      </c>
      <c r="ACN18" s="3" t="n">
        <v>0</v>
      </c>
      <c r="ACO18" s="3" t="n">
        <v>0</v>
      </c>
      <c r="ACP18" s="3" t="n">
        <v>0</v>
      </c>
      <c r="ACQ18" s="3" t="n">
        <v>0</v>
      </c>
      <c r="ACR18" s="3" t="n">
        <v>0</v>
      </c>
      <c r="ACS18" s="3" t="n">
        <v>0</v>
      </c>
      <c r="ACT18" s="3" t="n">
        <v>0</v>
      </c>
      <c r="ACU18" s="3" t="n">
        <v>0</v>
      </c>
      <c r="ACV18" s="3" t="n">
        <v>0</v>
      </c>
      <c r="ACW18" s="3" t="n">
        <v>0</v>
      </c>
      <c r="ACX18" s="3" t="n">
        <v>0</v>
      </c>
      <c r="ACY18" s="3" t="n">
        <v>0</v>
      </c>
      <c r="ACZ18" s="3" t="n">
        <v>0</v>
      </c>
      <c r="ADA18" s="3" t="n">
        <v>0</v>
      </c>
      <c r="ADB18" s="3" t="n">
        <v>0</v>
      </c>
      <c r="ADC18" s="3" t="n">
        <v>1</v>
      </c>
      <c r="ADD18" s="3" t="n">
        <v>2</v>
      </c>
      <c r="ADE18" s="3" t="n">
        <v>1</v>
      </c>
      <c r="ADF18" s="3" t="n">
        <v>110</v>
      </c>
      <c r="ADG18" s="3" t="n">
        <v>0</v>
      </c>
      <c r="ADH18" s="3" t="n">
        <v>0</v>
      </c>
      <c r="ADI18" s="3" t="n">
        <v>0</v>
      </c>
      <c r="ADJ18" s="3" t="n">
        <v>0</v>
      </c>
      <c r="ADK18" s="3" t="n">
        <v>0</v>
      </c>
      <c r="ADL18" s="3" t="n">
        <v>0</v>
      </c>
      <c r="ADM18" s="3" t="n">
        <v>0</v>
      </c>
      <c r="ADN18" s="3" t="n">
        <v>0</v>
      </c>
      <c r="ADO18" s="3" t="n">
        <v>0</v>
      </c>
      <c r="ADP18" s="3" t="n">
        <v>0</v>
      </c>
      <c r="ADQ18" s="3" t="n">
        <v>0</v>
      </c>
      <c r="ADR18" s="3" t="n">
        <v>0</v>
      </c>
      <c r="ADS18" s="3" t="n">
        <v>0</v>
      </c>
      <c r="ADT18" s="3" t="n">
        <v>0</v>
      </c>
      <c r="ADU18" s="3" t="n">
        <v>0</v>
      </c>
      <c r="ADV18" s="3" t="n">
        <v>0</v>
      </c>
      <c r="ADW18" s="3" t="n">
        <v>0</v>
      </c>
      <c r="ADX18" s="3" t="n">
        <v>0</v>
      </c>
      <c r="ADY18" s="3" t="n">
        <v>0</v>
      </c>
      <c r="ADZ18" s="3" t="n">
        <v>0</v>
      </c>
      <c r="AEA18" s="3" t="n">
        <v>0</v>
      </c>
      <c r="AEB18" s="3" t="n">
        <v>0</v>
      </c>
      <c r="AEC18" s="3" t="n">
        <v>0</v>
      </c>
      <c r="AED18" s="3" t="n">
        <v>0</v>
      </c>
      <c r="AEE18" s="3" t="n">
        <v>0</v>
      </c>
      <c r="AEF18" s="3" t="n">
        <v>0</v>
      </c>
      <c r="AEG18" s="3" t="n">
        <v>0</v>
      </c>
      <c r="AEH18" s="3" t="n">
        <v>0</v>
      </c>
      <c r="AEI18" s="3" t="n">
        <v>0</v>
      </c>
      <c r="AEJ18" s="3" t="n">
        <v>0</v>
      </c>
      <c r="AEK18" s="3" t="n">
        <v>0</v>
      </c>
      <c r="AEL18" s="3" t="n">
        <v>0</v>
      </c>
      <c r="AEM18" s="3" t="n">
        <v>0</v>
      </c>
      <c r="AEN18" s="3" t="n">
        <v>0</v>
      </c>
      <c r="AEO18" s="3" t="n">
        <v>0</v>
      </c>
      <c r="AEP18" s="3" t="n">
        <v>0</v>
      </c>
      <c r="AEQ18" s="3" t="n">
        <v>0</v>
      </c>
      <c r="AER18" s="3" t="n">
        <v>0</v>
      </c>
      <c r="AES18" s="3" t="n">
        <v>0</v>
      </c>
      <c r="AET18" s="3" t="n">
        <v>0</v>
      </c>
      <c r="AEU18" s="3" t="n">
        <v>0</v>
      </c>
      <c r="AEV18" s="3" t="n">
        <v>0</v>
      </c>
      <c r="AEW18" s="3" t="n">
        <v>0</v>
      </c>
      <c r="AEX18" s="3" t="n">
        <v>0</v>
      </c>
      <c r="AEY18" s="3" t="n">
        <v>0</v>
      </c>
      <c r="AEZ18" s="3" t="n">
        <v>0</v>
      </c>
      <c r="AFA18" s="3" t="n">
        <v>0</v>
      </c>
      <c r="AFB18" s="3" t="n">
        <v>0</v>
      </c>
      <c r="AFC18" s="3" t="n">
        <v>0</v>
      </c>
      <c r="AFD18" s="3" t="n">
        <v>0</v>
      </c>
      <c r="AFE18" s="3" t="n">
        <v>0</v>
      </c>
      <c r="AFF18" s="3" t="n">
        <v>0</v>
      </c>
      <c r="AFG18" s="3" t="n">
        <v>0</v>
      </c>
      <c r="AFH18" s="3" t="n">
        <v>0</v>
      </c>
      <c r="AFI18" s="3" t="n">
        <v>1</v>
      </c>
      <c r="AFJ18" s="3" t="n">
        <v>67</v>
      </c>
      <c r="AFK18" s="3" t="n">
        <v>0</v>
      </c>
      <c r="AFL18" s="3" t="n">
        <v>0</v>
      </c>
      <c r="AFM18" s="3" t="n">
        <v>0</v>
      </c>
      <c r="AFN18" s="3" t="n">
        <v>0</v>
      </c>
      <c r="AFO18" s="3" t="n">
        <v>0</v>
      </c>
      <c r="AFP18" s="3" t="n">
        <v>0</v>
      </c>
      <c r="AFQ18" s="3" t="n">
        <v>0</v>
      </c>
      <c r="AFR18" s="3" t="n">
        <v>0</v>
      </c>
      <c r="AFS18" s="3" t="n">
        <v>0</v>
      </c>
      <c r="AFT18" s="3" t="n">
        <v>0</v>
      </c>
      <c r="AFU18" s="3" t="n">
        <v>0</v>
      </c>
      <c r="AFV18" s="3" t="n">
        <v>0</v>
      </c>
      <c r="AFW18" s="3" t="n">
        <v>0</v>
      </c>
      <c r="AFX18" s="3" t="n">
        <v>0</v>
      </c>
      <c r="AFY18" s="3" t="n">
        <v>0</v>
      </c>
      <c r="AFZ18" s="3" t="n">
        <v>0</v>
      </c>
      <c r="AGA18" s="3" t="n">
        <v>0</v>
      </c>
      <c r="AGB18" s="3" t="n">
        <v>0</v>
      </c>
      <c r="AGC18" s="3" t="n">
        <v>0</v>
      </c>
      <c r="AGD18" s="3" t="n">
        <v>0</v>
      </c>
      <c r="AGE18" s="3" t="n">
        <v>0</v>
      </c>
      <c r="AGF18" s="3" t="n">
        <v>0</v>
      </c>
      <c r="AGG18" s="3" t="n">
        <v>0</v>
      </c>
      <c r="AGH18" s="3" t="n">
        <v>0</v>
      </c>
      <c r="AGI18" s="3" t="n">
        <v>0</v>
      </c>
      <c r="AGJ18" s="3" t="n">
        <v>0</v>
      </c>
      <c r="AGK18" s="3" t="n">
        <v>4</v>
      </c>
      <c r="AGL18" s="3" t="n">
        <v>8</v>
      </c>
      <c r="AGM18" s="3" t="n">
        <v>1</v>
      </c>
      <c r="AGN18" s="3" t="n">
        <v>110</v>
      </c>
      <c r="AGO18" s="3" t="n">
        <v>0</v>
      </c>
      <c r="AGP18" s="3" t="n">
        <v>0</v>
      </c>
      <c r="AGQ18" s="3" t="n">
        <v>0</v>
      </c>
      <c r="AGR18" s="3" t="n">
        <v>0</v>
      </c>
      <c r="AGS18" s="3" t="n">
        <v>0</v>
      </c>
      <c r="AGT18" s="3" t="n">
        <v>0</v>
      </c>
      <c r="AGU18" s="3" t="n">
        <v>0</v>
      </c>
      <c r="AGV18" s="3" t="n">
        <v>0</v>
      </c>
      <c r="AGW18" s="3" t="n">
        <v>0</v>
      </c>
      <c r="AGX18" s="3" t="n">
        <v>0</v>
      </c>
      <c r="AGY18" s="3" t="n">
        <v>0</v>
      </c>
      <c r="AGZ18" s="3" t="n">
        <v>0</v>
      </c>
      <c r="AHA18" s="3" t="n">
        <v>0</v>
      </c>
      <c r="AHB18" s="3" t="n">
        <v>0</v>
      </c>
      <c r="AHC18" s="3" t="n">
        <v>0</v>
      </c>
      <c r="AHD18" s="3" t="n">
        <v>0</v>
      </c>
      <c r="AHE18" s="3" t="n">
        <v>0</v>
      </c>
      <c r="AHF18" s="3" t="n">
        <v>0</v>
      </c>
      <c r="AHG18" s="3" t="n">
        <v>2</v>
      </c>
      <c r="AHH18" s="3" t="n">
        <v>2814</v>
      </c>
      <c r="AHI18" s="3" t="n">
        <v>9</v>
      </c>
      <c r="AHJ18" s="3" t="n">
        <v>11</v>
      </c>
      <c r="AHK18" s="3" t="n">
        <v>1</v>
      </c>
      <c r="AHL18" s="3" t="n">
        <v>313</v>
      </c>
      <c r="AHM18" s="3" t="n">
        <v>1</v>
      </c>
      <c r="AHN18" s="3" t="n">
        <v>2501</v>
      </c>
    </row>
    <row r="19">
      <c r="A19" s="4">
        <f>HYPERLINK("#'1808 An Monks 1_6_13000 final n'!A1","1808 An Monks 1_6_13000 final no pages")</f>
        <v/>
      </c>
      <c r="B19" s="5" t="n">
        <v>192</v>
      </c>
      <c r="C19" s="5" t="n">
        <v>12787</v>
      </c>
      <c r="D19" s="5" t="n">
        <v>6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0</v>
      </c>
      <c r="Z19" s="5" t="n">
        <v>0</v>
      </c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0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0</v>
      </c>
      <c r="AK19" s="5" t="n">
        <v>0</v>
      </c>
      <c r="AL19" s="5" t="n">
        <v>0</v>
      </c>
      <c r="AM19" s="5" t="n">
        <v>0</v>
      </c>
      <c r="AN19" s="5" t="n">
        <v>0</v>
      </c>
      <c r="AO19" s="5" t="n">
        <v>0</v>
      </c>
      <c r="AP19" s="5" t="n">
        <v>0</v>
      </c>
      <c r="AQ19" s="5" t="n">
        <v>0</v>
      </c>
      <c r="AR19" s="5" t="n">
        <v>0</v>
      </c>
      <c r="AS19" s="5" t="n">
        <v>0</v>
      </c>
      <c r="AT19" s="5" t="n">
        <v>0</v>
      </c>
      <c r="AU19" s="5" t="n">
        <v>0</v>
      </c>
      <c r="AV19" s="5" t="n">
        <v>0</v>
      </c>
      <c r="AW19" s="5" t="n">
        <v>0</v>
      </c>
      <c r="AX19" s="5" t="n">
        <v>0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0</v>
      </c>
      <c r="BD19" s="5" t="n">
        <v>0</v>
      </c>
      <c r="BE19" s="5" t="n">
        <v>0</v>
      </c>
      <c r="BF19" s="5" t="n">
        <v>0</v>
      </c>
      <c r="BG19" s="5" t="n">
        <v>2</v>
      </c>
      <c r="BH19" s="5" t="n">
        <v>10</v>
      </c>
      <c r="BI19" s="5" t="n">
        <v>0</v>
      </c>
      <c r="BJ19" s="5" t="n">
        <v>0</v>
      </c>
      <c r="BK19" s="5" t="n">
        <v>0</v>
      </c>
      <c r="BL19" s="5" t="n">
        <v>0</v>
      </c>
      <c r="BM19" s="5" t="n">
        <v>0</v>
      </c>
      <c r="BN19" s="5" t="n">
        <v>0</v>
      </c>
      <c r="BO19" s="5" t="n">
        <v>0</v>
      </c>
      <c r="BP19" s="5" t="n">
        <v>0</v>
      </c>
      <c r="BQ19" s="5" t="n">
        <v>0</v>
      </c>
      <c r="BR19" s="5" t="n">
        <v>0</v>
      </c>
      <c r="BS19" s="5" t="n">
        <v>0</v>
      </c>
      <c r="BT19" s="5" t="n">
        <v>0</v>
      </c>
      <c r="BU19" s="5" t="n">
        <v>0</v>
      </c>
      <c r="BV19" s="5" t="n">
        <v>0</v>
      </c>
      <c r="BW19" s="5" t="n">
        <v>0</v>
      </c>
      <c r="BX19" s="5" t="n">
        <v>0</v>
      </c>
      <c r="BY19" s="5" t="n">
        <v>0</v>
      </c>
      <c r="BZ19" s="5" t="n">
        <v>0</v>
      </c>
      <c r="CA19" s="5" t="n">
        <v>0</v>
      </c>
      <c r="CB19" s="5" t="n">
        <v>0</v>
      </c>
      <c r="CC19" s="5" t="n">
        <v>6</v>
      </c>
      <c r="CD19" s="5" t="n">
        <v>12</v>
      </c>
      <c r="CE19" s="5" t="n">
        <v>0</v>
      </c>
      <c r="CF19" s="5" t="n">
        <v>0</v>
      </c>
      <c r="CG19" s="5" t="n">
        <v>0</v>
      </c>
      <c r="CH19" s="5" t="n">
        <v>0</v>
      </c>
      <c r="CI19" s="5" t="n">
        <v>0</v>
      </c>
      <c r="CJ19" s="5" t="n">
        <v>0</v>
      </c>
      <c r="CK19" s="5" t="n">
        <v>0</v>
      </c>
      <c r="CL19" s="5" t="n">
        <v>0</v>
      </c>
      <c r="CM19" s="5" t="n">
        <v>0</v>
      </c>
      <c r="CN19" s="5" t="n">
        <v>0</v>
      </c>
      <c r="CO19" s="5" t="n">
        <v>0</v>
      </c>
      <c r="CP19" s="5" t="n">
        <v>0</v>
      </c>
      <c r="CQ19" s="5" t="n">
        <v>0</v>
      </c>
      <c r="CR19" s="5" t="n">
        <v>0</v>
      </c>
      <c r="CS19" s="5" t="n">
        <v>0</v>
      </c>
      <c r="CT19" s="5" t="n">
        <v>0</v>
      </c>
      <c r="CU19" s="5" t="n">
        <v>0</v>
      </c>
      <c r="CV19" s="5" t="n">
        <v>0</v>
      </c>
      <c r="CW19" s="5" t="n">
        <v>0</v>
      </c>
      <c r="CX19" s="5" t="n">
        <v>0</v>
      </c>
      <c r="CY19" s="5" t="n">
        <v>0</v>
      </c>
      <c r="CZ19" s="5" t="n">
        <v>0</v>
      </c>
      <c r="DA19" s="5" t="n">
        <v>0</v>
      </c>
      <c r="DB19" s="5" t="n">
        <v>0</v>
      </c>
      <c r="DC19" s="5" t="n">
        <v>0</v>
      </c>
      <c r="DD19" s="5" t="n">
        <v>0</v>
      </c>
      <c r="DE19" s="5" t="n">
        <v>0</v>
      </c>
      <c r="DF19" s="5" t="n">
        <v>0</v>
      </c>
      <c r="DG19" s="5" t="n">
        <v>0</v>
      </c>
      <c r="DH19" s="5" t="n">
        <v>0</v>
      </c>
      <c r="DI19" s="5" t="n">
        <v>0</v>
      </c>
      <c r="DJ19" s="5" t="n">
        <v>0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0</v>
      </c>
      <c r="DP19" s="5" t="n">
        <v>0</v>
      </c>
      <c r="DQ19" s="5" t="n">
        <v>0</v>
      </c>
      <c r="DR19" s="5" t="n">
        <v>0</v>
      </c>
      <c r="DS19" s="5" t="n">
        <v>0</v>
      </c>
      <c r="DT19" s="5" t="n">
        <v>0</v>
      </c>
      <c r="DU19" s="5" t="n">
        <v>0</v>
      </c>
      <c r="DV19" s="5" t="n">
        <v>0</v>
      </c>
      <c r="DW19" s="5" t="n">
        <v>0</v>
      </c>
      <c r="DX19" s="5" t="n">
        <v>0</v>
      </c>
      <c r="DY19" s="5" t="n">
        <v>0</v>
      </c>
      <c r="DZ19" s="5" t="n">
        <v>0</v>
      </c>
      <c r="EA19" s="5" t="n">
        <v>0</v>
      </c>
      <c r="EB19" s="5" t="n">
        <v>0</v>
      </c>
      <c r="EC19" s="5" t="n">
        <v>0</v>
      </c>
      <c r="ED19" s="5" t="n">
        <v>0</v>
      </c>
      <c r="EE19" s="5" t="n">
        <v>0</v>
      </c>
      <c r="EF19" s="5" t="n">
        <v>0</v>
      </c>
      <c r="EG19" s="5" t="n">
        <v>0</v>
      </c>
      <c r="EH19" s="5" t="n">
        <v>0</v>
      </c>
      <c r="EI19" s="5" t="n">
        <v>0</v>
      </c>
      <c r="EJ19" s="5" t="n">
        <v>0</v>
      </c>
      <c r="EK19" s="5" t="n">
        <v>0</v>
      </c>
      <c r="EL19" s="5" t="n">
        <v>0</v>
      </c>
      <c r="EM19" s="5" t="n">
        <v>0</v>
      </c>
      <c r="EN19" s="5" t="n">
        <v>0</v>
      </c>
      <c r="EO19" s="5" t="n">
        <v>0</v>
      </c>
      <c r="EP19" s="5" t="n">
        <v>0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2</v>
      </c>
      <c r="EV19" s="5" t="n">
        <v>59</v>
      </c>
      <c r="EW19" s="5" t="n">
        <v>0</v>
      </c>
      <c r="EX19" s="5" t="n">
        <v>0</v>
      </c>
      <c r="EY19" s="5" t="n">
        <v>0</v>
      </c>
      <c r="EZ19" s="5" t="n">
        <v>0</v>
      </c>
      <c r="FA19" s="5" t="n">
        <v>0</v>
      </c>
      <c r="FB19" s="5" t="n">
        <v>0</v>
      </c>
      <c r="FC19" s="5" t="n">
        <v>0</v>
      </c>
      <c r="FD19" s="5" t="n">
        <v>0</v>
      </c>
      <c r="FE19" s="5" t="n">
        <v>0</v>
      </c>
      <c r="FF19" s="5" t="n">
        <v>0</v>
      </c>
      <c r="FG19" s="5" t="n">
        <v>0</v>
      </c>
      <c r="FH19" s="5" t="n">
        <v>0</v>
      </c>
      <c r="FI19" s="5" t="n">
        <v>0</v>
      </c>
      <c r="FJ19" s="5" t="n">
        <v>0</v>
      </c>
      <c r="FK19" s="5" t="n">
        <v>0</v>
      </c>
      <c r="FL19" s="5" t="n">
        <v>0</v>
      </c>
      <c r="FM19" s="5" t="n">
        <v>0</v>
      </c>
      <c r="FN19" s="5" t="n">
        <v>0</v>
      </c>
      <c r="FO19" s="5" t="n">
        <v>0</v>
      </c>
      <c r="FP19" s="5" t="n">
        <v>0</v>
      </c>
      <c r="FQ19" s="5" t="n">
        <v>13</v>
      </c>
      <c r="FR19" s="5" t="n">
        <v>2237</v>
      </c>
      <c r="FS19" s="5" t="n">
        <v>0</v>
      </c>
      <c r="FT19" s="5" t="n">
        <v>0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0</v>
      </c>
      <c r="FZ19" s="5" t="n">
        <v>0</v>
      </c>
      <c r="GA19" s="5" t="n">
        <v>1</v>
      </c>
      <c r="GB19" s="5" t="n">
        <v>1</v>
      </c>
      <c r="GC19" s="5" t="n">
        <v>11</v>
      </c>
      <c r="GD19" s="5" t="n">
        <v>32</v>
      </c>
      <c r="GE19" s="5" t="n">
        <v>0</v>
      </c>
      <c r="GF19" s="5" t="n">
        <v>0</v>
      </c>
      <c r="GG19" s="5" t="n">
        <v>9</v>
      </c>
      <c r="GH19" s="5" t="n">
        <v>362</v>
      </c>
      <c r="GI19" s="5" t="n">
        <v>1</v>
      </c>
      <c r="GJ19" s="5" t="n">
        <v>1</v>
      </c>
      <c r="GK19" s="5" t="n">
        <v>9</v>
      </c>
      <c r="GL19" s="5" t="n">
        <v>22</v>
      </c>
      <c r="GM19" s="5" t="n">
        <v>56</v>
      </c>
      <c r="GN19" s="5" t="n">
        <v>3039</v>
      </c>
      <c r="GO19" s="5" t="n">
        <v>0</v>
      </c>
      <c r="GP19" s="5" t="n">
        <v>0</v>
      </c>
      <c r="GQ19" s="5" t="n">
        <v>0</v>
      </c>
      <c r="GR19" s="5" t="n">
        <v>0</v>
      </c>
      <c r="GS19" s="5" t="n">
        <v>0</v>
      </c>
      <c r="GT19" s="5" t="n">
        <v>0</v>
      </c>
      <c r="GU19" s="5" t="n">
        <v>0</v>
      </c>
      <c r="GV19" s="5" t="n">
        <v>0</v>
      </c>
      <c r="GW19" s="5" t="n">
        <v>0</v>
      </c>
      <c r="GX19" s="5" t="n">
        <v>0</v>
      </c>
      <c r="GY19" s="5" t="n">
        <v>0</v>
      </c>
      <c r="GZ19" s="5" t="n">
        <v>0</v>
      </c>
      <c r="HA19" s="5" t="n">
        <v>0</v>
      </c>
      <c r="HB19" s="5" t="n">
        <v>0</v>
      </c>
      <c r="HC19" s="5" t="n">
        <v>0</v>
      </c>
      <c r="HD19" s="5" t="n">
        <v>0</v>
      </c>
      <c r="HE19" s="5" t="n">
        <v>0</v>
      </c>
      <c r="HF19" s="5" t="n">
        <v>0</v>
      </c>
      <c r="HG19" s="5" t="n">
        <v>0</v>
      </c>
      <c r="HH19" s="5" t="n">
        <v>0</v>
      </c>
      <c r="HI19" s="5" t="n">
        <v>0</v>
      </c>
      <c r="HJ19" s="5" t="n">
        <v>0</v>
      </c>
      <c r="HK19" s="5" t="n">
        <v>0</v>
      </c>
      <c r="HL19" s="5" t="n">
        <v>0</v>
      </c>
      <c r="HM19" s="5" t="n">
        <v>0</v>
      </c>
      <c r="HN19" s="5" t="n">
        <v>0</v>
      </c>
      <c r="HO19" s="5" t="n">
        <v>61</v>
      </c>
      <c r="HP19" s="5" t="n">
        <v>365</v>
      </c>
      <c r="HQ19" s="5" t="n">
        <v>0</v>
      </c>
      <c r="HR19" s="5" t="n">
        <v>0</v>
      </c>
      <c r="HS19" s="5" t="n">
        <v>0</v>
      </c>
      <c r="HT19" s="5" t="n">
        <v>0</v>
      </c>
      <c r="HU19" s="5" t="n">
        <v>0</v>
      </c>
      <c r="HV19" s="5" t="n">
        <v>0</v>
      </c>
      <c r="HW19" s="5" t="n">
        <v>0</v>
      </c>
      <c r="HX19" s="5" t="n">
        <v>0</v>
      </c>
      <c r="HY19" s="5" t="n">
        <v>0</v>
      </c>
      <c r="HZ19" s="5" t="n">
        <v>0</v>
      </c>
      <c r="IA19" s="5" t="n">
        <v>0</v>
      </c>
      <c r="IB19" s="5" t="n">
        <v>0</v>
      </c>
      <c r="IC19" s="5" t="n">
        <v>0</v>
      </c>
      <c r="ID19" s="5" t="n">
        <v>0</v>
      </c>
      <c r="IE19" s="5" t="n">
        <v>0</v>
      </c>
      <c r="IF19" s="5" t="n">
        <v>0</v>
      </c>
      <c r="IG19" s="5" t="n">
        <v>0</v>
      </c>
      <c r="IH19" s="5" t="n">
        <v>0</v>
      </c>
      <c r="II19" s="5" t="n">
        <v>0</v>
      </c>
      <c r="IJ19" s="5" t="n">
        <v>0</v>
      </c>
      <c r="IK19" s="5" t="n">
        <v>0</v>
      </c>
      <c r="IL19" s="5" t="n">
        <v>0</v>
      </c>
      <c r="IM19" s="5" t="n">
        <v>0</v>
      </c>
      <c r="IN19" s="5" t="n">
        <v>0</v>
      </c>
      <c r="IO19" s="5" t="n">
        <v>0</v>
      </c>
      <c r="IP19" s="5" t="n">
        <v>0</v>
      </c>
      <c r="IQ19" s="5" t="n">
        <v>0</v>
      </c>
      <c r="IR19" s="5" t="n">
        <v>0</v>
      </c>
      <c r="IS19" s="5" t="n">
        <v>0</v>
      </c>
      <c r="IT19" s="5" t="n">
        <v>0</v>
      </c>
      <c r="IU19" s="5" t="n">
        <v>0</v>
      </c>
      <c r="IV19" s="5" t="n">
        <v>0</v>
      </c>
      <c r="IW19" s="5" t="n">
        <v>0</v>
      </c>
      <c r="IX19" s="5" t="n">
        <v>0</v>
      </c>
      <c r="IY19" s="5" t="n">
        <v>0</v>
      </c>
      <c r="IZ19" s="5" t="n">
        <v>0</v>
      </c>
      <c r="JA19" s="5" t="n">
        <v>0</v>
      </c>
      <c r="JB19" s="5" t="n">
        <v>0</v>
      </c>
      <c r="JC19" s="5" t="n">
        <v>0</v>
      </c>
      <c r="JD19" s="5" t="n">
        <v>0</v>
      </c>
      <c r="JE19" s="5" t="n">
        <v>0</v>
      </c>
      <c r="JF19" s="5" t="n">
        <v>0</v>
      </c>
      <c r="JG19" s="5" t="n">
        <v>1</v>
      </c>
      <c r="JH19" s="5" t="n">
        <v>20</v>
      </c>
      <c r="JI19" s="5" t="n">
        <v>0</v>
      </c>
      <c r="JJ19" s="5" t="n">
        <v>0</v>
      </c>
      <c r="JK19" s="5" t="n">
        <v>0</v>
      </c>
      <c r="JL19" s="5" t="n">
        <v>0</v>
      </c>
      <c r="JM19" s="5" t="n">
        <v>0</v>
      </c>
      <c r="JN19" s="5" t="n">
        <v>0</v>
      </c>
      <c r="JO19" s="5" t="n">
        <v>0</v>
      </c>
      <c r="JP19" s="5" t="n">
        <v>0</v>
      </c>
      <c r="JQ19" s="5" t="n">
        <v>0</v>
      </c>
      <c r="JR19" s="5" t="n">
        <v>0</v>
      </c>
      <c r="JS19" s="5" t="n">
        <v>0</v>
      </c>
      <c r="JT19" s="5" t="n">
        <v>0</v>
      </c>
      <c r="JU19" s="5" t="n">
        <v>0</v>
      </c>
      <c r="JV19" s="5" t="n">
        <v>0</v>
      </c>
      <c r="JW19" s="5" t="n">
        <v>0</v>
      </c>
      <c r="JX19" s="5" t="n">
        <v>0</v>
      </c>
      <c r="JY19" s="5" t="n">
        <v>0</v>
      </c>
      <c r="JZ19" s="5" t="n">
        <v>0</v>
      </c>
      <c r="KA19" s="5" t="n">
        <v>0</v>
      </c>
      <c r="KB19" s="5" t="n">
        <v>0</v>
      </c>
      <c r="KC19" s="5" t="n">
        <v>0</v>
      </c>
      <c r="KD19" s="5" t="n">
        <v>0</v>
      </c>
      <c r="KE19" s="5" t="n">
        <v>0</v>
      </c>
      <c r="KF19" s="5" t="n">
        <v>0</v>
      </c>
      <c r="KG19" s="5" t="n">
        <v>0</v>
      </c>
      <c r="KH19" s="5" t="n">
        <v>0</v>
      </c>
      <c r="KI19" s="5" t="n">
        <v>0</v>
      </c>
      <c r="KJ19" s="5" t="n">
        <v>0</v>
      </c>
      <c r="KK19" s="5" t="n">
        <v>0</v>
      </c>
      <c r="KL19" s="5" t="n">
        <v>0</v>
      </c>
      <c r="KM19" s="5" t="n">
        <v>0</v>
      </c>
      <c r="KN19" s="5" t="n">
        <v>0</v>
      </c>
      <c r="KO19" s="5" t="n">
        <v>0</v>
      </c>
      <c r="KP19" s="5" t="n">
        <v>0</v>
      </c>
      <c r="KQ19" s="5" t="n">
        <v>0</v>
      </c>
      <c r="KR19" s="5" t="n">
        <v>0</v>
      </c>
      <c r="KS19" s="5" t="n">
        <v>0</v>
      </c>
      <c r="KT19" s="5" t="n">
        <v>0</v>
      </c>
      <c r="KU19" s="5" t="n">
        <v>0</v>
      </c>
      <c r="KV19" s="5" t="n">
        <v>0</v>
      </c>
      <c r="KW19" s="5" t="n">
        <v>0</v>
      </c>
      <c r="KX19" s="5" t="n">
        <v>0</v>
      </c>
      <c r="KY19" s="5" t="n">
        <v>0</v>
      </c>
      <c r="KZ19" s="5" t="n">
        <v>0</v>
      </c>
      <c r="LA19" s="5" t="n">
        <v>1</v>
      </c>
      <c r="LB19" s="5" t="n">
        <v>1</v>
      </c>
      <c r="LC19" s="5" t="n">
        <v>0</v>
      </c>
      <c r="LD19" s="5" t="n">
        <v>0</v>
      </c>
      <c r="LE19" s="5" t="n">
        <v>0</v>
      </c>
      <c r="LF19" s="5" t="n">
        <v>0</v>
      </c>
      <c r="LG19" s="5" t="n">
        <v>0</v>
      </c>
      <c r="LH19" s="5" t="n">
        <v>0</v>
      </c>
      <c r="LI19" s="5" t="n">
        <v>0</v>
      </c>
      <c r="LJ19" s="5" t="n">
        <v>0</v>
      </c>
      <c r="LK19" s="5" t="n">
        <v>0</v>
      </c>
      <c r="LL19" s="5" t="n">
        <v>0</v>
      </c>
      <c r="LM19" s="5" t="n">
        <v>0</v>
      </c>
      <c r="LN19" s="5" t="n">
        <v>0</v>
      </c>
      <c r="LO19" s="5" t="n">
        <v>0</v>
      </c>
      <c r="LP19" s="5" t="n">
        <v>0</v>
      </c>
      <c r="LQ19" s="5" t="n">
        <v>0</v>
      </c>
      <c r="LR19" s="5" t="n">
        <v>0</v>
      </c>
      <c r="LS19" s="5" t="n">
        <v>2</v>
      </c>
      <c r="LT19" s="5" t="n">
        <v>2</v>
      </c>
      <c r="LU19" s="5" t="n">
        <v>0</v>
      </c>
      <c r="LV19" s="5" t="n">
        <v>0</v>
      </c>
      <c r="LW19" s="5" t="n">
        <v>0</v>
      </c>
      <c r="LX19" s="5" t="n">
        <v>0</v>
      </c>
      <c r="LY19" s="5" t="n">
        <v>0</v>
      </c>
      <c r="LZ19" s="5" t="n">
        <v>0</v>
      </c>
      <c r="MA19" s="5" t="n">
        <v>87</v>
      </c>
      <c r="MB19" s="5" t="n">
        <v>435</v>
      </c>
      <c r="MC19" s="5" t="n">
        <v>0</v>
      </c>
      <c r="MD19" s="5" t="n">
        <v>0</v>
      </c>
      <c r="ME19" s="5" t="n">
        <v>0</v>
      </c>
      <c r="MF19" s="5" t="n">
        <v>0</v>
      </c>
      <c r="MG19" s="5" t="n">
        <v>0</v>
      </c>
      <c r="MH19" s="5" t="n">
        <v>0</v>
      </c>
      <c r="MI19" s="5" t="n">
        <v>0</v>
      </c>
      <c r="MJ19" s="5" t="n">
        <v>0</v>
      </c>
      <c r="MK19" s="5" t="n">
        <v>0</v>
      </c>
      <c r="ML19" s="5" t="n">
        <v>0</v>
      </c>
      <c r="MM19" s="5" t="n">
        <v>0</v>
      </c>
      <c r="MN19" s="5" t="n">
        <v>0</v>
      </c>
      <c r="MO19" s="5" t="n">
        <v>1</v>
      </c>
      <c r="MP19" s="5" t="n">
        <v>1</v>
      </c>
      <c r="MQ19" s="5" t="n">
        <v>0</v>
      </c>
      <c r="MR19" s="5" t="n">
        <v>0</v>
      </c>
      <c r="MS19" s="5" t="n">
        <v>0</v>
      </c>
      <c r="MT19" s="5" t="n">
        <v>0</v>
      </c>
      <c r="MU19" s="5" t="n">
        <v>0</v>
      </c>
      <c r="MV19" s="5" t="n">
        <v>0</v>
      </c>
      <c r="MW19" s="5" t="n">
        <v>2</v>
      </c>
      <c r="MX19" s="5" t="n">
        <v>11</v>
      </c>
      <c r="MY19" s="5" t="n">
        <v>5</v>
      </c>
      <c r="MZ19" s="5" t="n">
        <v>217</v>
      </c>
      <c r="NA19" s="5" t="n">
        <v>5</v>
      </c>
      <c r="NB19" s="5" t="n">
        <v>14</v>
      </c>
      <c r="NC19" s="5" t="n">
        <v>1</v>
      </c>
      <c r="ND19" s="5" t="n">
        <v>50</v>
      </c>
      <c r="NE19" s="5" t="n">
        <v>0</v>
      </c>
      <c r="NF19" s="5" t="n">
        <v>0</v>
      </c>
      <c r="NG19" s="5" t="n">
        <v>0</v>
      </c>
      <c r="NH19" s="5" t="n">
        <v>0</v>
      </c>
      <c r="NI19" s="5" t="n">
        <v>1</v>
      </c>
      <c r="NJ19" s="5" t="n">
        <v>2</v>
      </c>
      <c r="NK19" s="5" t="n">
        <v>0</v>
      </c>
      <c r="NL19" s="5" t="n">
        <v>0</v>
      </c>
      <c r="NM19" s="5" t="n">
        <v>0</v>
      </c>
      <c r="NN19" s="5" t="n">
        <v>0</v>
      </c>
      <c r="NO19" s="5" t="n">
        <v>0</v>
      </c>
      <c r="NP19" s="5" t="n">
        <v>0</v>
      </c>
      <c r="NQ19" s="5" t="n">
        <v>0</v>
      </c>
      <c r="NR19" s="5" t="n">
        <v>0</v>
      </c>
      <c r="NS19" s="5" t="n">
        <v>0</v>
      </c>
      <c r="NT19" s="5" t="n">
        <v>0</v>
      </c>
      <c r="NU19" s="5" t="n">
        <v>0</v>
      </c>
      <c r="NV19" s="5" t="n">
        <v>0</v>
      </c>
      <c r="NW19" s="5" t="n">
        <v>0</v>
      </c>
      <c r="NX19" s="5" t="n">
        <v>0</v>
      </c>
      <c r="NY19" s="5" t="n">
        <v>0</v>
      </c>
      <c r="NZ19" s="5" t="n">
        <v>0</v>
      </c>
      <c r="OA19" s="5" t="n">
        <v>0</v>
      </c>
      <c r="OB19" s="5" t="n">
        <v>0</v>
      </c>
      <c r="OC19" s="5" t="n">
        <v>0</v>
      </c>
      <c r="OD19" s="5" t="n">
        <v>0</v>
      </c>
      <c r="OE19" s="5" t="n">
        <v>0</v>
      </c>
      <c r="OF19" s="5" t="n">
        <v>0</v>
      </c>
      <c r="OG19" s="5" t="n">
        <v>0</v>
      </c>
      <c r="OH19" s="5" t="n">
        <v>0</v>
      </c>
      <c r="OI19" s="5" t="n">
        <v>0</v>
      </c>
      <c r="OJ19" s="5" t="n">
        <v>0</v>
      </c>
      <c r="OK19" s="5" t="n">
        <v>0</v>
      </c>
      <c r="OL19" s="5" t="n">
        <v>0</v>
      </c>
      <c r="OM19" s="5" t="n">
        <v>0</v>
      </c>
      <c r="ON19" s="5" t="n">
        <v>0</v>
      </c>
      <c r="OO19" s="5" t="n">
        <v>0</v>
      </c>
      <c r="OP19" s="5" t="n">
        <v>0</v>
      </c>
      <c r="OQ19" s="5" t="n">
        <v>0</v>
      </c>
      <c r="OR19" s="5" t="n">
        <v>0</v>
      </c>
      <c r="OS19" s="5" t="n">
        <v>0</v>
      </c>
      <c r="OT19" s="5" t="n">
        <v>0</v>
      </c>
      <c r="OU19" s="5" t="n">
        <v>0</v>
      </c>
      <c r="OV19" s="5" t="n">
        <v>0</v>
      </c>
      <c r="OW19" s="5" t="n">
        <v>0</v>
      </c>
      <c r="OX19" s="5" t="n">
        <v>0</v>
      </c>
      <c r="OY19" s="5" t="n">
        <v>0</v>
      </c>
      <c r="OZ19" s="5" t="n">
        <v>0</v>
      </c>
      <c r="PA19" s="5" t="n">
        <v>0</v>
      </c>
      <c r="PB19" s="5" t="n">
        <v>0</v>
      </c>
      <c r="PC19" s="5" t="n">
        <v>0</v>
      </c>
      <c r="PD19" s="5" t="n">
        <v>0</v>
      </c>
      <c r="PE19" s="5" t="n">
        <v>0</v>
      </c>
      <c r="PF19" s="5" t="n">
        <v>0</v>
      </c>
      <c r="PG19" s="5" t="n">
        <v>0</v>
      </c>
      <c r="PH19" s="5" t="n">
        <v>0</v>
      </c>
      <c r="PI19" s="5" t="n">
        <v>0</v>
      </c>
      <c r="PJ19" s="5" t="n">
        <v>0</v>
      </c>
      <c r="PK19" s="5" t="n">
        <v>4</v>
      </c>
      <c r="PL19" s="5" t="n">
        <v>10122</v>
      </c>
      <c r="PM19" s="5" t="n">
        <v>0</v>
      </c>
      <c r="PN19" s="5" t="n">
        <v>0</v>
      </c>
      <c r="PO19" s="5" t="n">
        <v>0</v>
      </c>
      <c r="PP19" s="5" t="n">
        <v>0</v>
      </c>
      <c r="PQ19" s="5" t="n">
        <v>0</v>
      </c>
      <c r="PR19" s="5" t="n">
        <v>0</v>
      </c>
      <c r="PS19" s="5" t="n">
        <v>0</v>
      </c>
      <c r="PT19" s="5" t="n">
        <v>0</v>
      </c>
      <c r="PU19" s="5" t="n">
        <v>0</v>
      </c>
      <c r="PV19" s="5" t="n">
        <v>0</v>
      </c>
      <c r="PW19" s="5" t="n">
        <v>1</v>
      </c>
      <c r="PX19" s="5" t="n">
        <v>2</v>
      </c>
      <c r="PY19" s="5" t="n">
        <v>0</v>
      </c>
      <c r="PZ19" s="5" t="n">
        <v>0</v>
      </c>
      <c r="QA19" s="5" t="n">
        <v>0</v>
      </c>
      <c r="QB19" s="5" t="n">
        <v>0</v>
      </c>
      <c r="QC19" s="5" t="n">
        <v>0</v>
      </c>
      <c r="QD19" s="5" t="n">
        <v>0</v>
      </c>
      <c r="QE19" s="5" t="n">
        <v>0</v>
      </c>
      <c r="QF19" s="5" t="n">
        <v>0</v>
      </c>
      <c r="QG19" s="5" t="n">
        <v>0</v>
      </c>
      <c r="QH19" s="5" t="n">
        <v>0</v>
      </c>
      <c r="QI19" s="5" t="n">
        <v>0</v>
      </c>
      <c r="QJ19" s="5" t="n">
        <v>0</v>
      </c>
      <c r="QK19" s="5" t="n">
        <v>0</v>
      </c>
      <c r="QL19" s="5" t="n">
        <v>0</v>
      </c>
      <c r="QM19" s="5" t="n">
        <v>0</v>
      </c>
      <c r="QN19" s="5" t="n">
        <v>0</v>
      </c>
      <c r="QO19" s="5" t="n">
        <v>0</v>
      </c>
      <c r="QP19" s="5" t="n">
        <v>0</v>
      </c>
      <c r="QQ19" s="5" t="n">
        <v>0</v>
      </c>
      <c r="QR19" s="5" t="n">
        <v>0</v>
      </c>
      <c r="QS19" s="5" t="n">
        <v>0</v>
      </c>
      <c r="QT19" s="5" t="n">
        <v>0</v>
      </c>
      <c r="QU19" s="5" t="n">
        <v>0</v>
      </c>
      <c r="QV19" s="5" t="n">
        <v>0</v>
      </c>
      <c r="QW19" s="5" t="n">
        <v>1</v>
      </c>
      <c r="QX19" s="5" t="n">
        <v>10</v>
      </c>
      <c r="QY19" s="5" t="n">
        <v>0</v>
      </c>
      <c r="QZ19" s="5" t="n">
        <v>0</v>
      </c>
      <c r="RA19" s="5" t="n">
        <v>2</v>
      </c>
      <c r="RB19" s="5" t="n">
        <v>820</v>
      </c>
      <c r="RC19" s="5" t="n">
        <v>49</v>
      </c>
      <c r="RD19" s="5" t="n">
        <v>2732</v>
      </c>
      <c r="RE19" s="5" t="n">
        <v>0</v>
      </c>
      <c r="RF19" s="5" t="n">
        <v>0</v>
      </c>
      <c r="RG19" s="5" t="n">
        <v>0</v>
      </c>
      <c r="RH19" s="5" t="n">
        <v>0</v>
      </c>
      <c r="RI19" s="5" t="n">
        <v>0</v>
      </c>
      <c r="RJ19" s="5" t="n">
        <v>0</v>
      </c>
      <c r="RK19" s="5" t="n">
        <v>1</v>
      </c>
      <c r="RL19" s="5" t="n">
        <v>20</v>
      </c>
      <c r="RM19" s="5" t="n">
        <v>0</v>
      </c>
      <c r="RN19" s="5" t="n">
        <v>0</v>
      </c>
      <c r="RO19" s="5" t="n">
        <v>0</v>
      </c>
      <c r="RP19" s="5" t="n">
        <v>0</v>
      </c>
      <c r="RQ19" s="5" t="n">
        <v>0</v>
      </c>
      <c r="RR19" s="5" t="n">
        <v>0</v>
      </c>
      <c r="RS19" s="5" t="n">
        <v>1</v>
      </c>
      <c r="RT19" s="5" t="n">
        <v>1</v>
      </c>
      <c r="RU19" s="5" t="n">
        <v>0</v>
      </c>
      <c r="RV19" s="5" t="n">
        <v>0</v>
      </c>
      <c r="RW19" s="5" t="n">
        <v>0</v>
      </c>
      <c r="RX19" s="5" t="n">
        <v>0</v>
      </c>
      <c r="RY19" s="5" t="n">
        <v>62</v>
      </c>
      <c r="RZ19" s="5" t="n">
        <v>354</v>
      </c>
      <c r="SA19" s="5" t="n">
        <v>2</v>
      </c>
      <c r="SB19" s="5" t="n">
        <v>11</v>
      </c>
      <c r="SC19" s="5" t="n">
        <v>5</v>
      </c>
      <c r="SD19" s="5" t="n">
        <v>217</v>
      </c>
      <c r="SE19" s="5" t="n">
        <v>1</v>
      </c>
      <c r="SF19" s="5" t="n">
        <v>50</v>
      </c>
      <c r="SG19" s="5" t="n">
        <v>0</v>
      </c>
      <c r="SH19" s="5" t="n">
        <v>0</v>
      </c>
      <c r="SI19" s="5" t="n">
        <v>0</v>
      </c>
      <c r="SJ19" s="5" t="n">
        <v>0</v>
      </c>
      <c r="SK19" s="5" t="n">
        <v>0</v>
      </c>
      <c r="SL19" s="5" t="n">
        <v>0</v>
      </c>
      <c r="SM19" s="5" t="n">
        <v>0</v>
      </c>
      <c r="SN19" s="5" t="n">
        <v>0</v>
      </c>
      <c r="SO19" s="5" t="n">
        <v>0</v>
      </c>
      <c r="SP19" s="5" t="n">
        <v>0</v>
      </c>
      <c r="SQ19" s="5" t="n">
        <v>0</v>
      </c>
      <c r="SR19" s="5" t="n">
        <v>0</v>
      </c>
      <c r="SS19" s="5" t="n">
        <v>0</v>
      </c>
      <c r="ST19" s="5" t="n">
        <v>0</v>
      </c>
      <c r="SU19" s="5" t="n">
        <v>0</v>
      </c>
      <c r="SV19" s="5" t="n">
        <v>0</v>
      </c>
      <c r="SW19" s="5" t="n">
        <v>0</v>
      </c>
      <c r="SX19" s="5" t="n">
        <v>0</v>
      </c>
      <c r="SY19" s="5" t="n">
        <v>0</v>
      </c>
      <c r="SZ19" s="5" t="n">
        <v>0</v>
      </c>
      <c r="TA19" s="5" t="n">
        <v>0</v>
      </c>
      <c r="TB19" s="5" t="n">
        <v>0</v>
      </c>
      <c r="TC19" s="5" t="n">
        <v>0</v>
      </c>
      <c r="TD19" s="5" t="n">
        <v>0</v>
      </c>
      <c r="TE19" s="5" t="n">
        <v>0</v>
      </c>
      <c r="TF19" s="5" t="n">
        <v>0</v>
      </c>
      <c r="TG19" s="5" t="n">
        <v>0</v>
      </c>
      <c r="TH19" s="5" t="n">
        <v>0</v>
      </c>
      <c r="TI19" s="5" t="n">
        <v>0</v>
      </c>
      <c r="TJ19" s="5" t="n">
        <v>0</v>
      </c>
      <c r="TK19" s="5" t="n">
        <v>1</v>
      </c>
      <c r="TL19" s="5" t="n">
        <v>2655</v>
      </c>
      <c r="TM19" s="5" t="n">
        <v>0</v>
      </c>
      <c r="TN19" s="5" t="n">
        <v>0</v>
      </c>
      <c r="TO19" s="5" t="n">
        <v>0</v>
      </c>
      <c r="TP19" s="5" t="n">
        <v>0</v>
      </c>
      <c r="TQ19" s="5" t="n">
        <v>0</v>
      </c>
      <c r="TR19" s="5" t="n">
        <v>0</v>
      </c>
      <c r="TS19" s="5" t="n">
        <v>0</v>
      </c>
      <c r="TT19" s="5" t="n">
        <v>0</v>
      </c>
      <c r="TU19" s="5" t="n">
        <v>2</v>
      </c>
      <c r="TV19" s="5" t="n">
        <v>10</v>
      </c>
      <c r="TW19" s="5" t="n">
        <v>0</v>
      </c>
      <c r="TX19" s="5" t="n">
        <v>0</v>
      </c>
      <c r="TY19" s="5" t="n">
        <v>0</v>
      </c>
      <c r="TZ19" s="5" t="n">
        <v>0</v>
      </c>
      <c r="UA19" s="5" t="n">
        <v>0</v>
      </c>
      <c r="UB19" s="5" t="n">
        <v>0</v>
      </c>
      <c r="UC19" s="5" t="n">
        <v>0</v>
      </c>
      <c r="UD19" s="5" t="n">
        <v>0</v>
      </c>
      <c r="UE19" s="5" t="n">
        <v>0</v>
      </c>
      <c r="UF19" s="5" t="n">
        <v>0</v>
      </c>
      <c r="UG19" s="5" t="n">
        <v>0</v>
      </c>
      <c r="UH19" s="5" t="n">
        <v>0</v>
      </c>
      <c r="UI19" s="5" t="n">
        <v>0</v>
      </c>
      <c r="UJ19" s="5" t="n">
        <v>0</v>
      </c>
      <c r="UK19" s="5" t="n">
        <v>0</v>
      </c>
      <c r="UL19" s="5" t="n">
        <v>0</v>
      </c>
      <c r="UM19" s="5" t="n">
        <v>0</v>
      </c>
      <c r="UN19" s="5" t="n">
        <v>0</v>
      </c>
      <c r="UO19" s="5" t="n">
        <v>0</v>
      </c>
      <c r="UP19" s="5" t="n">
        <v>0</v>
      </c>
      <c r="UQ19" s="5" t="n">
        <v>0</v>
      </c>
      <c r="UR19" s="5" t="n">
        <v>0</v>
      </c>
      <c r="US19" s="5" t="n">
        <v>0</v>
      </c>
      <c r="UT19" s="5" t="n">
        <v>0</v>
      </c>
      <c r="UU19" s="5" t="n">
        <v>0</v>
      </c>
      <c r="UV19" s="5" t="n">
        <v>0</v>
      </c>
      <c r="UW19" s="5" t="n">
        <v>1</v>
      </c>
      <c r="UX19" s="5" t="n">
        <v>49</v>
      </c>
      <c r="UY19" s="5" t="n">
        <v>0</v>
      </c>
      <c r="UZ19" s="5" t="n">
        <v>0</v>
      </c>
      <c r="VA19" s="5" t="n">
        <v>11</v>
      </c>
      <c r="VB19" s="5" t="n">
        <v>1417</v>
      </c>
      <c r="VC19" s="5" t="n">
        <v>9</v>
      </c>
      <c r="VD19" s="5" t="n">
        <v>362</v>
      </c>
      <c r="VE19" s="5" t="n">
        <v>7</v>
      </c>
      <c r="VF19" s="5" t="n">
        <v>307</v>
      </c>
      <c r="VG19" s="5" t="n">
        <v>0</v>
      </c>
      <c r="VH19" s="5" t="n">
        <v>0</v>
      </c>
      <c r="VI19" s="5" t="n">
        <v>0</v>
      </c>
      <c r="VJ19" s="5" t="n">
        <v>0</v>
      </c>
      <c r="VK19" s="5" t="n">
        <v>0</v>
      </c>
      <c r="VL19" s="5" t="n">
        <v>0</v>
      </c>
      <c r="VM19" s="5" t="n">
        <v>0</v>
      </c>
      <c r="VN19" s="5" t="n">
        <v>0</v>
      </c>
      <c r="VO19" s="5" t="n">
        <v>0</v>
      </c>
      <c r="VP19" s="5" t="n">
        <v>0</v>
      </c>
      <c r="VQ19" s="5" t="n">
        <v>0</v>
      </c>
      <c r="VR19" s="5" t="n">
        <v>0</v>
      </c>
      <c r="VS19" s="5" t="n">
        <v>0</v>
      </c>
      <c r="VT19" s="5" t="n">
        <v>0</v>
      </c>
      <c r="VU19" s="5" t="n">
        <v>0</v>
      </c>
      <c r="VV19" s="5" t="n">
        <v>0</v>
      </c>
      <c r="VW19" s="5" t="n">
        <v>0</v>
      </c>
      <c r="VX19" s="5" t="n">
        <v>0</v>
      </c>
      <c r="VY19" s="5" t="n">
        <v>0</v>
      </c>
      <c r="VZ19" s="5" t="n">
        <v>0</v>
      </c>
      <c r="WA19" s="5" t="n">
        <v>2</v>
      </c>
      <c r="WB19" s="5" t="n">
        <v>2</v>
      </c>
      <c r="WC19" s="5" t="n">
        <v>0</v>
      </c>
      <c r="WD19" s="5" t="n">
        <v>0</v>
      </c>
      <c r="WE19" s="5" t="n">
        <v>25</v>
      </c>
      <c r="WF19" s="5" t="n">
        <v>81</v>
      </c>
      <c r="WG19" s="5" t="n">
        <v>0</v>
      </c>
      <c r="WH19" s="5" t="n">
        <v>0</v>
      </c>
      <c r="WI19" s="5" t="n">
        <v>0</v>
      </c>
      <c r="WJ19" s="5" t="n">
        <v>0</v>
      </c>
      <c r="WK19" s="5" t="n">
        <v>0</v>
      </c>
      <c r="WL19" s="5" t="n">
        <v>0</v>
      </c>
      <c r="WM19" s="5" t="n">
        <v>0</v>
      </c>
      <c r="WN19" s="5" t="n">
        <v>0</v>
      </c>
      <c r="WO19" s="5" t="n">
        <v>0</v>
      </c>
      <c r="WP19" s="5" t="n">
        <v>0</v>
      </c>
      <c r="WQ19" s="5" t="n">
        <v>0</v>
      </c>
      <c r="WR19" s="5" t="n">
        <v>0</v>
      </c>
      <c r="WS19" s="5" t="n">
        <v>0</v>
      </c>
      <c r="WT19" s="5" t="n">
        <v>0</v>
      </c>
      <c r="WU19" s="5" t="n">
        <v>0</v>
      </c>
      <c r="WV19" s="5" t="n">
        <v>0</v>
      </c>
      <c r="WW19" s="5" t="n">
        <v>0</v>
      </c>
      <c r="WX19" s="5" t="n">
        <v>0</v>
      </c>
      <c r="WY19" s="5" t="n">
        <v>0</v>
      </c>
      <c r="WZ19" s="5" t="n">
        <v>0</v>
      </c>
      <c r="XA19" s="5" t="n">
        <v>0</v>
      </c>
      <c r="XB19" s="5" t="n">
        <v>0</v>
      </c>
      <c r="XC19" s="5" t="n">
        <v>0</v>
      </c>
      <c r="XD19" s="5" t="n">
        <v>0</v>
      </c>
      <c r="XE19" s="5" t="n">
        <v>0</v>
      </c>
      <c r="XF19" s="5" t="n">
        <v>0</v>
      </c>
      <c r="XG19" s="5" t="n">
        <v>0</v>
      </c>
      <c r="XH19" s="5" t="n">
        <v>0</v>
      </c>
      <c r="XI19" s="5" t="n">
        <v>0</v>
      </c>
      <c r="XJ19" s="5" t="n">
        <v>0</v>
      </c>
      <c r="XK19" s="5" t="n">
        <v>0</v>
      </c>
      <c r="XL19" s="5" t="n">
        <v>0</v>
      </c>
      <c r="XM19" s="5" t="n">
        <v>0</v>
      </c>
      <c r="XN19" s="5" t="n">
        <v>0</v>
      </c>
      <c r="XO19" s="5" t="n">
        <v>0</v>
      </c>
      <c r="XP19" s="5" t="n">
        <v>0</v>
      </c>
      <c r="XQ19" s="5" t="n">
        <v>0</v>
      </c>
      <c r="XR19" s="5" t="n">
        <v>0</v>
      </c>
      <c r="XS19" s="5" t="n">
        <v>0</v>
      </c>
      <c r="XT19" s="5" t="n">
        <v>0</v>
      </c>
      <c r="XU19" s="5" t="n">
        <v>0</v>
      </c>
      <c r="XV19" s="5" t="n">
        <v>0</v>
      </c>
      <c r="XW19" s="5" t="n">
        <v>0</v>
      </c>
      <c r="XX19" s="5" t="n">
        <v>0</v>
      </c>
      <c r="XY19" s="5" t="n">
        <v>0</v>
      </c>
      <c r="XZ19" s="5" t="n">
        <v>0</v>
      </c>
      <c r="YA19" s="5" t="n">
        <v>0</v>
      </c>
      <c r="YB19" s="5" t="n">
        <v>0</v>
      </c>
      <c r="YC19" s="5" t="n">
        <v>0</v>
      </c>
      <c r="YD19" s="5" t="n">
        <v>0</v>
      </c>
      <c r="YE19" s="5" t="n">
        <v>0</v>
      </c>
      <c r="YF19" s="5" t="n">
        <v>0</v>
      </c>
      <c r="YG19" s="5" t="n">
        <v>0</v>
      </c>
      <c r="YH19" s="5" t="n">
        <v>0</v>
      </c>
      <c r="YI19" s="5" t="n">
        <v>0</v>
      </c>
      <c r="YJ19" s="5" t="n">
        <v>0</v>
      </c>
      <c r="YK19" s="5" t="n">
        <v>0</v>
      </c>
      <c r="YL19" s="5" t="n">
        <v>0</v>
      </c>
      <c r="YM19" s="5" t="n">
        <v>0</v>
      </c>
      <c r="YN19" s="5" t="n">
        <v>0</v>
      </c>
      <c r="YO19" s="5" t="n">
        <v>0</v>
      </c>
      <c r="YP19" s="5" t="n">
        <v>0</v>
      </c>
      <c r="YQ19" s="5" t="n">
        <v>0</v>
      </c>
      <c r="YR19" s="5" t="n">
        <v>0</v>
      </c>
      <c r="YS19" s="5" t="n">
        <v>0</v>
      </c>
      <c r="YT19" s="5" t="n">
        <v>0</v>
      </c>
      <c r="YU19" s="5" t="n">
        <v>0</v>
      </c>
      <c r="YV19" s="5" t="n">
        <v>0</v>
      </c>
      <c r="YW19" s="5" t="n">
        <v>0</v>
      </c>
      <c r="YX19" s="5" t="n">
        <v>0</v>
      </c>
      <c r="YY19" s="5" t="n">
        <v>0</v>
      </c>
      <c r="YZ19" s="5" t="n">
        <v>0</v>
      </c>
      <c r="ZA19" s="5" t="n">
        <v>0</v>
      </c>
      <c r="ZB19" s="5" t="n">
        <v>0</v>
      </c>
      <c r="ZC19" s="5" t="n">
        <v>0</v>
      </c>
      <c r="ZD19" s="5" t="n">
        <v>0</v>
      </c>
      <c r="ZE19" s="5" t="n">
        <v>0</v>
      </c>
      <c r="ZF19" s="5" t="n">
        <v>0</v>
      </c>
      <c r="ZG19" s="5" t="n">
        <v>0</v>
      </c>
      <c r="ZH19" s="5" t="n">
        <v>0</v>
      </c>
      <c r="ZI19" s="5" t="n">
        <v>0</v>
      </c>
      <c r="ZJ19" s="5" t="n">
        <v>0</v>
      </c>
      <c r="ZK19" s="5" t="n">
        <v>0</v>
      </c>
      <c r="ZL19" s="5" t="n">
        <v>0</v>
      </c>
      <c r="ZM19" s="5" t="n">
        <v>0</v>
      </c>
      <c r="ZN19" s="5" t="n">
        <v>0</v>
      </c>
      <c r="ZO19" s="5" t="n">
        <v>0</v>
      </c>
      <c r="ZP19" s="5" t="n">
        <v>0</v>
      </c>
      <c r="ZQ19" s="5" t="n">
        <v>0</v>
      </c>
      <c r="ZR19" s="5" t="n">
        <v>0</v>
      </c>
      <c r="ZS19" s="5" t="n">
        <v>0</v>
      </c>
      <c r="ZT19" s="5" t="n">
        <v>0</v>
      </c>
      <c r="ZU19" s="5" t="n">
        <v>0</v>
      </c>
      <c r="ZV19" s="5" t="n">
        <v>0</v>
      </c>
      <c r="ZW19" s="5" t="n">
        <v>0</v>
      </c>
      <c r="ZX19" s="5" t="n">
        <v>0</v>
      </c>
      <c r="ZY19" s="5" t="n">
        <v>0</v>
      </c>
      <c r="ZZ19" s="5" t="n">
        <v>0</v>
      </c>
      <c r="AAA19" s="5" t="n">
        <v>0</v>
      </c>
      <c r="AAB19" s="5" t="n">
        <v>0</v>
      </c>
      <c r="AAC19" s="5" t="n">
        <v>0</v>
      </c>
      <c r="AAD19" s="5" t="n">
        <v>0</v>
      </c>
      <c r="AAE19" s="5" t="n">
        <v>0</v>
      </c>
      <c r="AAF19" s="5" t="n">
        <v>0</v>
      </c>
      <c r="AAG19" s="5" t="n">
        <v>0</v>
      </c>
      <c r="AAH19" s="5" t="n">
        <v>0</v>
      </c>
      <c r="AAI19" s="5" t="n">
        <v>0</v>
      </c>
      <c r="AAJ19" s="5" t="n">
        <v>0</v>
      </c>
      <c r="AAK19" s="5" t="n">
        <v>0</v>
      </c>
      <c r="AAL19" s="5" t="n">
        <v>0</v>
      </c>
      <c r="AAM19" s="5" t="n">
        <v>0</v>
      </c>
      <c r="AAN19" s="5" t="n">
        <v>0</v>
      </c>
      <c r="AAO19" s="5" t="n">
        <v>0</v>
      </c>
      <c r="AAP19" s="5" t="n">
        <v>0</v>
      </c>
      <c r="AAQ19" s="5" t="n">
        <v>0</v>
      </c>
      <c r="AAR19" s="5" t="n">
        <v>0</v>
      </c>
      <c r="AAS19" s="5" t="n">
        <v>0</v>
      </c>
      <c r="AAT19" s="5" t="n">
        <v>0</v>
      </c>
      <c r="AAU19" s="5" t="n">
        <v>0</v>
      </c>
      <c r="AAV19" s="5" t="n">
        <v>0</v>
      </c>
      <c r="AAW19" s="5" t="n">
        <v>0</v>
      </c>
      <c r="AAX19" s="5" t="n">
        <v>0</v>
      </c>
      <c r="AAY19" s="5" t="n">
        <v>0</v>
      </c>
      <c r="AAZ19" s="5" t="n">
        <v>0</v>
      </c>
      <c r="ABA19" s="5" t="n">
        <v>0</v>
      </c>
      <c r="ABB19" s="5" t="n">
        <v>0</v>
      </c>
      <c r="ABC19" s="5" t="n">
        <v>0</v>
      </c>
      <c r="ABD19" s="5" t="n">
        <v>0</v>
      </c>
      <c r="ABE19" s="5" t="n">
        <v>0</v>
      </c>
      <c r="ABF19" s="5" t="n">
        <v>0</v>
      </c>
      <c r="ABG19" s="5" t="n">
        <v>0</v>
      </c>
      <c r="ABH19" s="5" t="n">
        <v>0</v>
      </c>
      <c r="ABI19" s="5" t="n">
        <v>0</v>
      </c>
      <c r="ABJ19" s="5" t="n">
        <v>0</v>
      </c>
      <c r="ABK19" s="5" t="n">
        <v>0</v>
      </c>
      <c r="ABL19" s="5" t="n">
        <v>0</v>
      </c>
      <c r="ABM19" s="5" t="n">
        <v>0</v>
      </c>
      <c r="ABN19" s="5" t="n">
        <v>0</v>
      </c>
      <c r="ABO19" s="5" t="n">
        <v>0</v>
      </c>
      <c r="ABP19" s="5" t="n">
        <v>0</v>
      </c>
      <c r="ABQ19" s="5" t="n">
        <v>0</v>
      </c>
      <c r="ABR19" s="5" t="n">
        <v>0</v>
      </c>
      <c r="ABS19" s="5" t="n">
        <v>0</v>
      </c>
      <c r="ABT19" s="5" t="n">
        <v>0</v>
      </c>
      <c r="ABU19" s="5" t="n">
        <v>0</v>
      </c>
      <c r="ABV19" s="5" t="n">
        <v>0</v>
      </c>
      <c r="ABW19" s="5" t="n">
        <v>0</v>
      </c>
      <c r="ABX19" s="5" t="n">
        <v>0</v>
      </c>
      <c r="ABY19" s="5" t="n">
        <v>0</v>
      </c>
      <c r="ABZ19" s="5" t="n">
        <v>0</v>
      </c>
      <c r="ACA19" s="5" t="n">
        <v>0</v>
      </c>
      <c r="ACB19" s="5" t="n">
        <v>0</v>
      </c>
      <c r="ACC19" s="5" t="n">
        <v>0</v>
      </c>
      <c r="ACD19" s="5" t="n">
        <v>0</v>
      </c>
      <c r="ACE19" s="5" t="n">
        <v>0</v>
      </c>
      <c r="ACF19" s="5" t="n">
        <v>0</v>
      </c>
      <c r="ACG19" s="5" t="n">
        <v>0</v>
      </c>
      <c r="ACH19" s="5" t="n">
        <v>0</v>
      </c>
      <c r="ACI19" s="5" t="n">
        <v>0</v>
      </c>
      <c r="ACJ19" s="5" t="n">
        <v>0</v>
      </c>
      <c r="ACK19" s="5" t="n">
        <v>0</v>
      </c>
      <c r="ACL19" s="5" t="n">
        <v>0</v>
      </c>
      <c r="ACM19" s="5" t="n">
        <v>0</v>
      </c>
      <c r="ACN19" s="5" t="n">
        <v>0</v>
      </c>
      <c r="ACO19" s="5" t="n">
        <v>0</v>
      </c>
      <c r="ACP19" s="5" t="n">
        <v>0</v>
      </c>
      <c r="ACQ19" s="5" t="n">
        <v>0</v>
      </c>
      <c r="ACR19" s="5" t="n">
        <v>0</v>
      </c>
      <c r="ACS19" s="5" t="n">
        <v>0</v>
      </c>
      <c r="ACT19" s="5" t="n">
        <v>0</v>
      </c>
      <c r="ACU19" s="5" t="n">
        <v>0</v>
      </c>
      <c r="ACV19" s="5" t="n">
        <v>0</v>
      </c>
      <c r="ACW19" s="5" t="n">
        <v>0</v>
      </c>
      <c r="ACX19" s="5" t="n">
        <v>0</v>
      </c>
      <c r="ACY19" s="5" t="n">
        <v>0</v>
      </c>
      <c r="ACZ19" s="5" t="n">
        <v>0</v>
      </c>
      <c r="ADA19" s="5" t="n">
        <v>0</v>
      </c>
      <c r="ADB19" s="5" t="n">
        <v>0</v>
      </c>
      <c r="ADC19" s="5" t="n">
        <v>0</v>
      </c>
      <c r="ADD19" s="5" t="n">
        <v>0</v>
      </c>
      <c r="ADE19" s="5" t="n">
        <v>0</v>
      </c>
      <c r="ADF19" s="5" t="n">
        <v>0</v>
      </c>
      <c r="ADG19" s="5" t="n">
        <v>0</v>
      </c>
      <c r="ADH19" s="5" t="n">
        <v>0</v>
      </c>
      <c r="ADI19" s="5" t="n">
        <v>0</v>
      </c>
      <c r="ADJ19" s="5" t="n">
        <v>0</v>
      </c>
      <c r="ADK19" s="5" t="n">
        <v>0</v>
      </c>
      <c r="ADL19" s="5" t="n">
        <v>0</v>
      </c>
      <c r="ADM19" s="5" t="n">
        <v>0</v>
      </c>
      <c r="ADN19" s="5" t="n">
        <v>0</v>
      </c>
      <c r="ADO19" s="5" t="n">
        <v>0</v>
      </c>
      <c r="ADP19" s="5" t="n">
        <v>0</v>
      </c>
      <c r="ADQ19" s="5" t="n">
        <v>0</v>
      </c>
      <c r="ADR19" s="5" t="n">
        <v>0</v>
      </c>
      <c r="ADS19" s="5" t="n">
        <v>0</v>
      </c>
      <c r="ADT19" s="5" t="n">
        <v>0</v>
      </c>
      <c r="ADU19" s="5" t="n">
        <v>0</v>
      </c>
      <c r="ADV19" s="5" t="n">
        <v>0</v>
      </c>
      <c r="ADW19" s="5" t="n">
        <v>0</v>
      </c>
      <c r="ADX19" s="5" t="n">
        <v>0</v>
      </c>
      <c r="ADY19" s="5" t="n">
        <v>0</v>
      </c>
      <c r="ADZ19" s="5" t="n">
        <v>0</v>
      </c>
      <c r="AEA19" s="5" t="n">
        <v>0</v>
      </c>
      <c r="AEB19" s="5" t="n">
        <v>0</v>
      </c>
      <c r="AEC19" s="5" t="n">
        <v>0</v>
      </c>
      <c r="AED19" s="5" t="n">
        <v>0</v>
      </c>
      <c r="AEE19" s="5" t="n">
        <v>0</v>
      </c>
      <c r="AEF19" s="5" t="n">
        <v>0</v>
      </c>
      <c r="AEG19" s="5" t="n">
        <v>0</v>
      </c>
      <c r="AEH19" s="5" t="n">
        <v>0</v>
      </c>
      <c r="AEI19" s="5" t="n">
        <v>0</v>
      </c>
      <c r="AEJ19" s="5" t="n">
        <v>0</v>
      </c>
      <c r="AEK19" s="5" t="n">
        <v>0</v>
      </c>
      <c r="AEL19" s="5" t="n">
        <v>0</v>
      </c>
      <c r="AEM19" s="5" t="n">
        <v>0</v>
      </c>
      <c r="AEN19" s="5" t="n">
        <v>0</v>
      </c>
      <c r="AEO19" s="5" t="n">
        <v>0</v>
      </c>
      <c r="AEP19" s="5" t="n">
        <v>0</v>
      </c>
      <c r="AEQ19" s="5" t="n">
        <v>0</v>
      </c>
      <c r="AER19" s="5" t="n">
        <v>0</v>
      </c>
      <c r="AES19" s="5" t="n">
        <v>0</v>
      </c>
      <c r="AET19" s="5" t="n">
        <v>0</v>
      </c>
      <c r="AEU19" s="5" t="n">
        <v>0</v>
      </c>
      <c r="AEV19" s="5" t="n">
        <v>0</v>
      </c>
      <c r="AEW19" s="5" t="n">
        <v>0</v>
      </c>
      <c r="AEX19" s="5" t="n">
        <v>0</v>
      </c>
      <c r="AEY19" s="5" t="n">
        <v>0</v>
      </c>
      <c r="AEZ19" s="5" t="n">
        <v>0</v>
      </c>
      <c r="AFA19" s="5" t="n">
        <v>0</v>
      </c>
      <c r="AFB19" s="5" t="n">
        <v>0</v>
      </c>
      <c r="AFC19" s="5" t="n">
        <v>0</v>
      </c>
      <c r="AFD19" s="5" t="n">
        <v>0</v>
      </c>
      <c r="AFE19" s="5" t="n">
        <v>0</v>
      </c>
      <c r="AFF19" s="5" t="n">
        <v>0</v>
      </c>
      <c r="AFG19" s="5" t="n">
        <v>0</v>
      </c>
      <c r="AFH19" s="5" t="n">
        <v>0</v>
      </c>
      <c r="AFI19" s="5" t="n">
        <v>0</v>
      </c>
      <c r="AFJ19" s="5" t="n">
        <v>0</v>
      </c>
      <c r="AFK19" s="5" t="n">
        <v>0</v>
      </c>
      <c r="AFL19" s="5" t="n">
        <v>0</v>
      </c>
      <c r="AFM19" s="5" t="n">
        <v>0</v>
      </c>
      <c r="AFN19" s="5" t="n">
        <v>0</v>
      </c>
      <c r="AFO19" s="5" t="n">
        <v>0</v>
      </c>
      <c r="AFP19" s="5" t="n">
        <v>0</v>
      </c>
      <c r="AFQ19" s="5" t="n">
        <v>0</v>
      </c>
      <c r="AFR19" s="5" t="n">
        <v>0</v>
      </c>
      <c r="AFS19" s="5" t="n">
        <v>0</v>
      </c>
      <c r="AFT19" s="5" t="n">
        <v>0</v>
      </c>
      <c r="AFU19" s="5" t="n">
        <v>0</v>
      </c>
      <c r="AFV19" s="5" t="n">
        <v>0</v>
      </c>
      <c r="AFW19" s="5" t="n">
        <v>0</v>
      </c>
      <c r="AFX19" s="5" t="n">
        <v>0</v>
      </c>
      <c r="AFY19" s="5" t="n">
        <v>0</v>
      </c>
      <c r="AFZ19" s="5" t="n">
        <v>0</v>
      </c>
      <c r="AGA19" s="5" t="n">
        <v>0</v>
      </c>
      <c r="AGB19" s="5" t="n">
        <v>0</v>
      </c>
      <c r="AGC19" s="5" t="n">
        <v>0</v>
      </c>
      <c r="AGD19" s="5" t="n">
        <v>0</v>
      </c>
      <c r="AGE19" s="5" t="n">
        <v>0</v>
      </c>
      <c r="AGF19" s="5" t="n">
        <v>0</v>
      </c>
      <c r="AGG19" s="5" t="n">
        <v>0</v>
      </c>
      <c r="AGH19" s="5" t="n">
        <v>0</v>
      </c>
      <c r="AGI19" s="5" t="n">
        <v>0</v>
      </c>
      <c r="AGJ19" s="5" t="n">
        <v>0</v>
      </c>
      <c r="AGK19" s="5" t="n">
        <v>0</v>
      </c>
      <c r="AGL19" s="5" t="n">
        <v>0</v>
      </c>
      <c r="AGM19" s="5" t="n">
        <v>0</v>
      </c>
      <c r="AGN19" s="5" t="n">
        <v>0</v>
      </c>
      <c r="AGO19" s="5" t="n">
        <v>0</v>
      </c>
      <c r="AGP19" s="5" t="n">
        <v>0</v>
      </c>
      <c r="AGQ19" s="5" t="n">
        <v>0</v>
      </c>
      <c r="AGR19" s="5" t="n">
        <v>0</v>
      </c>
      <c r="AGS19" s="5" t="n">
        <v>0</v>
      </c>
      <c r="AGT19" s="5" t="n">
        <v>0</v>
      </c>
      <c r="AGU19" s="5" t="n">
        <v>0</v>
      </c>
      <c r="AGV19" s="5" t="n">
        <v>0</v>
      </c>
      <c r="AGW19" s="5" t="n">
        <v>0</v>
      </c>
      <c r="AGX19" s="5" t="n">
        <v>0</v>
      </c>
      <c r="AGY19" s="5" t="n">
        <v>0</v>
      </c>
      <c r="AGZ19" s="5" t="n">
        <v>0</v>
      </c>
      <c r="AHA19" s="5" t="n">
        <v>0</v>
      </c>
      <c r="AHB19" s="5" t="n">
        <v>0</v>
      </c>
      <c r="AHC19" s="5" t="n">
        <v>0</v>
      </c>
      <c r="AHD19" s="5" t="n">
        <v>0</v>
      </c>
      <c r="AHE19" s="5" t="n">
        <v>0</v>
      </c>
      <c r="AHF19" s="5" t="n">
        <v>0</v>
      </c>
      <c r="AHG19" s="5" t="n">
        <v>0</v>
      </c>
      <c r="AHH19" s="5" t="n">
        <v>0</v>
      </c>
      <c r="AHI19" s="5" t="n">
        <v>0</v>
      </c>
      <c r="AHJ19" s="5" t="n">
        <v>0</v>
      </c>
      <c r="AHK19" s="5" t="n">
        <v>0</v>
      </c>
      <c r="AHL19" s="5" t="n">
        <v>0</v>
      </c>
      <c r="AHM19" s="5" t="n">
        <v>0</v>
      </c>
      <c r="AHN19" s="5" t="n">
        <v>0</v>
      </c>
    </row>
    <row r="20">
      <c r="A20" s="2">
        <f>HYPERLINK("#'1828 Cunningham 1_2_12439 Final'!A1","1828 Cunningham 1_2_12439 Final no pages")</f>
        <v/>
      </c>
      <c r="B20" s="3" t="n">
        <v>264</v>
      </c>
      <c r="C20" s="3" t="n">
        <v>11983</v>
      </c>
      <c r="D20" s="3" t="n">
        <v>2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0</v>
      </c>
      <c r="P20" s="3" t="n">
        <v>0</v>
      </c>
      <c r="Q20" s="3" t="n">
        <v>0</v>
      </c>
      <c r="R20" s="3" t="n">
        <v>0</v>
      </c>
      <c r="S20" s="3" t="n">
        <v>0</v>
      </c>
      <c r="T20" s="3" t="n">
        <v>0</v>
      </c>
      <c r="U20" s="3" t="n">
        <v>0</v>
      </c>
      <c r="V20" s="3" t="n">
        <v>0</v>
      </c>
      <c r="W20" s="3" t="n">
        <v>0</v>
      </c>
      <c r="X20" s="3" t="n">
        <v>0</v>
      </c>
      <c r="Y20" s="3" t="n">
        <v>0</v>
      </c>
      <c r="Z20" s="3" t="n">
        <v>0</v>
      </c>
      <c r="AA20" s="3" t="n">
        <v>0</v>
      </c>
      <c r="AB20" s="3" t="n">
        <v>0</v>
      </c>
      <c r="AC20" s="3" t="n">
        <v>0</v>
      </c>
      <c r="AD20" s="3" t="n">
        <v>0</v>
      </c>
      <c r="AE20" s="3" t="n">
        <v>0</v>
      </c>
      <c r="AF20" s="3" t="n">
        <v>0</v>
      </c>
      <c r="AG20" s="3" t="n">
        <v>0</v>
      </c>
      <c r="AH20" s="3" t="n">
        <v>0</v>
      </c>
      <c r="AI20" s="3" t="n">
        <v>0</v>
      </c>
      <c r="AJ20" s="3" t="n">
        <v>0</v>
      </c>
      <c r="AK20" s="3" t="n">
        <v>0</v>
      </c>
      <c r="AL20" s="3" t="n">
        <v>0</v>
      </c>
      <c r="AM20" s="3" t="n">
        <v>0</v>
      </c>
      <c r="AN20" s="3" t="n">
        <v>0</v>
      </c>
      <c r="AO20" s="3" t="n">
        <v>0</v>
      </c>
      <c r="AP20" s="3" t="n">
        <v>0</v>
      </c>
      <c r="AQ20" s="3" t="n">
        <v>0</v>
      </c>
      <c r="AR20" s="3" t="n">
        <v>0</v>
      </c>
      <c r="AS20" s="3" t="n">
        <v>0</v>
      </c>
      <c r="AT20" s="3" t="n">
        <v>0</v>
      </c>
      <c r="AU20" s="3" t="n">
        <v>0</v>
      </c>
      <c r="AV20" s="3" t="n">
        <v>0</v>
      </c>
      <c r="AW20" s="3" t="n">
        <v>0</v>
      </c>
      <c r="AX20" s="3" t="n">
        <v>0</v>
      </c>
      <c r="AY20" s="3" t="n">
        <v>0</v>
      </c>
      <c r="AZ20" s="3" t="n">
        <v>0</v>
      </c>
      <c r="BA20" s="3" t="n">
        <v>0</v>
      </c>
      <c r="BB20" s="3" t="n">
        <v>0</v>
      </c>
      <c r="BC20" s="3" t="n">
        <v>0</v>
      </c>
      <c r="BD20" s="3" t="n">
        <v>0</v>
      </c>
      <c r="BE20" s="3" t="n">
        <v>0</v>
      </c>
      <c r="BF20" s="3" t="n">
        <v>0</v>
      </c>
      <c r="BG20" s="3" t="n">
        <v>0</v>
      </c>
      <c r="BH20" s="3" t="n">
        <v>0</v>
      </c>
      <c r="BI20" s="3" t="n">
        <v>0</v>
      </c>
      <c r="BJ20" s="3" t="n">
        <v>0</v>
      </c>
      <c r="BK20" s="3" t="n">
        <v>0</v>
      </c>
      <c r="BL20" s="3" t="n">
        <v>0</v>
      </c>
      <c r="BM20" s="3" t="n">
        <v>0</v>
      </c>
      <c r="BN20" s="3" t="n">
        <v>0</v>
      </c>
      <c r="BO20" s="3" t="n">
        <v>0</v>
      </c>
      <c r="BP20" s="3" t="n">
        <v>0</v>
      </c>
      <c r="BQ20" s="3" t="n">
        <v>0</v>
      </c>
      <c r="BR20" s="3" t="n">
        <v>0</v>
      </c>
      <c r="BS20" s="3" t="n">
        <v>0</v>
      </c>
      <c r="BT20" s="3" t="n">
        <v>0</v>
      </c>
      <c r="BU20" s="3" t="n">
        <v>0</v>
      </c>
      <c r="BV20" s="3" t="n">
        <v>0</v>
      </c>
      <c r="BW20" s="3" t="n">
        <v>0</v>
      </c>
      <c r="BX20" s="3" t="n">
        <v>0</v>
      </c>
      <c r="BY20" s="3" t="n">
        <v>0</v>
      </c>
      <c r="BZ20" s="3" t="n">
        <v>0</v>
      </c>
      <c r="CA20" s="3" t="n">
        <v>2</v>
      </c>
      <c r="CB20" s="3" t="n">
        <v>81</v>
      </c>
      <c r="CC20" s="3" t="n">
        <v>2</v>
      </c>
      <c r="CD20" s="3" t="n">
        <v>4</v>
      </c>
      <c r="CE20" s="3" t="n">
        <v>0</v>
      </c>
      <c r="CF20" s="3" t="n">
        <v>0</v>
      </c>
      <c r="CG20" s="3" t="n">
        <v>0</v>
      </c>
      <c r="CH20" s="3" t="n">
        <v>0</v>
      </c>
      <c r="CI20" s="3" t="n">
        <v>0</v>
      </c>
      <c r="CJ20" s="3" t="n">
        <v>0</v>
      </c>
      <c r="CK20" s="3" t="n">
        <v>0</v>
      </c>
      <c r="CL20" s="3" t="n">
        <v>0</v>
      </c>
      <c r="CM20" s="3" t="n">
        <v>0</v>
      </c>
      <c r="CN20" s="3" t="n">
        <v>0</v>
      </c>
      <c r="CO20" s="3" t="n">
        <v>0</v>
      </c>
      <c r="CP20" s="3" t="n">
        <v>0</v>
      </c>
      <c r="CQ20" s="3" t="n">
        <v>0</v>
      </c>
      <c r="CR20" s="3" t="n">
        <v>0</v>
      </c>
      <c r="CS20" s="3" t="n">
        <v>0</v>
      </c>
      <c r="CT20" s="3" t="n">
        <v>0</v>
      </c>
      <c r="CU20" s="3" t="n">
        <v>0</v>
      </c>
      <c r="CV20" s="3" t="n">
        <v>0</v>
      </c>
      <c r="CW20" s="3" t="n">
        <v>0</v>
      </c>
      <c r="CX20" s="3" t="n">
        <v>0</v>
      </c>
      <c r="CY20" s="3" t="n">
        <v>0</v>
      </c>
      <c r="CZ20" s="3" t="n">
        <v>0</v>
      </c>
      <c r="DA20" s="3" t="n">
        <v>0</v>
      </c>
      <c r="DB20" s="3" t="n">
        <v>0</v>
      </c>
      <c r="DC20" s="3" t="n">
        <v>0</v>
      </c>
      <c r="DD20" s="3" t="n">
        <v>0</v>
      </c>
      <c r="DE20" s="3" t="n">
        <v>0</v>
      </c>
      <c r="DF20" s="3" t="n">
        <v>0</v>
      </c>
      <c r="DG20" s="3" t="n">
        <v>2</v>
      </c>
      <c r="DH20" s="3" t="n">
        <v>4</v>
      </c>
      <c r="DI20" s="3" t="n">
        <v>0</v>
      </c>
      <c r="DJ20" s="3" t="n">
        <v>0</v>
      </c>
      <c r="DK20" s="3" t="n">
        <v>21</v>
      </c>
      <c r="DL20" s="3" t="n">
        <v>63</v>
      </c>
      <c r="DM20" s="3" t="n">
        <v>2</v>
      </c>
      <c r="DN20" s="3" t="n">
        <v>4</v>
      </c>
      <c r="DO20" s="3" t="n">
        <v>1</v>
      </c>
      <c r="DP20" s="3" t="n">
        <v>136</v>
      </c>
      <c r="DQ20" s="3" t="n">
        <v>0</v>
      </c>
      <c r="DR20" s="3" t="n">
        <v>0</v>
      </c>
      <c r="DS20" s="3" t="n">
        <v>0</v>
      </c>
      <c r="DT20" s="3" t="n">
        <v>0</v>
      </c>
      <c r="DU20" s="3" t="n">
        <v>0</v>
      </c>
      <c r="DV20" s="3" t="n">
        <v>0</v>
      </c>
      <c r="DW20" s="3" t="n">
        <v>0</v>
      </c>
      <c r="DX20" s="3" t="n">
        <v>0</v>
      </c>
      <c r="DY20" s="3" t="n">
        <v>0</v>
      </c>
      <c r="DZ20" s="3" t="n">
        <v>0</v>
      </c>
      <c r="EA20" s="3" t="n">
        <v>0</v>
      </c>
      <c r="EB20" s="3" t="n">
        <v>0</v>
      </c>
      <c r="EC20" s="3" t="n">
        <v>0</v>
      </c>
      <c r="ED20" s="3" t="n">
        <v>0</v>
      </c>
      <c r="EE20" s="3" t="n">
        <v>0</v>
      </c>
      <c r="EF20" s="3" t="n">
        <v>0</v>
      </c>
      <c r="EG20" s="3" t="n">
        <v>0</v>
      </c>
      <c r="EH20" s="3" t="n">
        <v>0</v>
      </c>
      <c r="EI20" s="3" t="n">
        <v>0</v>
      </c>
      <c r="EJ20" s="3" t="n">
        <v>0</v>
      </c>
      <c r="EK20" s="3" t="n">
        <v>0</v>
      </c>
      <c r="EL20" s="3" t="n">
        <v>0</v>
      </c>
      <c r="EM20" s="3" t="n">
        <v>0</v>
      </c>
      <c r="EN20" s="3" t="n">
        <v>0</v>
      </c>
      <c r="EO20" s="3" t="n">
        <v>0</v>
      </c>
      <c r="EP20" s="3" t="n">
        <v>0</v>
      </c>
      <c r="EQ20" s="3" t="n">
        <v>1</v>
      </c>
      <c r="ER20" s="3" t="n">
        <v>49</v>
      </c>
      <c r="ES20" s="3" t="n">
        <v>0</v>
      </c>
      <c r="ET20" s="3" t="n">
        <v>0</v>
      </c>
      <c r="EU20" s="3" t="n">
        <v>2</v>
      </c>
      <c r="EV20" s="3" t="n">
        <v>172</v>
      </c>
      <c r="EW20" s="3" t="n">
        <v>0</v>
      </c>
      <c r="EX20" s="3" t="n">
        <v>0</v>
      </c>
      <c r="EY20" s="3" t="n">
        <v>0</v>
      </c>
      <c r="EZ20" s="3" t="n">
        <v>0</v>
      </c>
      <c r="FA20" s="3" t="n">
        <v>0</v>
      </c>
      <c r="FB20" s="3" t="n">
        <v>0</v>
      </c>
      <c r="FC20" s="3" t="n">
        <v>0</v>
      </c>
      <c r="FD20" s="3" t="n">
        <v>0</v>
      </c>
      <c r="FE20" s="3" t="n">
        <v>0</v>
      </c>
      <c r="FF20" s="3" t="n">
        <v>0</v>
      </c>
      <c r="FG20" s="3" t="n">
        <v>0</v>
      </c>
      <c r="FH20" s="3" t="n">
        <v>0</v>
      </c>
      <c r="FI20" s="3" t="n">
        <v>0</v>
      </c>
      <c r="FJ20" s="3" t="n">
        <v>0</v>
      </c>
      <c r="FK20" s="3" t="n">
        <v>0</v>
      </c>
      <c r="FL20" s="3" t="n">
        <v>0</v>
      </c>
      <c r="FM20" s="3" t="n">
        <v>0</v>
      </c>
      <c r="FN20" s="3" t="n">
        <v>0</v>
      </c>
      <c r="FO20" s="3" t="n">
        <v>0</v>
      </c>
      <c r="FP20" s="3" t="n">
        <v>0</v>
      </c>
      <c r="FQ20" s="3" t="n">
        <v>1</v>
      </c>
      <c r="FR20" s="3" t="n">
        <v>866</v>
      </c>
      <c r="FS20" s="3" t="n">
        <v>0</v>
      </c>
      <c r="FT20" s="3" t="n">
        <v>0</v>
      </c>
      <c r="FU20" s="3" t="n">
        <v>0</v>
      </c>
      <c r="FV20" s="3" t="n">
        <v>0</v>
      </c>
      <c r="FW20" s="3" t="n">
        <v>0</v>
      </c>
      <c r="FX20" s="3" t="n">
        <v>0</v>
      </c>
      <c r="FY20" s="3" t="n">
        <v>3</v>
      </c>
      <c r="FZ20" s="3" t="n">
        <v>124</v>
      </c>
      <c r="GA20" s="3" t="n">
        <v>0</v>
      </c>
      <c r="GB20" s="3" t="n">
        <v>0</v>
      </c>
      <c r="GC20" s="3" t="n">
        <v>1</v>
      </c>
      <c r="GD20" s="3" t="n">
        <v>2</v>
      </c>
      <c r="GE20" s="3" t="n">
        <v>0</v>
      </c>
      <c r="GF20" s="3" t="n">
        <v>0</v>
      </c>
      <c r="GG20" s="3" t="n">
        <v>0</v>
      </c>
      <c r="GH20" s="3" t="n">
        <v>0</v>
      </c>
      <c r="GI20" s="3" t="n">
        <v>0</v>
      </c>
      <c r="GJ20" s="3" t="n">
        <v>0</v>
      </c>
      <c r="GK20" s="3" t="n">
        <v>0</v>
      </c>
      <c r="GL20" s="3" t="n">
        <v>0</v>
      </c>
      <c r="GM20" s="3" t="n">
        <v>95</v>
      </c>
      <c r="GN20" s="3" t="n">
        <v>5689</v>
      </c>
      <c r="GO20" s="3" t="n">
        <v>0</v>
      </c>
      <c r="GP20" s="3" t="n">
        <v>0</v>
      </c>
      <c r="GQ20" s="3" t="n">
        <v>0</v>
      </c>
      <c r="GR20" s="3" t="n">
        <v>0</v>
      </c>
      <c r="GS20" s="3" t="n">
        <v>0</v>
      </c>
      <c r="GT20" s="3" t="n">
        <v>0</v>
      </c>
      <c r="GU20" s="3" t="n">
        <v>0</v>
      </c>
      <c r="GV20" s="3" t="n">
        <v>0</v>
      </c>
      <c r="GW20" s="3" t="n">
        <v>21</v>
      </c>
      <c r="GX20" s="3" t="n">
        <v>63</v>
      </c>
      <c r="GY20" s="3" t="n">
        <v>2</v>
      </c>
      <c r="GZ20" s="3" t="n">
        <v>4</v>
      </c>
      <c r="HA20" s="3" t="n">
        <v>0</v>
      </c>
      <c r="HB20" s="3" t="n">
        <v>0</v>
      </c>
      <c r="HC20" s="3" t="n">
        <v>0</v>
      </c>
      <c r="HD20" s="3" t="n">
        <v>0</v>
      </c>
      <c r="HE20" s="3" t="n">
        <v>0</v>
      </c>
      <c r="HF20" s="3" t="n">
        <v>0</v>
      </c>
      <c r="HG20" s="3" t="n">
        <v>0</v>
      </c>
      <c r="HH20" s="3" t="n">
        <v>0</v>
      </c>
      <c r="HI20" s="3" t="n">
        <v>0</v>
      </c>
      <c r="HJ20" s="3" t="n">
        <v>0</v>
      </c>
      <c r="HK20" s="3" t="n">
        <v>0</v>
      </c>
      <c r="HL20" s="3" t="n">
        <v>0</v>
      </c>
      <c r="HM20" s="3" t="n">
        <v>0</v>
      </c>
      <c r="HN20" s="3" t="n">
        <v>0</v>
      </c>
      <c r="HO20" s="3" t="n">
        <v>94</v>
      </c>
      <c r="HP20" s="3" t="n">
        <v>458</v>
      </c>
      <c r="HQ20" s="3" t="n">
        <v>0</v>
      </c>
      <c r="HR20" s="3" t="n">
        <v>0</v>
      </c>
      <c r="HS20" s="3" t="n">
        <v>0</v>
      </c>
      <c r="HT20" s="3" t="n">
        <v>0</v>
      </c>
      <c r="HU20" s="3" t="n">
        <v>0</v>
      </c>
      <c r="HV20" s="3" t="n">
        <v>0</v>
      </c>
      <c r="HW20" s="3" t="n">
        <v>0</v>
      </c>
      <c r="HX20" s="3" t="n">
        <v>0</v>
      </c>
      <c r="HY20" s="3" t="n">
        <v>0</v>
      </c>
      <c r="HZ20" s="3" t="n">
        <v>0</v>
      </c>
      <c r="IA20" s="3" t="n">
        <v>0</v>
      </c>
      <c r="IB20" s="3" t="n">
        <v>0</v>
      </c>
      <c r="IC20" s="3" t="n">
        <v>0</v>
      </c>
      <c r="ID20" s="3" t="n">
        <v>0</v>
      </c>
      <c r="IE20" s="3" t="n">
        <v>22</v>
      </c>
      <c r="IF20" s="3" t="n">
        <v>1244</v>
      </c>
      <c r="IG20" s="3" t="n">
        <v>0</v>
      </c>
      <c r="IH20" s="3" t="n">
        <v>0</v>
      </c>
      <c r="II20" s="3" t="n">
        <v>1</v>
      </c>
      <c r="IJ20" s="3" t="n">
        <v>49</v>
      </c>
      <c r="IK20" s="3" t="n">
        <v>0</v>
      </c>
      <c r="IL20" s="3" t="n">
        <v>0</v>
      </c>
      <c r="IM20" s="3" t="n">
        <v>0</v>
      </c>
      <c r="IN20" s="3" t="n">
        <v>0</v>
      </c>
      <c r="IO20" s="3" t="n">
        <v>1</v>
      </c>
      <c r="IP20" s="3" t="n">
        <v>3</v>
      </c>
      <c r="IQ20" s="3" t="n">
        <v>0</v>
      </c>
      <c r="IR20" s="3" t="n">
        <v>0</v>
      </c>
      <c r="IS20" s="3" t="n">
        <v>0</v>
      </c>
      <c r="IT20" s="3" t="n">
        <v>0</v>
      </c>
      <c r="IU20" s="3" t="n">
        <v>0</v>
      </c>
      <c r="IV20" s="3" t="n">
        <v>0</v>
      </c>
      <c r="IW20" s="3" t="n">
        <v>0</v>
      </c>
      <c r="IX20" s="3" t="n">
        <v>0</v>
      </c>
      <c r="IY20" s="3" t="n">
        <v>0</v>
      </c>
      <c r="IZ20" s="3" t="n">
        <v>0</v>
      </c>
      <c r="JA20" s="3" t="n">
        <v>0</v>
      </c>
      <c r="JB20" s="3" t="n">
        <v>0</v>
      </c>
      <c r="JC20" s="3" t="n">
        <v>0</v>
      </c>
      <c r="JD20" s="3" t="n">
        <v>0</v>
      </c>
      <c r="JE20" s="3" t="n">
        <v>0</v>
      </c>
      <c r="JF20" s="3" t="n">
        <v>0</v>
      </c>
      <c r="JG20" s="3" t="n">
        <v>0</v>
      </c>
      <c r="JH20" s="3" t="n">
        <v>0</v>
      </c>
      <c r="JI20" s="3" t="n">
        <v>0</v>
      </c>
      <c r="JJ20" s="3" t="n">
        <v>0</v>
      </c>
      <c r="JK20" s="3" t="n">
        <v>0</v>
      </c>
      <c r="JL20" s="3" t="n">
        <v>0</v>
      </c>
      <c r="JM20" s="3" t="n">
        <v>0</v>
      </c>
      <c r="JN20" s="3" t="n">
        <v>0</v>
      </c>
      <c r="JO20" s="3" t="n">
        <v>0</v>
      </c>
      <c r="JP20" s="3" t="n">
        <v>0</v>
      </c>
      <c r="JQ20" s="3" t="n">
        <v>1</v>
      </c>
      <c r="JR20" s="3" t="n">
        <v>31</v>
      </c>
      <c r="JS20" s="3" t="n">
        <v>0</v>
      </c>
      <c r="JT20" s="3" t="n">
        <v>0</v>
      </c>
      <c r="JU20" s="3" t="n">
        <v>0</v>
      </c>
      <c r="JV20" s="3" t="n">
        <v>0</v>
      </c>
      <c r="JW20" s="3" t="n">
        <v>0</v>
      </c>
      <c r="JX20" s="3" t="n">
        <v>0</v>
      </c>
      <c r="JY20" s="3" t="n">
        <v>1</v>
      </c>
      <c r="JZ20" s="3" t="n">
        <v>31</v>
      </c>
      <c r="KA20" s="3" t="n">
        <v>0</v>
      </c>
      <c r="KB20" s="3" t="n">
        <v>0</v>
      </c>
      <c r="KC20" s="3" t="n">
        <v>0</v>
      </c>
      <c r="KD20" s="3" t="n">
        <v>0</v>
      </c>
      <c r="KE20" s="3" t="n">
        <v>0</v>
      </c>
      <c r="KF20" s="3" t="n">
        <v>0</v>
      </c>
      <c r="KG20" s="3" t="n">
        <v>0</v>
      </c>
      <c r="KH20" s="3" t="n">
        <v>0</v>
      </c>
      <c r="KI20" s="3" t="n">
        <v>0</v>
      </c>
      <c r="KJ20" s="3" t="n">
        <v>0</v>
      </c>
      <c r="KK20" s="3" t="n">
        <v>0</v>
      </c>
      <c r="KL20" s="3" t="n">
        <v>0</v>
      </c>
      <c r="KM20" s="3" t="n">
        <v>0</v>
      </c>
      <c r="KN20" s="3" t="n">
        <v>0</v>
      </c>
      <c r="KO20" s="3" t="n">
        <v>0</v>
      </c>
      <c r="KP20" s="3" t="n">
        <v>0</v>
      </c>
      <c r="KQ20" s="3" t="n">
        <v>0</v>
      </c>
      <c r="KR20" s="3" t="n">
        <v>0</v>
      </c>
      <c r="KS20" s="3" t="n">
        <v>0</v>
      </c>
      <c r="KT20" s="3" t="n">
        <v>0</v>
      </c>
      <c r="KU20" s="3" t="n">
        <v>0</v>
      </c>
      <c r="KV20" s="3" t="n">
        <v>0</v>
      </c>
      <c r="KW20" s="3" t="n">
        <v>0</v>
      </c>
      <c r="KX20" s="3" t="n">
        <v>0</v>
      </c>
      <c r="KY20" s="3" t="n">
        <v>0</v>
      </c>
      <c r="KZ20" s="3" t="n">
        <v>0</v>
      </c>
      <c r="LA20" s="3" t="n">
        <v>0</v>
      </c>
      <c r="LB20" s="3" t="n">
        <v>0</v>
      </c>
      <c r="LC20" s="3" t="n">
        <v>0</v>
      </c>
      <c r="LD20" s="3" t="n">
        <v>0</v>
      </c>
      <c r="LE20" s="3" t="n">
        <v>0</v>
      </c>
      <c r="LF20" s="3" t="n">
        <v>0</v>
      </c>
      <c r="LG20" s="3" t="n">
        <v>0</v>
      </c>
      <c r="LH20" s="3" t="n">
        <v>0</v>
      </c>
      <c r="LI20" s="3" t="n">
        <v>0</v>
      </c>
      <c r="LJ20" s="3" t="n">
        <v>0</v>
      </c>
      <c r="LK20" s="3" t="n">
        <v>0</v>
      </c>
      <c r="LL20" s="3" t="n">
        <v>0</v>
      </c>
      <c r="LM20" s="3" t="n">
        <v>0</v>
      </c>
      <c r="LN20" s="3" t="n">
        <v>0</v>
      </c>
      <c r="LO20" s="3" t="n">
        <v>0</v>
      </c>
      <c r="LP20" s="3" t="n">
        <v>0</v>
      </c>
      <c r="LQ20" s="3" t="n">
        <v>0</v>
      </c>
      <c r="LR20" s="3" t="n">
        <v>0</v>
      </c>
      <c r="LS20" s="3" t="n">
        <v>0</v>
      </c>
      <c r="LT20" s="3" t="n">
        <v>0</v>
      </c>
      <c r="LU20" s="3" t="n">
        <v>0</v>
      </c>
      <c r="LV20" s="3" t="n">
        <v>0</v>
      </c>
      <c r="LW20" s="3" t="n">
        <v>0</v>
      </c>
      <c r="LX20" s="3" t="n">
        <v>0</v>
      </c>
      <c r="LY20" s="3" t="n">
        <v>0</v>
      </c>
      <c r="LZ20" s="3" t="n">
        <v>0</v>
      </c>
      <c r="MA20" s="3" t="n">
        <v>98</v>
      </c>
      <c r="MB20" s="3" t="n">
        <v>468</v>
      </c>
      <c r="MC20" s="3" t="n">
        <v>0</v>
      </c>
      <c r="MD20" s="3" t="n">
        <v>0</v>
      </c>
      <c r="ME20" s="3" t="n">
        <v>0</v>
      </c>
      <c r="MF20" s="3" t="n">
        <v>0</v>
      </c>
      <c r="MG20" s="3" t="n">
        <v>0</v>
      </c>
      <c r="MH20" s="3" t="n">
        <v>0</v>
      </c>
      <c r="MI20" s="3" t="n">
        <v>0</v>
      </c>
      <c r="MJ20" s="3" t="n">
        <v>0</v>
      </c>
      <c r="MK20" s="3" t="n">
        <v>21</v>
      </c>
      <c r="ML20" s="3" t="n">
        <v>63</v>
      </c>
      <c r="MM20" s="3" t="n">
        <v>2</v>
      </c>
      <c r="MN20" s="3" t="n">
        <v>4</v>
      </c>
      <c r="MO20" s="3" t="n">
        <v>0</v>
      </c>
      <c r="MP20" s="3" t="n">
        <v>0</v>
      </c>
      <c r="MQ20" s="3" t="n">
        <v>0</v>
      </c>
      <c r="MR20" s="3" t="n">
        <v>0</v>
      </c>
      <c r="MS20" s="3" t="n">
        <v>0</v>
      </c>
      <c r="MT20" s="3" t="n">
        <v>0</v>
      </c>
      <c r="MU20" s="3" t="n">
        <v>0</v>
      </c>
      <c r="MV20" s="3" t="n">
        <v>0</v>
      </c>
      <c r="MW20" s="3" t="n">
        <v>7</v>
      </c>
      <c r="MX20" s="3" t="n">
        <v>65</v>
      </c>
      <c r="MY20" s="3" t="n">
        <v>3</v>
      </c>
      <c r="MZ20" s="3" t="n">
        <v>257</v>
      </c>
      <c r="NA20" s="3" t="n">
        <v>2</v>
      </c>
      <c r="NB20" s="3" t="n">
        <v>5</v>
      </c>
      <c r="NC20" s="3" t="n">
        <v>0</v>
      </c>
      <c r="ND20" s="3" t="n">
        <v>0</v>
      </c>
      <c r="NE20" s="3" t="n">
        <v>0</v>
      </c>
      <c r="NF20" s="3" t="n">
        <v>0</v>
      </c>
      <c r="NG20" s="3" t="n">
        <v>0</v>
      </c>
      <c r="NH20" s="3" t="n">
        <v>0</v>
      </c>
      <c r="NI20" s="3" t="n">
        <v>0</v>
      </c>
      <c r="NJ20" s="3" t="n">
        <v>0</v>
      </c>
      <c r="NK20" s="3" t="n">
        <v>0</v>
      </c>
      <c r="NL20" s="3" t="n">
        <v>0</v>
      </c>
      <c r="NM20" s="3" t="n">
        <v>0</v>
      </c>
      <c r="NN20" s="3" t="n">
        <v>0</v>
      </c>
      <c r="NO20" s="3" t="n">
        <v>0</v>
      </c>
      <c r="NP20" s="3" t="n">
        <v>0</v>
      </c>
      <c r="NQ20" s="3" t="n">
        <v>0</v>
      </c>
      <c r="NR20" s="3" t="n">
        <v>0</v>
      </c>
      <c r="NS20" s="3" t="n">
        <v>0</v>
      </c>
      <c r="NT20" s="3" t="n">
        <v>0</v>
      </c>
      <c r="NU20" s="3" t="n">
        <v>0</v>
      </c>
      <c r="NV20" s="3" t="n">
        <v>0</v>
      </c>
      <c r="NW20" s="3" t="n">
        <v>1</v>
      </c>
      <c r="NX20" s="3" t="n">
        <v>193</v>
      </c>
      <c r="NY20" s="3" t="n">
        <v>0</v>
      </c>
      <c r="NZ20" s="3" t="n">
        <v>0</v>
      </c>
      <c r="OA20" s="3" t="n">
        <v>0</v>
      </c>
      <c r="OB20" s="3" t="n">
        <v>0</v>
      </c>
      <c r="OC20" s="3" t="n">
        <v>0</v>
      </c>
      <c r="OD20" s="3" t="n">
        <v>0</v>
      </c>
      <c r="OE20" s="3" t="n">
        <v>0</v>
      </c>
      <c r="OF20" s="3" t="n">
        <v>0</v>
      </c>
      <c r="OG20" s="3" t="n">
        <v>0</v>
      </c>
      <c r="OH20" s="3" t="n">
        <v>0</v>
      </c>
      <c r="OI20" s="3" t="n">
        <v>0</v>
      </c>
      <c r="OJ20" s="3" t="n">
        <v>0</v>
      </c>
      <c r="OK20" s="3" t="n">
        <v>0</v>
      </c>
      <c r="OL20" s="3" t="n">
        <v>0</v>
      </c>
      <c r="OM20" s="3" t="n">
        <v>0</v>
      </c>
      <c r="ON20" s="3" t="n">
        <v>0</v>
      </c>
      <c r="OO20" s="3" t="n">
        <v>0</v>
      </c>
      <c r="OP20" s="3" t="n">
        <v>0</v>
      </c>
      <c r="OQ20" s="3" t="n">
        <v>0</v>
      </c>
      <c r="OR20" s="3" t="n">
        <v>0</v>
      </c>
      <c r="OS20" s="3" t="n">
        <v>0</v>
      </c>
      <c r="OT20" s="3" t="n">
        <v>0</v>
      </c>
      <c r="OU20" s="3" t="n">
        <v>0</v>
      </c>
      <c r="OV20" s="3" t="n">
        <v>0</v>
      </c>
      <c r="OW20" s="3" t="n">
        <v>0</v>
      </c>
      <c r="OX20" s="3" t="n">
        <v>0</v>
      </c>
      <c r="OY20" s="3" t="n">
        <v>0</v>
      </c>
      <c r="OZ20" s="3" t="n">
        <v>0</v>
      </c>
      <c r="PA20" s="3" t="n">
        <v>0</v>
      </c>
      <c r="PB20" s="3" t="n">
        <v>0</v>
      </c>
      <c r="PC20" s="3" t="n">
        <v>0</v>
      </c>
      <c r="PD20" s="3" t="n">
        <v>0</v>
      </c>
      <c r="PE20" s="3" t="n">
        <v>0</v>
      </c>
      <c r="PF20" s="3" t="n">
        <v>0</v>
      </c>
      <c r="PG20" s="3" t="n">
        <v>0</v>
      </c>
      <c r="PH20" s="3" t="n">
        <v>0</v>
      </c>
      <c r="PI20" s="3" t="n">
        <v>0</v>
      </c>
      <c r="PJ20" s="3" t="n">
        <v>0</v>
      </c>
      <c r="PK20" s="3" t="n">
        <v>1</v>
      </c>
      <c r="PL20" s="3" t="n">
        <v>5883</v>
      </c>
      <c r="PM20" s="3" t="n">
        <v>0</v>
      </c>
      <c r="PN20" s="3" t="n">
        <v>0</v>
      </c>
      <c r="PO20" s="3" t="n">
        <v>0</v>
      </c>
      <c r="PP20" s="3" t="n">
        <v>0</v>
      </c>
      <c r="PQ20" s="3" t="n">
        <v>0</v>
      </c>
      <c r="PR20" s="3" t="n">
        <v>0</v>
      </c>
      <c r="PS20" s="3" t="n">
        <v>0</v>
      </c>
      <c r="PT20" s="3" t="n">
        <v>0</v>
      </c>
      <c r="PU20" s="3" t="n">
        <v>0</v>
      </c>
      <c r="PV20" s="3" t="n">
        <v>0</v>
      </c>
      <c r="PW20" s="3" t="n">
        <v>0</v>
      </c>
      <c r="PX20" s="3" t="n">
        <v>0</v>
      </c>
      <c r="PY20" s="3" t="n">
        <v>0</v>
      </c>
      <c r="PZ20" s="3" t="n">
        <v>0</v>
      </c>
      <c r="QA20" s="3" t="n">
        <v>0</v>
      </c>
      <c r="QB20" s="3" t="n">
        <v>0</v>
      </c>
      <c r="QC20" s="3" t="n">
        <v>0</v>
      </c>
      <c r="QD20" s="3" t="n">
        <v>0</v>
      </c>
      <c r="QE20" s="3" t="n">
        <v>0</v>
      </c>
      <c r="QF20" s="3" t="n">
        <v>0</v>
      </c>
      <c r="QG20" s="3" t="n">
        <v>2</v>
      </c>
      <c r="QH20" s="3" t="n">
        <v>4</v>
      </c>
      <c r="QI20" s="3" t="n">
        <v>21</v>
      </c>
      <c r="QJ20" s="3" t="n">
        <v>63</v>
      </c>
      <c r="QK20" s="3" t="n">
        <v>1</v>
      </c>
      <c r="QL20" s="3" t="n">
        <v>136</v>
      </c>
      <c r="QM20" s="3" t="n">
        <v>0</v>
      </c>
      <c r="QN20" s="3" t="n">
        <v>0</v>
      </c>
      <c r="QO20" s="3" t="n">
        <v>0</v>
      </c>
      <c r="QP20" s="3" t="n">
        <v>0</v>
      </c>
      <c r="QQ20" s="3" t="n">
        <v>0</v>
      </c>
      <c r="QR20" s="3" t="n">
        <v>0</v>
      </c>
      <c r="QS20" s="3" t="n">
        <v>1</v>
      </c>
      <c r="QT20" s="3" t="n">
        <v>49</v>
      </c>
      <c r="QU20" s="3" t="n">
        <v>0</v>
      </c>
      <c r="QV20" s="3" t="n">
        <v>0</v>
      </c>
      <c r="QW20" s="3" t="n">
        <v>0</v>
      </c>
      <c r="QX20" s="3" t="n">
        <v>0</v>
      </c>
      <c r="QY20" s="3" t="n">
        <v>0</v>
      </c>
      <c r="QZ20" s="3" t="n">
        <v>0</v>
      </c>
      <c r="RA20" s="3" t="n">
        <v>0</v>
      </c>
      <c r="RB20" s="3" t="n">
        <v>0</v>
      </c>
      <c r="RC20" s="3" t="n">
        <v>50</v>
      </c>
      <c r="RD20" s="3" t="n">
        <v>2511</v>
      </c>
      <c r="RE20" s="3" t="n">
        <v>0</v>
      </c>
      <c r="RF20" s="3" t="n">
        <v>0</v>
      </c>
      <c r="RG20" s="3" t="n">
        <v>5</v>
      </c>
      <c r="RH20" s="3" t="n">
        <v>561</v>
      </c>
      <c r="RI20" s="3" t="n">
        <v>0</v>
      </c>
      <c r="RJ20" s="3" t="n">
        <v>0</v>
      </c>
      <c r="RK20" s="3" t="n">
        <v>0</v>
      </c>
      <c r="RL20" s="3" t="n">
        <v>0</v>
      </c>
      <c r="RM20" s="3" t="n">
        <v>0</v>
      </c>
      <c r="RN20" s="3" t="n">
        <v>0</v>
      </c>
      <c r="RO20" s="3" t="n">
        <v>0</v>
      </c>
      <c r="RP20" s="3" t="n">
        <v>0</v>
      </c>
      <c r="RQ20" s="3" t="n">
        <v>0</v>
      </c>
      <c r="RR20" s="3" t="n">
        <v>0</v>
      </c>
      <c r="RS20" s="3" t="n">
        <v>0</v>
      </c>
      <c r="RT20" s="3" t="n">
        <v>0</v>
      </c>
      <c r="RU20" s="3" t="n">
        <v>0</v>
      </c>
      <c r="RV20" s="3" t="n">
        <v>0</v>
      </c>
      <c r="RW20" s="3" t="n">
        <v>0</v>
      </c>
      <c r="RX20" s="3" t="n">
        <v>0</v>
      </c>
      <c r="RY20" s="3" t="n">
        <v>53</v>
      </c>
      <c r="RZ20" s="3" t="n">
        <v>297</v>
      </c>
      <c r="SA20" s="3" t="n">
        <v>6</v>
      </c>
      <c r="SB20" s="3" t="n">
        <v>34</v>
      </c>
      <c r="SC20" s="3" t="n">
        <v>3</v>
      </c>
      <c r="SD20" s="3" t="n">
        <v>257</v>
      </c>
      <c r="SE20" s="3" t="n">
        <v>0</v>
      </c>
      <c r="SF20" s="3" t="n">
        <v>0</v>
      </c>
      <c r="SG20" s="3" t="n">
        <v>0</v>
      </c>
      <c r="SH20" s="3" t="n">
        <v>0</v>
      </c>
      <c r="SI20" s="3" t="n">
        <v>0</v>
      </c>
      <c r="SJ20" s="3" t="n">
        <v>0</v>
      </c>
      <c r="SK20" s="3" t="n">
        <v>0</v>
      </c>
      <c r="SL20" s="3" t="n">
        <v>0</v>
      </c>
      <c r="SM20" s="3" t="n">
        <v>0</v>
      </c>
      <c r="SN20" s="3" t="n">
        <v>0</v>
      </c>
      <c r="SO20" s="3" t="n">
        <v>0</v>
      </c>
      <c r="SP20" s="3" t="n">
        <v>0</v>
      </c>
      <c r="SQ20" s="3" t="n">
        <v>0</v>
      </c>
      <c r="SR20" s="3" t="n">
        <v>0</v>
      </c>
      <c r="SS20" s="3" t="n">
        <v>0</v>
      </c>
      <c r="ST20" s="3" t="n">
        <v>0</v>
      </c>
      <c r="SU20" s="3" t="n">
        <v>0</v>
      </c>
      <c r="SV20" s="3" t="n">
        <v>0</v>
      </c>
      <c r="SW20" s="3" t="n">
        <v>0</v>
      </c>
      <c r="SX20" s="3" t="n">
        <v>0</v>
      </c>
      <c r="SY20" s="3" t="n">
        <v>0</v>
      </c>
      <c r="SZ20" s="3" t="n">
        <v>0</v>
      </c>
      <c r="TA20" s="3" t="n">
        <v>0</v>
      </c>
      <c r="TB20" s="3" t="n">
        <v>0</v>
      </c>
      <c r="TC20" s="3" t="n">
        <v>1</v>
      </c>
      <c r="TD20" s="3" t="n">
        <v>1</v>
      </c>
      <c r="TE20" s="3" t="n">
        <v>0</v>
      </c>
      <c r="TF20" s="3" t="n">
        <v>0</v>
      </c>
      <c r="TG20" s="3" t="n">
        <v>0</v>
      </c>
      <c r="TH20" s="3" t="n">
        <v>0</v>
      </c>
      <c r="TI20" s="3" t="n">
        <v>0</v>
      </c>
      <c r="TJ20" s="3" t="n">
        <v>0</v>
      </c>
      <c r="TK20" s="3" t="n">
        <v>1</v>
      </c>
      <c r="TL20" s="3" t="n">
        <v>6015</v>
      </c>
      <c r="TM20" s="3" t="n">
        <v>0</v>
      </c>
      <c r="TN20" s="3" t="n">
        <v>0</v>
      </c>
      <c r="TO20" s="3" t="n">
        <v>0</v>
      </c>
      <c r="TP20" s="3" t="n">
        <v>0</v>
      </c>
      <c r="TQ20" s="3" t="n">
        <v>0</v>
      </c>
      <c r="TR20" s="3" t="n">
        <v>0</v>
      </c>
      <c r="TS20" s="3" t="n">
        <v>0</v>
      </c>
      <c r="TT20" s="3" t="n">
        <v>0</v>
      </c>
      <c r="TU20" s="3" t="n">
        <v>0</v>
      </c>
      <c r="TV20" s="3" t="n">
        <v>0</v>
      </c>
      <c r="TW20" s="3" t="n">
        <v>0</v>
      </c>
      <c r="TX20" s="3" t="n">
        <v>0</v>
      </c>
      <c r="TY20" s="3" t="n">
        <v>0</v>
      </c>
      <c r="TZ20" s="3" t="n">
        <v>0</v>
      </c>
      <c r="UA20" s="3" t="n">
        <v>0</v>
      </c>
      <c r="UB20" s="3" t="n">
        <v>0</v>
      </c>
      <c r="UC20" s="3" t="n">
        <v>0</v>
      </c>
      <c r="UD20" s="3" t="n">
        <v>0</v>
      </c>
      <c r="UE20" s="3" t="n">
        <v>0</v>
      </c>
      <c r="UF20" s="3" t="n">
        <v>0</v>
      </c>
      <c r="UG20" s="3" t="n">
        <v>0</v>
      </c>
      <c r="UH20" s="3" t="n">
        <v>0</v>
      </c>
      <c r="UI20" s="3" t="n">
        <v>0</v>
      </c>
      <c r="UJ20" s="3" t="n">
        <v>0</v>
      </c>
      <c r="UK20" s="3" t="n">
        <v>0</v>
      </c>
      <c r="UL20" s="3" t="n">
        <v>0</v>
      </c>
      <c r="UM20" s="3" t="n">
        <v>2</v>
      </c>
      <c r="UN20" s="3" t="n">
        <v>4</v>
      </c>
      <c r="UO20" s="3" t="n">
        <v>0</v>
      </c>
      <c r="UP20" s="3" t="n">
        <v>0</v>
      </c>
      <c r="UQ20" s="3" t="n">
        <v>0</v>
      </c>
      <c r="UR20" s="3" t="n">
        <v>0</v>
      </c>
      <c r="US20" s="3" t="n">
        <v>0</v>
      </c>
      <c r="UT20" s="3" t="n">
        <v>0</v>
      </c>
      <c r="UU20" s="3" t="n">
        <v>0</v>
      </c>
      <c r="UV20" s="3" t="n">
        <v>0</v>
      </c>
      <c r="UW20" s="3" t="n">
        <v>2</v>
      </c>
      <c r="UX20" s="3" t="n">
        <v>172</v>
      </c>
      <c r="UY20" s="3" t="n">
        <v>0</v>
      </c>
      <c r="UZ20" s="3" t="n">
        <v>0</v>
      </c>
      <c r="VA20" s="3" t="n">
        <v>1</v>
      </c>
      <c r="VB20" s="3" t="n">
        <v>866</v>
      </c>
      <c r="VC20" s="3" t="n">
        <v>0</v>
      </c>
      <c r="VD20" s="3" t="n">
        <v>0</v>
      </c>
      <c r="VE20" s="3" t="n">
        <v>45</v>
      </c>
      <c r="VF20" s="3" t="n">
        <v>3178</v>
      </c>
      <c r="VG20" s="3" t="n">
        <v>0</v>
      </c>
      <c r="VH20" s="3" t="n">
        <v>0</v>
      </c>
      <c r="VI20" s="3" t="n">
        <v>17</v>
      </c>
      <c r="VJ20" s="3" t="n">
        <v>683</v>
      </c>
      <c r="VK20" s="3" t="n">
        <v>0</v>
      </c>
      <c r="VL20" s="3" t="n">
        <v>0</v>
      </c>
      <c r="VM20" s="3" t="n">
        <v>0</v>
      </c>
      <c r="VN20" s="3" t="n">
        <v>0</v>
      </c>
      <c r="VO20" s="3" t="n">
        <v>0</v>
      </c>
      <c r="VP20" s="3" t="n">
        <v>0</v>
      </c>
      <c r="VQ20" s="3" t="n">
        <v>1</v>
      </c>
      <c r="VR20" s="3" t="n">
        <v>31</v>
      </c>
      <c r="VS20" s="3" t="n">
        <v>0</v>
      </c>
      <c r="VT20" s="3" t="n">
        <v>0</v>
      </c>
      <c r="VU20" s="3" t="n">
        <v>0</v>
      </c>
      <c r="VV20" s="3" t="n">
        <v>0</v>
      </c>
      <c r="VW20" s="3" t="n">
        <v>0</v>
      </c>
      <c r="VX20" s="3" t="n">
        <v>0</v>
      </c>
      <c r="VY20" s="3" t="n">
        <v>0</v>
      </c>
      <c r="VZ20" s="3" t="n">
        <v>0</v>
      </c>
      <c r="WA20" s="3" t="n">
        <v>0</v>
      </c>
      <c r="WB20" s="3" t="n">
        <v>0</v>
      </c>
      <c r="WC20" s="3" t="n">
        <v>0</v>
      </c>
      <c r="WD20" s="3" t="n">
        <v>0</v>
      </c>
      <c r="WE20" s="3" t="n">
        <v>45</v>
      </c>
      <c r="WF20" s="3" t="n">
        <v>171</v>
      </c>
      <c r="WG20" s="3" t="n">
        <v>1</v>
      </c>
      <c r="WH20" s="3" t="n">
        <v>31</v>
      </c>
      <c r="WI20" s="3" t="n">
        <v>0</v>
      </c>
      <c r="WJ20" s="3" t="n">
        <v>0</v>
      </c>
      <c r="WK20" s="3" t="n">
        <v>0</v>
      </c>
      <c r="WL20" s="3" t="n">
        <v>0</v>
      </c>
      <c r="WM20" s="3" t="n">
        <v>1</v>
      </c>
      <c r="WN20" s="3" t="n">
        <v>193</v>
      </c>
      <c r="WO20" s="3" t="n">
        <v>0</v>
      </c>
      <c r="WP20" s="3" t="n">
        <v>0</v>
      </c>
      <c r="WQ20" s="3" t="n">
        <v>0</v>
      </c>
      <c r="WR20" s="3" t="n">
        <v>0</v>
      </c>
      <c r="WS20" s="3" t="n">
        <v>0</v>
      </c>
      <c r="WT20" s="3" t="n">
        <v>0</v>
      </c>
      <c r="WU20" s="3" t="n">
        <v>0</v>
      </c>
      <c r="WV20" s="3" t="n">
        <v>0</v>
      </c>
      <c r="WW20" s="3" t="n">
        <v>0</v>
      </c>
      <c r="WX20" s="3" t="n">
        <v>0</v>
      </c>
      <c r="WY20" s="3" t="n">
        <v>0</v>
      </c>
      <c r="WZ20" s="3" t="n">
        <v>0</v>
      </c>
      <c r="XA20" s="3" t="n">
        <v>0</v>
      </c>
      <c r="XB20" s="3" t="n">
        <v>0</v>
      </c>
      <c r="XC20" s="3" t="n">
        <v>0</v>
      </c>
      <c r="XD20" s="3" t="n">
        <v>0</v>
      </c>
      <c r="XE20" s="3" t="n">
        <v>0</v>
      </c>
      <c r="XF20" s="3" t="n">
        <v>0</v>
      </c>
      <c r="XG20" s="3" t="n">
        <v>0</v>
      </c>
      <c r="XH20" s="3" t="n">
        <v>0</v>
      </c>
      <c r="XI20" s="3" t="n">
        <v>0</v>
      </c>
      <c r="XJ20" s="3" t="n">
        <v>0</v>
      </c>
      <c r="XK20" s="3" t="n">
        <v>0</v>
      </c>
      <c r="XL20" s="3" t="n">
        <v>0</v>
      </c>
      <c r="XM20" s="3" t="n">
        <v>0</v>
      </c>
      <c r="XN20" s="3" t="n">
        <v>0</v>
      </c>
      <c r="XO20" s="3" t="n">
        <v>0</v>
      </c>
      <c r="XP20" s="3" t="n">
        <v>0</v>
      </c>
      <c r="XQ20" s="3" t="n">
        <v>0</v>
      </c>
      <c r="XR20" s="3" t="n">
        <v>0</v>
      </c>
      <c r="XS20" s="3" t="n">
        <v>0</v>
      </c>
      <c r="XT20" s="3" t="n">
        <v>0</v>
      </c>
      <c r="XU20" s="3" t="n">
        <v>0</v>
      </c>
      <c r="XV20" s="3" t="n">
        <v>0</v>
      </c>
      <c r="XW20" s="3" t="n">
        <v>0</v>
      </c>
      <c r="XX20" s="3" t="n">
        <v>0</v>
      </c>
      <c r="XY20" s="3" t="n">
        <v>0</v>
      </c>
      <c r="XZ20" s="3" t="n">
        <v>0</v>
      </c>
      <c r="YA20" s="3" t="n">
        <v>0</v>
      </c>
      <c r="YB20" s="3" t="n">
        <v>0</v>
      </c>
      <c r="YC20" s="3" t="n">
        <v>0</v>
      </c>
      <c r="YD20" s="3" t="n">
        <v>0</v>
      </c>
      <c r="YE20" s="3" t="n">
        <v>0</v>
      </c>
      <c r="YF20" s="3" t="n">
        <v>0</v>
      </c>
      <c r="YG20" s="3" t="n">
        <v>0</v>
      </c>
      <c r="YH20" s="3" t="n">
        <v>0</v>
      </c>
      <c r="YI20" s="3" t="n">
        <v>0</v>
      </c>
      <c r="YJ20" s="3" t="n">
        <v>0</v>
      </c>
      <c r="YK20" s="3" t="n">
        <v>0</v>
      </c>
      <c r="YL20" s="3" t="n">
        <v>0</v>
      </c>
      <c r="YM20" s="3" t="n">
        <v>0</v>
      </c>
      <c r="YN20" s="3" t="n">
        <v>0</v>
      </c>
      <c r="YO20" s="3" t="n">
        <v>0</v>
      </c>
      <c r="YP20" s="3" t="n">
        <v>0</v>
      </c>
      <c r="YQ20" s="3" t="n">
        <v>0</v>
      </c>
      <c r="YR20" s="3" t="n">
        <v>0</v>
      </c>
      <c r="YS20" s="3" t="n">
        <v>0</v>
      </c>
      <c r="YT20" s="3" t="n">
        <v>0</v>
      </c>
      <c r="YU20" s="3" t="n">
        <v>0</v>
      </c>
      <c r="YV20" s="3" t="n">
        <v>0</v>
      </c>
      <c r="YW20" s="3" t="n">
        <v>0</v>
      </c>
      <c r="YX20" s="3" t="n">
        <v>0</v>
      </c>
      <c r="YY20" s="3" t="n">
        <v>0</v>
      </c>
      <c r="YZ20" s="3" t="n">
        <v>0</v>
      </c>
      <c r="ZA20" s="3" t="n">
        <v>0</v>
      </c>
      <c r="ZB20" s="3" t="n">
        <v>0</v>
      </c>
      <c r="ZC20" s="3" t="n">
        <v>0</v>
      </c>
      <c r="ZD20" s="3" t="n">
        <v>0</v>
      </c>
      <c r="ZE20" s="3" t="n">
        <v>0</v>
      </c>
      <c r="ZF20" s="3" t="n">
        <v>0</v>
      </c>
      <c r="ZG20" s="3" t="n">
        <v>0</v>
      </c>
      <c r="ZH20" s="3" t="n">
        <v>0</v>
      </c>
      <c r="ZI20" s="3" t="n">
        <v>0</v>
      </c>
      <c r="ZJ20" s="3" t="n">
        <v>0</v>
      </c>
      <c r="ZK20" s="3" t="n">
        <v>0</v>
      </c>
      <c r="ZL20" s="3" t="n">
        <v>0</v>
      </c>
      <c r="ZM20" s="3" t="n">
        <v>0</v>
      </c>
      <c r="ZN20" s="3" t="n">
        <v>0</v>
      </c>
      <c r="ZO20" s="3" t="n">
        <v>0</v>
      </c>
      <c r="ZP20" s="3" t="n">
        <v>0</v>
      </c>
      <c r="ZQ20" s="3" t="n">
        <v>0</v>
      </c>
      <c r="ZR20" s="3" t="n">
        <v>0</v>
      </c>
      <c r="ZS20" s="3" t="n">
        <v>0</v>
      </c>
      <c r="ZT20" s="3" t="n">
        <v>0</v>
      </c>
      <c r="ZU20" s="3" t="n">
        <v>0</v>
      </c>
      <c r="ZV20" s="3" t="n">
        <v>0</v>
      </c>
      <c r="ZW20" s="3" t="n">
        <v>0</v>
      </c>
      <c r="ZX20" s="3" t="n">
        <v>0</v>
      </c>
      <c r="ZY20" s="3" t="n">
        <v>0</v>
      </c>
      <c r="ZZ20" s="3" t="n">
        <v>0</v>
      </c>
      <c r="AAA20" s="3" t="n">
        <v>0</v>
      </c>
      <c r="AAB20" s="3" t="n">
        <v>0</v>
      </c>
      <c r="AAC20" s="3" t="n">
        <v>0</v>
      </c>
      <c r="AAD20" s="3" t="n">
        <v>0</v>
      </c>
      <c r="AAE20" s="3" t="n">
        <v>0</v>
      </c>
      <c r="AAF20" s="3" t="n">
        <v>0</v>
      </c>
      <c r="AAG20" s="3" t="n">
        <v>0</v>
      </c>
      <c r="AAH20" s="3" t="n">
        <v>0</v>
      </c>
      <c r="AAI20" s="3" t="n">
        <v>0</v>
      </c>
      <c r="AAJ20" s="3" t="n">
        <v>0</v>
      </c>
      <c r="AAK20" s="3" t="n">
        <v>0</v>
      </c>
      <c r="AAL20" s="3" t="n">
        <v>0</v>
      </c>
      <c r="AAM20" s="3" t="n">
        <v>0</v>
      </c>
      <c r="AAN20" s="3" t="n">
        <v>0</v>
      </c>
      <c r="AAO20" s="3" t="n">
        <v>0</v>
      </c>
      <c r="AAP20" s="3" t="n">
        <v>0</v>
      </c>
      <c r="AAQ20" s="3" t="n">
        <v>0</v>
      </c>
      <c r="AAR20" s="3" t="n">
        <v>0</v>
      </c>
      <c r="AAS20" s="3" t="n">
        <v>0</v>
      </c>
      <c r="AAT20" s="3" t="n">
        <v>0</v>
      </c>
      <c r="AAU20" s="3" t="n">
        <v>0</v>
      </c>
      <c r="AAV20" s="3" t="n">
        <v>0</v>
      </c>
      <c r="AAW20" s="3" t="n">
        <v>0</v>
      </c>
      <c r="AAX20" s="3" t="n">
        <v>0</v>
      </c>
      <c r="AAY20" s="3" t="n">
        <v>0</v>
      </c>
      <c r="AAZ20" s="3" t="n">
        <v>0</v>
      </c>
      <c r="ABA20" s="3" t="n">
        <v>0</v>
      </c>
      <c r="ABB20" s="3" t="n">
        <v>0</v>
      </c>
      <c r="ABC20" s="3" t="n">
        <v>0</v>
      </c>
      <c r="ABD20" s="3" t="n">
        <v>0</v>
      </c>
      <c r="ABE20" s="3" t="n">
        <v>0</v>
      </c>
      <c r="ABF20" s="3" t="n">
        <v>0</v>
      </c>
      <c r="ABG20" s="3" t="n">
        <v>0</v>
      </c>
      <c r="ABH20" s="3" t="n">
        <v>0</v>
      </c>
      <c r="ABI20" s="3" t="n">
        <v>0</v>
      </c>
      <c r="ABJ20" s="3" t="n">
        <v>0</v>
      </c>
      <c r="ABK20" s="3" t="n">
        <v>0</v>
      </c>
      <c r="ABL20" s="3" t="n">
        <v>0</v>
      </c>
      <c r="ABM20" s="3" t="n">
        <v>0</v>
      </c>
      <c r="ABN20" s="3" t="n">
        <v>0</v>
      </c>
      <c r="ABO20" s="3" t="n">
        <v>0</v>
      </c>
      <c r="ABP20" s="3" t="n">
        <v>0</v>
      </c>
      <c r="ABQ20" s="3" t="n">
        <v>0</v>
      </c>
      <c r="ABR20" s="3" t="n">
        <v>0</v>
      </c>
      <c r="ABS20" s="3" t="n">
        <v>0</v>
      </c>
      <c r="ABT20" s="3" t="n">
        <v>0</v>
      </c>
      <c r="ABU20" s="3" t="n">
        <v>0</v>
      </c>
      <c r="ABV20" s="3" t="n">
        <v>0</v>
      </c>
      <c r="ABW20" s="3" t="n">
        <v>0</v>
      </c>
      <c r="ABX20" s="3" t="n">
        <v>0</v>
      </c>
      <c r="ABY20" s="3" t="n">
        <v>0</v>
      </c>
      <c r="ABZ20" s="3" t="n">
        <v>0</v>
      </c>
      <c r="ACA20" s="3" t="n">
        <v>0</v>
      </c>
      <c r="ACB20" s="3" t="n">
        <v>0</v>
      </c>
      <c r="ACC20" s="3" t="n">
        <v>0</v>
      </c>
      <c r="ACD20" s="3" t="n">
        <v>0</v>
      </c>
      <c r="ACE20" s="3" t="n">
        <v>0</v>
      </c>
      <c r="ACF20" s="3" t="n">
        <v>0</v>
      </c>
      <c r="ACG20" s="3" t="n">
        <v>0</v>
      </c>
      <c r="ACH20" s="3" t="n">
        <v>0</v>
      </c>
      <c r="ACI20" s="3" t="n">
        <v>0</v>
      </c>
      <c r="ACJ20" s="3" t="n">
        <v>0</v>
      </c>
      <c r="ACK20" s="3" t="n">
        <v>0</v>
      </c>
      <c r="ACL20" s="3" t="n">
        <v>0</v>
      </c>
      <c r="ACM20" s="3" t="n">
        <v>0</v>
      </c>
      <c r="ACN20" s="3" t="n">
        <v>0</v>
      </c>
      <c r="ACO20" s="3" t="n">
        <v>0</v>
      </c>
      <c r="ACP20" s="3" t="n">
        <v>0</v>
      </c>
      <c r="ACQ20" s="3" t="n">
        <v>0</v>
      </c>
      <c r="ACR20" s="3" t="n">
        <v>0</v>
      </c>
      <c r="ACS20" s="3" t="n">
        <v>0</v>
      </c>
      <c r="ACT20" s="3" t="n">
        <v>0</v>
      </c>
      <c r="ACU20" s="3" t="n">
        <v>0</v>
      </c>
      <c r="ACV20" s="3" t="n">
        <v>0</v>
      </c>
      <c r="ACW20" s="3" t="n">
        <v>0</v>
      </c>
      <c r="ACX20" s="3" t="n">
        <v>0</v>
      </c>
      <c r="ACY20" s="3" t="n">
        <v>0</v>
      </c>
      <c r="ACZ20" s="3" t="n">
        <v>0</v>
      </c>
      <c r="ADA20" s="3" t="n">
        <v>0</v>
      </c>
      <c r="ADB20" s="3" t="n">
        <v>0</v>
      </c>
      <c r="ADC20" s="3" t="n">
        <v>0</v>
      </c>
      <c r="ADD20" s="3" t="n">
        <v>0</v>
      </c>
      <c r="ADE20" s="3" t="n">
        <v>0</v>
      </c>
      <c r="ADF20" s="3" t="n">
        <v>0</v>
      </c>
      <c r="ADG20" s="3" t="n">
        <v>0</v>
      </c>
      <c r="ADH20" s="3" t="n">
        <v>0</v>
      </c>
      <c r="ADI20" s="3" t="n">
        <v>0</v>
      </c>
      <c r="ADJ20" s="3" t="n">
        <v>0</v>
      </c>
      <c r="ADK20" s="3" t="n">
        <v>0</v>
      </c>
      <c r="ADL20" s="3" t="n">
        <v>0</v>
      </c>
      <c r="ADM20" s="3" t="n">
        <v>0</v>
      </c>
      <c r="ADN20" s="3" t="n">
        <v>0</v>
      </c>
      <c r="ADO20" s="3" t="n">
        <v>0</v>
      </c>
      <c r="ADP20" s="3" t="n">
        <v>0</v>
      </c>
      <c r="ADQ20" s="3" t="n">
        <v>0</v>
      </c>
      <c r="ADR20" s="3" t="n">
        <v>0</v>
      </c>
      <c r="ADS20" s="3" t="n">
        <v>0</v>
      </c>
      <c r="ADT20" s="3" t="n">
        <v>0</v>
      </c>
      <c r="ADU20" s="3" t="n">
        <v>0</v>
      </c>
      <c r="ADV20" s="3" t="n">
        <v>0</v>
      </c>
      <c r="ADW20" s="3" t="n">
        <v>0</v>
      </c>
      <c r="ADX20" s="3" t="n">
        <v>0</v>
      </c>
      <c r="ADY20" s="3" t="n">
        <v>0</v>
      </c>
      <c r="ADZ20" s="3" t="n">
        <v>0</v>
      </c>
      <c r="AEA20" s="3" t="n">
        <v>0</v>
      </c>
      <c r="AEB20" s="3" t="n">
        <v>0</v>
      </c>
      <c r="AEC20" s="3" t="n">
        <v>0</v>
      </c>
      <c r="AED20" s="3" t="n">
        <v>0</v>
      </c>
      <c r="AEE20" s="3" t="n">
        <v>0</v>
      </c>
      <c r="AEF20" s="3" t="n">
        <v>0</v>
      </c>
      <c r="AEG20" s="3" t="n">
        <v>0</v>
      </c>
      <c r="AEH20" s="3" t="n">
        <v>0</v>
      </c>
      <c r="AEI20" s="3" t="n">
        <v>0</v>
      </c>
      <c r="AEJ20" s="3" t="n">
        <v>0</v>
      </c>
      <c r="AEK20" s="3" t="n">
        <v>0</v>
      </c>
      <c r="AEL20" s="3" t="n">
        <v>0</v>
      </c>
      <c r="AEM20" s="3" t="n">
        <v>0</v>
      </c>
      <c r="AEN20" s="3" t="n">
        <v>0</v>
      </c>
      <c r="AEO20" s="3" t="n">
        <v>0</v>
      </c>
      <c r="AEP20" s="3" t="n">
        <v>0</v>
      </c>
      <c r="AEQ20" s="3" t="n">
        <v>0</v>
      </c>
      <c r="AER20" s="3" t="n">
        <v>0</v>
      </c>
      <c r="AES20" s="3" t="n">
        <v>0</v>
      </c>
      <c r="AET20" s="3" t="n">
        <v>0</v>
      </c>
      <c r="AEU20" s="3" t="n">
        <v>0</v>
      </c>
      <c r="AEV20" s="3" t="n">
        <v>0</v>
      </c>
      <c r="AEW20" s="3" t="n">
        <v>0</v>
      </c>
      <c r="AEX20" s="3" t="n">
        <v>0</v>
      </c>
      <c r="AEY20" s="3" t="n">
        <v>0</v>
      </c>
      <c r="AEZ20" s="3" t="n">
        <v>0</v>
      </c>
      <c r="AFA20" s="3" t="n">
        <v>0</v>
      </c>
      <c r="AFB20" s="3" t="n">
        <v>0</v>
      </c>
      <c r="AFC20" s="3" t="n">
        <v>0</v>
      </c>
      <c r="AFD20" s="3" t="n">
        <v>0</v>
      </c>
      <c r="AFE20" s="3" t="n">
        <v>0</v>
      </c>
      <c r="AFF20" s="3" t="n">
        <v>0</v>
      </c>
      <c r="AFG20" s="3" t="n">
        <v>0</v>
      </c>
      <c r="AFH20" s="3" t="n">
        <v>0</v>
      </c>
      <c r="AFI20" s="3" t="n">
        <v>0</v>
      </c>
      <c r="AFJ20" s="3" t="n">
        <v>0</v>
      </c>
      <c r="AFK20" s="3" t="n">
        <v>0</v>
      </c>
      <c r="AFL20" s="3" t="n">
        <v>0</v>
      </c>
      <c r="AFM20" s="3" t="n">
        <v>0</v>
      </c>
      <c r="AFN20" s="3" t="n">
        <v>0</v>
      </c>
      <c r="AFO20" s="3" t="n">
        <v>0</v>
      </c>
      <c r="AFP20" s="3" t="n">
        <v>0</v>
      </c>
      <c r="AFQ20" s="3" t="n">
        <v>0</v>
      </c>
      <c r="AFR20" s="3" t="n">
        <v>0</v>
      </c>
      <c r="AFS20" s="3" t="n">
        <v>0</v>
      </c>
      <c r="AFT20" s="3" t="n">
        <v>0</v>
      </c>
      <c r="AFU20" s="3" t="n">
        <v>0</v>
      </c>
      <c r="AFV20" s="3" t="n">
        <v>0</v>
      </c>
      <c r="AFW20" s="3" t="n">
        <v>0</v>
      </c>
      <c r="AFX20" s="3" t="n">
        <v>0</v>
      </c>
      <c r="AFY20" s="3" t="n">
        <v>0</v>
      </c>
      <c r="AFZ20" s="3" t="n">
        <v>0</v>
      </c>
      <c r="AGA20" s="3" t="n">
        <v>0</v>
      </c>
      <c r="AGB20" s="3" t="n">
        <v>0</v>
      </c>
      <c r="AGC20" s="3" t="n">
        <v>0</v>
      </c>
      <c r="AGD20" s="3" t="n">
        <v>0</v>
      </c>
      <c r="AGE20" s="3" t="n">
        <v>0</v>
      </c>
      <c r="AGF20" s="3" t="n">
        <v>0</v>
      </c>
      <c r="AGG20" s="3" t="n">
        <v>0</v>
      </c>
      <c r="AGH20" s="3" t="n">
        <v>0</v>
      </c>
      <c r="AGI20" s="3" t="n">
        <v>0</v>
      </c>
      <c r="AGJ20" s="3" t="n">
        <v>0</v>
      </c>
      <c r="AGK20" s="3" t="n">
        <v>1</v>
      </c>
      <c r="AGL20" s="3" t="n">
        <v>1</v>
      </c>
      <c r="AGM20" s="3" t="n">
        <v>0</v>
      </c>
      <c r="AGN20" s="3" t="n">
        <v>0</v>
      </c>
      <c r="AGO20" s="3" t="n">
        <v>0</v>
      </c>
      <c r="AGP20" s="3" t="n">
        <v>0</v>
      </c>
      <c r="AGQ20" s="3" t="n">
        <v>0</v>
      </c>
      <c r="AGR20" s="3" t="n">
        <v>0</v>
      </c>
      <c r="AGS20" s="3" t="n">
        <v>0</v>
      </c>
      <c r="AGT20" s="3" t="n">
        <v>0</v>
      </c>
      <c r="AGU20" s="3" t="n">
        <v>0</v>
      </c>
      <c r="AGV20" s="3" t="n">
        <v>0</v>
      </c>
      <c r="AGW20" s="3" t="n">
        <v>0</v>
      </c>
      <c r="AGX20" s="3" t="n">
        <v>0</v>
      </c>
      <c r="AGY20" s="3" t="n">
        <v>0</v>
      </c>
      <c r="AGZ20" s="3" t="n">
        <v>0</v>
      </c>
      <c r="AHA20" s="3" t="n">
        <v>0</v>
      </c>
      <c r="AHB20" s="3" t="n">
        <v>0</v>
      </c>
      <c r="AHC20" s="3" t="n">
        <v>0</v>
      </c>
      <c r="AHD20" s="3" t="n">
        <v>0</v>
      </c>
      <c r="AHE20" s="3" t="n">
        <v>0</v>
      </c>
      <c r="AHF20" s="3" t="n">
        <v>0</v>
      </c>
      <c r="AHG20" s="3" t="n">
        <v>0</v>
      </c>
      <c r="AHH20" s="3" t="n">
        <v>0</v>
      </c>
      <c r="AHI20" s="3" t="n">
        <v>0</v>
      </c>
      <c r="AHJ20" s="3" t="n">
        <v>0</v>
      </c>
      <c r="AHK20" s="3" t="n">
        <v>0</v>
      </c>
      <c r="AHL20" s="3" t="n">
        <v>0</v>
      </c>
      <c r="AHM20" s="3" t="n">
        <v>0</v>
      </c>
      <c r="AHN20" s="3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4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363</v>
      </c>
      <c r="C2" s="3" t="n">
        <v>11970</v>
      </c>
    </row>
    <row r="3">
      <c r="A3" s="4" t="inlineStr">
        <is>
          <t>authorialobservation</t>
        </is>
      </c>
      <c r="B3" s="5" t="n">
        <v>1</v>
      </c>
      <c r="C3" s="5" t="n">
        <v>28</v>
      </c>
    </row>
    <row r="4">
      <c r="A4" s="2" t="inlineStr">
        <is>
          <t>authorialobservation_i</t>
        </is>
      </c>
      <c r="B4" s="3" t="n">
        <v>1</v>
      </c>
      <c r="C4" s="3" t="n">
        <v>1</v>
      </c>
    </row>
    <row r="5">
      <c r="A5" s="4" t="inlineStr">
        <is>
          <t>chapmarker</t>
        </is>
      </c>
      <c r="B5" s="5" t="n">
        <v>14</v>
      </c>
      <c r="C5" s="5" t="n">
        <v>28</v>
      </c>
    </row>
    <row r="6">
      <c r="A6" s="2" t="inlineStr">
        <is>
          <t>chportrait</t>
        </is>
      </c>
      <c r="B6" s="3" t="n">
        <v>1</v>
      </c>
      <c r="C6" s="3" t="n">
        <v>51</v>
      </c>
    </row>
    <row r="7">
      <c r="A7" s="4" t="inlineStr">
        <is>
          <t>descriptorq</t>
        </is>
      </c>
      <c r="B7" s="5" t="n">
        <v>2</v>
      </c>
      <c r="C7" s="5" t="n">
        <v>34</v>
      </c>
    </row>
    <row r="8">
      <c r="A8" s="2" t="inlineStr">
        <is>
          <t>dia</t>
        </is>
      </c>
      <c r="B8" s="3" t="n">
        <v>1</v>
      </c>
      <c r="C8" s="3" t="n">
        <v>49</v>
      </c>
    </row>
    <row r="9">
      <c r="A9" s="4" t="inlineStr">
        <is>
          <t>dia_descriptorq</t>
        </is>
      </c>
      <c r="B9" s="5" t="n">
        <v>1</v>
      </c>
      <c r="C9" s="5" t="n">
        <v>27</v>
      </c>
    </row>
    <row r="10">
      <c r="A10" s="2" t="inlineStr">
        <is>
          <t>dia_i</t>
        </is>
      </c>
      <c r="B10" s="3" t="n">
        <v>2</v>
      </c>
      <c r="C10" s="3" t="n">
        <v>22</v>
      </c>
    </row>
    <row r="11">
      <c r="A11" s="4" t="inlineStr">
        <is>
          <t>diaq</t>
        </is>
      </c>
      <c r="B11" s="5" t="n">
        <v>5</v>
      </c>
      <c r="C11" s="5" t="n">
        <v>307</v>
      </c>
    </row>
    <row r="12">
      <c r="A12" s="2" t="inlineStr">
        <is>
          <t>diaq_i</t>
        </is>
      </c>
      <c r="B12" s="3" t="n">
        <v>22</v>
      </c>
      <c r="C12" s="3" t="n">
        <v>105</v>
      </c>
    </row>
    <row r="13">
      <c r="A13" s="4" t="inlineStr">
        <is>
          <t>diaq_m</t>
        </is>
      </c>
      <c r="B13" s="5" t="n">
        <v>1</v>
      </c>
      <c r="C13" s="5" t="n">
        <v>2</v>
      </c>
    </row>
    <row r="14">
      <c r="A14" s="2" t="inlineStr">
        <is>
          <t>doxaquotes</t>
        </is>
      </c>
      <c r="B14" s="3" t="n">
        <v>1</v>
      </c>
      <c r="C14" s="3" t="n">
        <v>12</v>
      </c>
    </row>
    <row r="15">
      <c r="A15" s="4" t="inlineStr">
        <is>
          <t>doxaquotes_i</t>
        </is>
      </c>
      <c r="B15" s="5" t="n">
        <v>2</v>
      </c>
      <c r="C15" s="5" t="n">
        <v>4</v>
      </c>
    </row>
    <row r="16">
      <c r="A16" s="2" t="inlineStr">
        <is>
          <t>exclamation</t>
        </is>
      </c>
      <c r="B16" s="3" t="n">
        <v>1</v>
      </c>
      <c r="C16" s="3" t="n">
        <v>1</v>
      </c>
    </row>
    <row r="17">
      <c r="A17" s="4" t="inlineStr">
        <is>
          <t>fidambig</t>
        </is>
      </c>
      <c r="B17" s="5" t="n">
        <v>2</v>
      </c>
      <c r="C17" s="5" t="n">
        <v>22</v>
      </c>
    </row>
    <row r="18">
      <c r="A18" s="2" t="inlineStr">
        <is>
          <t>fidambig_i</t>
        </is>
      </c>
      <c r="B18" s="3" t="n">
        <v>2</v>
      </c>
      <c r="C18" s="3" t="n">
        <v>22</v>
      </c>
    </row>
    <row r="19">
      <c r="A19" s="4" t="inlineStr">
        <is>
          <t>fiditalics</t>
        </is>
      </c>
      <c r="B19" s="5" t="n">
        <v>12</v>
      </c>
      <c r="C19" s="5" t="n">
        <v>226</v>
      </c>
    </row>
    <row r="20">
      <c r="A20" s="2" t="inlineStr">
        <is>
          <t>fiditalics_i</t>
        </is>
      </c>
      <c r="B20" s="3" t="n">
        <v>28</v>
      </c>
      <c r="C20" s="3" t="n">
        <v>56</v>
      </c>
    </row>
    <row r="21">
      <c r="A21" s="4" t="inlineStr">
        <is>
          <t>i</t>
        </is>
      </c>
      <c r="B21" s="5" t="n">
        <v>294</v>
      </c>
      <c r="C21" s="5" t="n">
        <v>641</v>
      </c>
    </row>
    <row r="22">
      <c r="A22" s="2" t="inlineStr">
        <is>
          <t>i_quotedlit</t>
        </is>
      </c>
      <c r="B22" s="3" t="n">
        <v>1</v>
      </c>
      <c r="C22" s="3" t="n">
        <v>4</v>
      </c>
    </row>
    <row r="23">
      <c r="A23" s="4" t="inlineStr">
        <is>
          <t>m</t>
        </is>
      </c>
      <c r="B23" s="5" t="n">
        <v>1</v>
      </c>
      <c r="C23" s="5" t="n">
        <v>2</v>
      </c>
    </row>
    <row r="24">
      <c r="A24" s="2" t="inlineStr">
        <is>
          <t>quotedlit</t>
        </is>
      </c>
      <c r="B24" s="3" t="n">
        <v>2</v>
      </c>
      <c r="C24" s="3" t="n">
        <v>16</v>
      </c>
    </row>
    <row r="25">
      <c r="A25" s="4" t="inlineStr">
        <is>
          <t>reportedspeechquotes</t>
        </is>
      </c>
      <c r="B25" s="5" t="n">
        <v>2</v>
      </c>
      <c r="C25" s="5" t="n">
        <v>40</v>
      </c>
    </row>
    <row r="26">
      <c r="A26" s="2" t="inlineStr">
        <is>
          <t>rhetoricalq</t>
        </is>
      </c>
      <c r="B26" s="3" t="n">
        <v>1</v>
      </c>
      <c r="C26" s="3" t="n">
        <v>13</v>
      </c>
    </row>
    <row r="27">
      <c r="A27" s="4" t="inlineStr">
        <is>
          <t>rhetoricalq_i</t>
        </is>
      </c>
      <c r="B27" s="5" t="n">
        <v>3</v>
      </c>
      <c r="C27" s="5" t="n">
        <v>3</v>
      </c>
    </row>
    <row r="28">
      <c r="A28" s="2" t="inlineStr">
        <is>
          <t>sceneaction</t>
        </is>
      </c>
      <c r="B28" s="3" t="n">
        <v>1</v>
      </c>
      <c r="C28" s="3" t="n">
        <v>566</v>
      </c>
    </row>
    <row r="29">
      <c r="A29" s="4" t="inlineStr">
        <is>
          <t>sceneaction_i</t>
        </is>
      </c>
      <c r="B29" s="5" t="n">
        <v>4</v>
      </c>
      <c r="C29" s="5" t="n">
        <v>6</v>
      </c>
    </row>
    <row r="30">
      <c r="A30" s="2" t="inlineStr">
        <is>
          <t>scenequasi</t>
        </is>
      </c>
      <c r="B30" s="3" t="n">
        <v>6</v>
      </c>
      <c r="C30" s="3" t="n">
        <v>1720</v>
      </c>
    </row>
    <row r="31">
      <c r="A31" s="4" t="inlineStr">
        <is>
          <t>scenequasi_authorialobservation</t>
        </is>
      </c>
      <c r="B31" s="5" t="n">
        <v>1</v>
      </c>
      <c r="C31" s="5" t="n">
        <v>28</v>
      </c>
    </row>
    <row r="32">
      <c r="A32" s="2" t="inlineStr">
        <is>
          <t>scenequasi_descriptorq</t>
        </is>
      </c>
      <c r="B32" s="3" t="n">
        <v>1</v>
      </c>
      <c r="C32" s="3" t="n">
        <v>27</v>
      </c>
    </row>
    <row r="33">
      <c r="A33" s="4" t="inlineStr">
        <is>
          <t>scenequasi_dia</t>
        </is>
      </c>
      <c r="B33" s="5" t="n">
        <v>1</v>
      </c>
      <c r="C33" s="5" t="n">
        <v>49</v>
      </c>
    </row>
    <row r="34">
      <c r="A34" s="2" t="inlineStr">
        <is>
          <t>scenequasi_diaq</t>
        </is>
      </c>
      <c r="B34" s="3" t="n">
        <v>5</v>
      </c>
      <c r="C34" s="3" t="n">
        <v>307</v>
      </c>
    </row>
    <row r="35">
      <c r="A35" s="4" t="inlineStr">
        <is>
          <t>scenequasi_exclamation</t>
        </is>
      </c>
      <c r="B35" s="5" t="n">
        <v>1</v>
      </c>
      <c r="C35" s="5" t="n">
        <v>1</v>
      </c>
    </row>
    <row r="36">
      <c r="A36" s="2" t="inlineStr">
        <is>
          <t>scenequasi_fiditalics</t>
        </is>
      </c>
      <c r="B36" s="3" t="n">
        <v>4</v>
      </c>
      <c r="C36" s="3" t="n">
        <v>203</v>
      </c>
    </row>
    <row r="37">
      <c r="A37" s="4" t="inlineStr">
        <is>
          <t>scenequasi_i</t>
        </is>
      </c>
      <c r="B37" s="5" t="n">
        <v>59</v>
      </c>
      <c r="C37" s="5" t="n">
        <v>180</v>
      </c>
    </row>
    <row r="38">
      <c r="A38" s="2" t="inlineStr">
        <is>
          <t>scenequasi_m</t>
        </is>
      </c>
      <c r="B38" s="3" t="n">
        <v>1</v>
      </c>
      <c r="C38" s="3" t="n">
        <v>2</v>
      </c>
    </row>
    <row r="39">
      <c r="A39" s="4" t="inlineStr">
        <is>
          <t>scenequasi_reportedspeechquotes</t>
        </is>
      </c>
      <c r="B39" s="5" t="n">
        <v>1</v>
      </c>
      <c r="C39" s="5" t="n">
        <v>6</v>
      </c>
    </row>
    <row r="40">
      <c r="A40" s="2" t="inlineStr">
        <is>
          <t>scenequasi_sententia</t>
        </is>
      </c>
      <c r="B40" s="3" t="n">
        <v>1</v>
      </c>
      <c r="C40" s="3" t="n">
        <v>48</v>
      </c>
    </row>
    <row r="41">
      <c r="A41" s="4" t="inlineStr">
        <is>
          <t>scenequasi_trigger</t>
        </is>
      </c>
      <c r="B41" s="5" t="n">
        <v>1</v>
      </c>
      <c r="C41" s="5" t="n">
        <v>2</v>
      </c>
    </row>
    <row r="42">
      <c r="A42" s="2" t="inlineStr">
        <is>
          <t>sententia</t>
        </is>
      </c>
      <c r="B42" s="3" t="n">
        <v>12</v>
      </c>
      <c r="C42" s="3" t="n">
        <v>391</v>
      </c>
    </row>
    <row r="43">
      <c r="A43" s="4" t="inlineStr">
        <is>
          <t>sententia_i</t>
        </is>
      </c>
      <c r="B43" s="5" t="n">
        <v>24</v>
      </c>
      <c r="C43" s="5" t="n">
        <v>31</v>
      </c>
    </row>
    <row r="44">
      <c r="A44" s="2" t="inlineStr">
        <is>
          <t>sententiacharacter</t>
        </is>
      </c>
      <c r="B44" s="3" t="n">
        <v>1</v>
      </c>
      <c r="C44" s="3" t="n">
        <v>23</v>
      </c>
    </row>
    <row r="45">
      <c r="A45" s="4" t="inlineStr">
        <is>
          <t>sententiacharacter_i</t>
        </is>
      </c>
      <c r="B45" s="5" t="n">
        <v>1</v>
      </c>
      <c r="C45" s="5" t="n">
        <v>23</v>
      </c>
    </row>
    <row r="46">
      <c r="A46" s="2" t="inlineStr">
        <is>
          <t>speechinsert</t>
        </is>
      </c>
      <c r="B46" s="3" t="n">
        <v>2</v>
      </c>
      <c r="C46" s="3" t="n">
        <v>160</v>
      </c>
    </row>
    <row r="47">
      <c r="A47" s="4" t="inlineStr">
        <is>
          <t>speechinsert_descriptorq</t>
        </is>
      </c>
      <c r="B47" s="5" t="n">
        <v>1</v>
      </c>
      <c r="C47" s="5" t="n">
        <v>7</v>
      </c>
    </row>
    <row r="48">
      <c r="A48" s="2" t="inlineStr">
        <is>
          <t>speechinsert_i</t>
        </is>
      </c>
      <c r="B48" s="3" t="n">
        <v>6</v>
      </c>
      <c r="C48" s="3" t="n">
        <v>17</v>
      </c>
    </row>
    <row r="49">
      <c r="A49" s="4" t="inlineStr">
        <is>
          <t>trigger</t>
        </is>
      </c>
      <c r="B49" s="5" t="n">
        <v>1</v>
      </c>
      <c r="C49" s="5" t="n">
        <v>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5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5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434</v>
      </c>
      <c r="C2" s="3" t="n">
        <v>13434</v>
      </c>
    </row>
    <row r="3">
      <c r="A3" s="4" t="inlineStr">
        <is>
          <t>arrivaldeparture</t>
        </is>
      </c>
      <c r="B3" s="5" t="n">
        <v>17</v>
      </c>
      <c r="C3" s="5" t="n">
        <v>80</v>
      </c>
    </row>
    <row r="4">
      <c r="A4" s="2" t="inlineStr">
        <is>
          <t>authorwe</t>
        </is>
      </c>
      <c r="B4" s="3" t="n">
        <v>3</v>
      </c>
      <c r="C4" s="3" t="n">
        <v>8</v>
      </c>
    </row>
    <row r="5">
      <c r="A5" s="4" t="inlineStr">
        <is>
          <t>blend</t>
        </is>
      </c>
      <c r="B5" s="5" t="n">
        <v>2</v>
      </c>
      <c r="C5" s="5" t="n">
        <v>5</v>
      </c>
    </row>
    <row r="6">
      <c r="A6" s="2" t="inlineStr">
        <is>
          <t>chapmarker</t>
        </is>
      </c>
      <c r="B6" s="3" t="n">
        <v>2</v>
      </c>
      <c r="C6" s="3" t="n">
        <v>4</v>
      </c>
    </row>
    <row r="7">
      <c r="A7" s="4" t="inlineStr">
        <is>
          <t>chnameexternal</t>
        </is>
      </c>
      <c r="B7" s="5" t="n">
        <v>1</v>
      </c>
      <c r="C7" s="5" t="n">
        <v>100</v>
      </c>
    </row>
    <row r="8">
      <c r="A8" s="2" t="inlineStr">
        <is>
          <t>chnameexternal_i</t>
        </is>
      </c>
      <c r="B8" s="3" t="n">
        <v>1</v>
      </c>
      <c r="C8" s="3" t="n">
        <v>1</v>
      </c>
    </row>
    <row r="9">
      <c r="A9" s="4" t="inlineStr">
        <is>
          <t>chnameintro</t>
        </is>
      </c>
      <c r="B9" s="5" t="n">
        <v>1</v>
      </c>
      <c r="C9" s="5" t="n">
        <v>221</v>
      </c>
    </row>
    <row r="10">
      <c r="A10" s="2" t="inlineStr">
        <is>
          <t>chnonameexternal</t>
        </is>
      </c>
      <c r="B10" s="3" t="n">
        <v>1</v>
      </c>
      <c r="C10" s="3" t="n">
        <v>75</v>
      </c>
    </row>
    <row r="11">
      <c r="A11" s="4" t="inlineStr">
        <is>
          <t>chnonameexternal_arrivaldeparture</t>
        </is>
      </c>
      <c r="B11" s="5" t="n">
        <v>1</v>
      </c>
      <c r="C11" s="5" t="n">
        <v>6</v>
      </c>
    </row>
    <row r="12">
      <c r="A12" s="2" t="inlineStr">
        <is>
          <t>description</t>
        </is>
      </c>
      <c r="B12" s="3" t="n">
        <v>1</v>
      </c>
      <c r="C12" s="3" t="n">
        <v>174</v>
      </c>
    </row>
    <row r="13">
      <c r="A13" s="4" t="inlineStr">
        <is>
          <t>descriptor</t>
        </is>
      </c>
      <c r="B13" s="5" t="n">
        <v>4</v>
      </c>
      <c r="C13" s="5" t="n">
        <v>45</v>
      </c>
    </row>
    <row r="14">
      <c r="A14" s="2" t="inlineStr">
        <is>
          <t>descriptorq</t>
        </is>
      </c>
      <c r="B14" s="3" t="n">
        <v>1</v>
      </c>
      <c r="C14" s="3" t="n">
        <v>5</v>
      </c>
    </row>
    <row r="15">
      <c r="A15" s="4" t="inlineStr">
        <is>
          <t>dia</t>
        </is>
      </c>
      <c r="B15" s="5" t="n">
        <v>1</v>
      </c>
      <c r="C15" s="5" t="n">
        <v>95</v>
      </c>
    </row>
    <row r="16">
      <c r="A16" s="2" t="inlineStr">
        <is>
          <t>diam</t>
        </is>
      </c>
      <c r="B16" s="3" t="n">
        <v>168</v>
      </c>
      <c r="C16" s="3" t="n">
        <v>8734</v>
      </c>
    </row>
    <row r="17">
      <c r="A17" s="4" t="inlineStr">
        <is>
          <t>diam_arrivaldeparture</t>
        </is>
      </c>
      <c r="B17" s="5" t="n">
        <v>1</v>
      </c>
      <c r="C17" s="5" t="n">
        <v>7</v>
      </c>
    </row>
    <row r="18">
      <c r="A18" s="2" t="inlineStr">
        <is>
          <t>diam_descriptor</t>
        </is>
      </c>
      <c r="B18" s="3" t="n">
        <v>4</v>
      </c>
      <c r="C18" s="3" t="n">
        <v>45</v>
      </c>
    </row>
    <row r="19">
      <c r="A19" s="4" t="inlineStr">
        <is>
          <t>diam_descriptorq</t>
        </is>
      </c>
      <c r="B19" s="5" t="n">
        <v>1</v>
      </c>
      <c r="C19" s="5" t="n">
        <v>5</v>
      </c>
    </row>
    <row r="20">
      <c r="A20" s="2" t="inlineStr">
        <is>
          <t>diam_i</t>
        </is>
      </c>
      <c r="B20" s="3" t="n">
        <v>27</v>
      </c>
      <c r="C20" s="3" t="n">
        <v>80</v>
      </c>
    </row>
    <row r="21">
      <c r="A21" s="4" t="inlineStr">
        <is>
          <t>diam_m</t>
        </is>
      </c>
      <c r="B21" s="5" t="n">
        <v>176</v>
      </c>
      <c r="C21" s="5" t="n">
        <v>593</v>
      </c>
    </row>
    <row r="22">
      <c r="A22" s="2" t="inlineStr">
        <is>
          <t>diam_quotedlit</t>
        </is>
      </c>
      <c r="B22" s="3" t="n">
        <v>2</v>
      </c>
      <c r="C22" s="3" t="n">
        <v>48</v>
      </c>
    </row>
    <row r="23">
      <c r="A23" s="4" t="inlineStr">
        <is>
          <t>diam_quotedtext</t>
        </is>
      </c>
      <c r="B23" s="5" t="n">
        <v>1</v>
      </c>
      <c r="C23" s="5" t="n">
        <v>97</v>
      </c>
    </row>
    <row r="24">
      <c r="A24" s="2" t="inlineStr">
        <is>
          <t>diaq</t>
        </is>
      </c>
      <c r="B24" s="3" t="n">
        <v>11</v>
      </c>
      <c r="C24" s="3" t="n">
        <v>596</v>
      </c>
    </row>
    <row r="25">
      <c r="A25" s="4" t="inlineStr">
        <is>
          <t>diaq_i</t>
        </is>
      </c>
      <c r="B25" s="5" t="n">
        <v>4</v>
      </c>
      <c r="C25" s="5" t="n">
        <v>22</v>
      </c>
    </row>
    <row r="26">
      <c r="A26" s="2" t="inlineStr">
        <is>
          <t>i</t>
        </is>
      </c>
      <c r="B26" s="3" t="n">
        <v>33</v>
      </c>
      <c r="C26" s="3" t="n">
        <v>104</v>
      </c>
    </row>
    <row r="27">
      <c r="A27" s="4" t="inlineStr">
        <is>
          <t>m</t>
        </is>
      </c>
      <c r="B27" s="5" t="n">
        <v>176</v>
      </c>
      <c r="C27" s="5" t="n">
        <v>593</v>
      </c>
    </row>
    <row r="28">
      <c r="A28" s="2" t="inlineStr">
        <is>
          <t>m_arrivaldeparture</t>
        </is>
      </c>
      <c r="B28" s="3" t="n">
        <v>1</v>
      </c>
      <c r="C28" s="3" t="n">
        <v>7</v>
      </c>
    </row>
    <row r="29">
      <c r="A29" s="4" t="inlineStr">
        <is>
          <t>quotedlit</t>
        </is>
      </c>
      <c r="B29" s="5" t="n">
        <v>2</v>
      </c>
      <c r="C29" s="5" t="n">
        <v>48</v>
      </c>
    </row>
    <row r="30">
      <c r="A30" s="2" t="inlineStr">
        <is>
          <t>quotedlit_i</t>
        </is>
      </c>
      <c r="B30" s="3" t="n">
        <v>1</v>
      </c>
      <c r="C30" s="3" t="n">
        <v>2</v>
      </c>
    </row>
    <row r="31">
      <c r="A31" s="4" t="inlineStr">
        <is>
          <t>quotedtext</t>
        </is>
      </c>
      <c r="B31" s="5" t="n">
        <v>1</v>
      </c>
      <c r="C31" s="5" t="n">
        <v>97</v>
      </c>
    </row>
    <row r="32">
      <c r="A32" s="2" t="inlineStr">
        <is>
          <t>quotedtext_i</t>
        </is>
      </c>
      <c r="B32" s="3" t="n">
        <v>2</v>
      </c>
      <c r="C32" s="3" t="n">
        <v>4</v>
      </c>
    </row>
    <row r="33">
      <c r="A33" s="4" t="inlineStr">
        <is>
          <t>reader</t>
        </is>
      </c>
      <c r="B33" s="5" t="n">
        <v>1</v>
      </c>
      <c r="C33" s="5" t="n">
        <v>1</v>
      </c>
    </row>
    <row r="34">
      <c r="A34" s="2" t="inlineStr">
        <is>
          <t>scenedia</t>
        </is>
      </c>
      <c r="B34" s="3" t="n">
        <v>2</v>
      </c>
      <c r="C34" s="3" t="n">
        <v>12020</v>
      </c>
    </row>
    <row r="35">
      <c r="A35" s="4" t="inlineStr">
        <is>
          <t>scenedia_arrivaldeparture</t>
        </is>
      </c>
      <c r="B35" s="5" t="n">
        <v>17</v>
      </c>
      <c r="C35" s="5" t="n">
        <v>80</v>
      </c>
    </row>
    <row r="36">
      <c r="A36" s="2" t="inlineStr">
        <is>
          <t>scenedia_authorwe</t>
        </is>
      </c>
      <c r="B36" s="3" t="n">
        <v>1</v>
      </c>
      <c r="C36" s="3" t="n">
        <v>6</v>
      </c>
    </row>
    <row r="37">
      <c r="A37" s="4" t="inlineStr">
        <is>
          <t>scenedia_blend</t>
        </is>
      </c>
      <c r="B37" s="5" t="n">
        <v>2</v>
      </c>
      <c r="C37" s="5" t="n">
        <v>5</v>
      </c>
    </row>
    <row r="38">
      <c r="A38" s="2" t="inlineStr">
        <is>
          <t>scenedia_chapmarker</t>
        </is>
      </c>
      <c r="B38" s="3" t="n">
        <v>1</v>
      </c>
      <c r="C38" s="3" t="n">
        <v>2</v>
      </c>
    </row>
    <row r="39">
      <c r="A39" s="4" t="inlineStr">
        <is>
          <t>scenedia_chnameexternal</t>
        </is>
      </c>
      <c r="B39" s="5" t="n">
        <v>1</v>
      </c>
      <c r="C39" s="5" t="n">
        <v>100</v>
      </c>
    </row>
    <row r="40">
      <c r="A40" s="2" t="inlineStr">
        <is>
          <t>scenedia_chnameintro</t>
        </is>
      </c>
      <c r="B40" s="3" t="n">
        <v>1</v>
      </c>
      <c r="C40" s="3" t="n">
        <v>221</v>
      </c>
    </row>
    <row r="41">
      <c r="A41" s="4" t="inlineStr">
        <is>
          <t>scenedia_chnonameexternal</t>
        </is>
      </c>
      <c r="B41" s="5" t="n">
        <v>1</v>
      </c>
      <c r="C41" s="5" t="n">
        <v>75</v>
      </c>
    </row>
    <row r="42">
      <c r="A42" s="2" t="inlineStr">
        <is>
          <t>scenedia_descriptor</t>
        </is>
      </c>
      <c r="B42" s="3" t="n">
        <v>4</v>
      </c>
      <c r="C42" s="3" t="n">
        <v>45</v>
      </c>
    </row>
    <row r="43">
      <c r="A43" s="4" t="inlineStr">
        <is>
          <t>scenedia_descriptorq</t>
        </is>
      </c>
      <c r="B43" s="5" t="n">
        <v>1</v>
      </c>
      <c r="C43" s="5" t="n">
        <v>5</v>
      </c>
    </row>
    <row r="44">
      <c r="A44" s="2" t="inlineStr">
        <is>
          <t>scenedia_dia</t>
        </is>
      </c>
      <c r="B44" s="3" t="n">
        <v>1</v>
      </c>
      <c r="C44" s="3" t="n">
        <v>95</v>
      </c>
    </row>
    <row r="45">
      <c r="A45" s="4" t="inlineStr">
        <is>
          <t>scenedia_diam</t>
        </is>
      </c>
      <c r="B45" s="5" t="n">
        <v>168</v>
      </c>
      <c r="C45" s="5" t="n">
        <v>8734</v>
      </c>
    </row>
    <row r="46">
      <c r="A46" s="2" t="inlineStr">
        <is>
          <t>scenedia_diaq</t>
        </is>
      </c>
      <c r="B46" s="3" t="n">
        <v>11</v>
      </c>
      <c r="C46" s="3" t="n">
        <v>596</v>
      </c>
    </row>
    <row r="47">
      <c r="A47" s="4" t="inlineStr">
        <is>
          <t>scenedia_i</t>
        </is>
      </c>
      <c r="B47" s="5" t="n">
        <v>32</v>
      </c>
      <c r="C47" s="5" t="n">
        <v>103</v>
      </c>
    </row>
    <row r="48">
      <c r="A48" s="2" t="inlineStr">
        <is>
          <t>scenedia_m</t>
        </is>
      </c>
      <c r="B48" s="3" t="n">
        <v>176</v>
      </c>
      <c r="C48" s="3" t="n">
        <v>593</v>
      </c>
    </row>
    <row r="49">
      <c r="A49" s="4" t="inlineStr">
        <is>
          <t>scenedia_quotedlit</t>
        </is>
      </c>
      <c r="B49" s="5" t="n">
        <v>2</v>
      </c>
      <c r="C49" s="5" t="n">
        <v>48</v>
      </c>
    </row>
    <row r="50">
      <c r="A50" s="2" t="inlineStr">
        <is>
          <t>scenedia_quotedtext</t>
        </is>
      </c>
      <c r="B50" s="3" t="n">
        <v>1</v>
      </c>
      <c r="C50" s="3" t="n">
        <v>97</v>
      </c>
    </row>
    <row r="51">
      <c r="A51" s="4" t="inlineStr">
        <is>
          <t>scenedia_speechimagined</t>
        </is>
      </c>
      <c r="B51" s="5" t="n">
        <v>2</v>
      </c>
      <c r="C51" s="5" t="n">
        <v>12</v>
      </c>
    </row>
    <row r="52">
      <c r="A52" s="2" t="inlineStr">
        <is>
          <t>scenedia_trigger</t>
        </is>
      </c>
      <c r="B52" s="3" t="n">
        <v>1</v>
      </c>
      <c r="C52" s="3" t="n">
        <v>2</v>
      </c>
    </row>
    <row r="53">
      <c r="A53" s="4" t="inlineStr">
        <is>
          <t>sententia</t>
        </is>
      </c>
      <c r="B53" s="5" t="n">
        <v>2</v>
      </c>
      <c r="C53" s="5" t="n">
        <v>76</v>
      </c>
    </row>
    <row r="54">
      <c r="A54" s="2" t="inlineStr">
        <is>
          <t>sententiacharacter</t>
        </is>
      </c>
      <c r="B54" s="3" t="n">
        <v>1</v>
      </c>
      <c r="C54" s="3" t="n">
        <v>11</v>
      </c>
    </row>
    <row r="55">
      <c r="A55" s="4" t="inlineStr">
        <is>
          <t>speechimagined</t>
        </is>
      </c>
      <c r="B55" s="5" t="n">
        <v>2</v>
      </c>
      <c r="C55" s="5" t="n">
        <v>12</v>
      </c>
    </row>
    <row r="56">
      <c r="A56" s="2" t="inlineStr">
        <is>
          <t>trigger</t>
        </is>
      </c>
      <c r="B56" s="3" t="n">
        <v>1</v>
      </c>
      <c r="C56" s="3" t="n">
        <v>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8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154</v>
      </c>
      <c r="C2" s="3" t="n">
        <v>12530</v>
      </c>
    </row>
    <row r="3">
      <c r="A3" s="4" t="inlineStr">
        <is>
          <t>authori</t>
        </is>
      </c>
      <c r="B3" s="5" t="n">
        <v>12</v>
      </c>
      <c r="C3" s="5" t="n">
        <v>281</v>
      </c>
    </row>
    <row r="4">
      <c r="A4" s="2" t="inlineStr">
        <is>
          <t>authori_i</t>
        </is>
      </c>
      <c r="B4" s="3" t="n">
        <v>1</v>
      </c>
      <c r="C4" s="3" t="n">
        <v>1</v>
      </c>
    </row>
    <row r="5">
      <c r="A5" s="4" t="inlineStr">
        <is>
          <t>authori_reader</t>
        </is>
      </c>
      <c r="B5" s="5" t="n">
        <v>1</v>
      </c>
      <c r="C5" s="5" t="n">
        <v>2</v>
      </c>
    </row>
    <row r="6">
      <c r="A6" s="2" t="inlineStr">
        <is>
          <t>authorialobservation</t>
        </is>
      </c>
      <c r="B6" s="3" t="n">
        <v>3</v>
      </c>
      <c r="C6" s="3" t="n">
        <v>403</v>
      </c>
    </row>
    <row r="7">
      <c r="A7" s="4" t="inlineStr">
        <is>
          <t>authorialobservation_i</t>
        </is>
      </c>
      <c r="B7" s="5" t="n">
        <v>1</v>
      </c>
      <c r="C7" s="5" t="n">
        <v>1</v>
      </c>
    </row>
    <row r="8">
      <c r="A8" s="2" t="inlineStr">
        <is>
          <t>authorialobservation_quotedlit</t>
        </is>
      </c>
      <c r="B8" s="3" t="n">
        <v>1</v>
      </c>
      <c r="C8" s="3" t="n">
        <v>5</v>
      </c>
    </row>
    <row r="9">
      <c r="A9" s="4" t="inlineStr">
        <is>
          <t>authorialobservation_rhetoricalq</t>
        </is>
      </c>
      <c r="B9" s="5" t="n">
        <v>3</v>
      </c>
      <c r="C9" s="5" t="n">
        <v>23</v>
      </c>
    </row>
    <row r="10">
      <c r="A10" s="2" t="inlineStr">
        <is>
          <t>authorialobservation_sententia</t>
        </is>
      </c>
      <c r="B10" s="3" t="n">
        <v>1</v>
      </c>
      <c r="C10" s="3" t="n">
        <v>32</v>
      </c>
    </row>
    <row r="11">
      <c r="A11" s="4" t="inlineStr">
        <is>
          <t>authorwe</t>
        </is>
      </c>
      <c r="B11" s="5" t="n">
        <v>1</v>
      </c>
      <c r="C11" s="5" t="n">
        <v>11</v>
      </c>
    </row>
    <row r="12">
      <c r="A12" s="2" t="inlineStr">
        <is>
          <t>blend</t>
        </is>
      </c>
      <c r="B12" s="3" t="n">
        <v>2</v>
      </c>
      <c r="C12" s="3" t="n">
        <v>6</v>
      </c>
    </row>
    <row r="13">
      <c r="A13" s="4" t="inlineStr">
        <is>
          <t>chapmarker</t>
        </is>
      </c>
      <c r="B13" s="5" t="n">
        <v>16</v>
      </c>
      <c r="C13" s="5" t="n">
        <v>32</v>
      </c>
    </row>
    <row r="14">
      <c r="A14" s="2" t="inlineStr">
        <is>
          <t>characterdiction</t>
        </is>
      </c>
      <c r="B14" s="3" t="n">
        <v>1</v>
      </c>
      <c r="C14" s="3" t="n">
        <v>4</v>
      </c>
    </row>
    <row r="15">
      <c r="A15" s="4" t="inlineStr">
        <is>
          <t>chintrononame</t>
        </is>
      </c>
      <c r="B15" s="5" t="n">
        <v>1</v>
      </c>
      <c r="C15" s="5" t="n">
        <v>6</v>
      </c>
    </row>
    <row r="16">
      <c r="A16" s="2" t="inlineStr">
        <is>
          <t>chnameintro</t>
        </is>
      </c>
      <c r="B16" s="3" t="n">
        <v>4</v>
      </c>
      <c r="C16" s="3" t="n">
        <v>4</v>
      </c>
    </row>
    <row r="17">
      <c r="A17" s="4" t="inlineStr">
        <is>
          <t>chproblem</t>
        </is>
      </c>
      <c r="B17" s="5" t="n">
        <v>1</v>
      </c>
      <c r="C17" s="5" t="n">
        <v>3</v>
      </c>
    </row>
    <row r="18">
      <c r="A18" s="2" t="inlineStr">
        <is>
          <t>cryptonym</t>
        </is>
      </c>
      <c r="B18" s="3" t="n">
        <v>1</v>
      </c>
      <c r="C18" s="3" t="n">
        <v>1</v>
      </c>
    </row>
    <row r="19">
      <c r="A19" s="4" t="inlineStr">
        <is>
          <t>dia</t>
        </is>
      </c>
      <c r="B19" s="5" t="n">
        <v>3</v>
      </c>
      <c r="C19" s="5" t="n">
        <v>57</v>
      </c>
    </row>
    <row r="20">
      <c r="A20" s="2" t="inlineStr">
        <is>
          <t>diainset1p</t>
        </is>
      </c>
      <c r="B20" s="3" t="n">
        <v>1</v>
      </c>
      <c r="C20" s="3" t="n">
        <v>460</v>
      </c>
    </row>
    <row r="21">
      <c r="A21" s="4" t="inlineStr">
        <is>
          <t>diainset1p_m</t>
        </is>
      </c>
      <c r="B21" s="5" t="n">
        <v>2</v>
      </c>
      <c r="C21" s="5" t="n">
        <v>26</v>
      </c>
    </row>
    <row r="22">
      <c r="A22" s="2" t="inlineStr">
        <is>
          <t>diam</t>
        </is>
      </c>
      <c r="B22" s="3" t="n">
        <v>9</v>
      </c>
      <c r="C22" s="3" t="n">
        <v>307</v>
      </c>
    </row>
    <row r="23">
      <c r="A23" s="4" t="inlineStr">
        <is>
          <t>diam_m</t>
        </is>
      </c>
      <c r="B23" s="5" t="n">
        <v>12</v>
      </c>
      <c r="C23" s="5" t="n">
        <v>100</v>
      </c>
    </row>
    <row r="24">
      <c r="A24" s="2" t="inlineStr">
        <is>
          <t>diaq</t>
        </is>
      </c>
      <c r="B24" s="3" t="n">
        <v>3</v>
      </c>
      <c r="C24" s="3" t="n">
        <v>137</v>
      </c>
    </row>
    <row r="25">
      <c r="A25" s="4" t="inlineStr">
        <is>
          <t>diaq_cryptonym</t>
        </is>
      </c>
      <c r="B25" s="5" t="n">
        <v>1</v>
      </c>
      <c r="C25" s="5" t="n">
        <v>1</v>
      </c>
    </row>
    <row r="26">
      <c r="A26" s="2" t="inlineStr">
        <is>
          <t>doxaquotes</t>
        </is>
      </c>
      <c r="B26" s="3" t="n">
        <v>1</v>
      </c>
      <c r="C26" s="3" t="n">
        <v>6</v>
      </c>
    </row>
    <row r="27">
      <c r="A27" s="4" t="inlineStr">
        <is>
          <t>exclamation</t>
        </is>
      </c>
      <c r="B27" s="5" t="n">
        <v>13</v>
      </c>
      <c r="C27" s="5" t="n">
        <v>70</v>
      </c>
    </row>
    <row r="28">
      <c r="A28" s="2" t="inlineStr">
        <is>
          <t>exclamation_fid</t>
        </is>
      </c>
      <c r="B28" s="3" t="n">
        <v>1</v>
      </c>
      <c r="C28" s="3" t="n">
        <v>2</v>
      </c>
    </row>
    <row r="29">
      <c r="A29" s="4" t="inlineStr">
        <is>
          <t>exclamation_i</t>
        </is>
      </c>
      <c r="B29" s="5" t="n">
        <v>2</v>
      </c>
      <c r="C29" s="5" t="n">
        <v>2</v>
      </c>
    </row>
    <row r="30">
      <c r="A30" s="2" t="inlineStr">
        <is>
          <t>fid</t>
        </is>
      </c>
      <c r="B30" s="3" t="n">
        <v>7</v>
      </c>
      <c r="C30" s="3" t="n">
        <v>69</v>
      </c>
    </row>
    <row r="31">
      <c r="A31" s="4" t="inlineStr">
        <is>
          <t>fid_exclamation</t>
        </is>
      </c>
      <c r="B31" s="5" t="n">
        <v>1</v>
      </c>
      <c r="C31" s="5" t="n">
        <v>4</v>
      </c>
    </row>
    <row r="32">
      <c r="A32" s="2" t="inlineStr">
        <is>
          <t>fidambig</t>
        </is>
      </c>
      <c r="B32" s="3" t="n">
        <v>5</v>
      </c>
      <c r="C32" s="3" t="n">
        <v>85</v>
      </c>
    </row>
    <row r="33">
      <c r="A33" s="4" t="inlineStr">
        <is>
          <t>i</t>
        </is>
      </c>
      <c r="B33" s="5" t="n">
        <v>12</v>
      </c>
      <c r="C33" s="5" t="n">
        <v>14</v>
      </c>
    </row>
    <row r="34">
      <c r="A34" s="2" t="inlineStr">
        <is>
          <t>m</t>
        </is>
      </c>
      <c r="B34" s="3" t="n">
        <v>15</v>
      </c>
      <c r="C34" s="3" t="n">
        <v>128</v>
      </c>
    </row>
    <row r="35">
      <c r="A35" s="4" t="inlineStr">
        <is>
          <t>metaphor</t>
        </is>
      </c>
      <c r="B35" s="5" t="n">
        <v>2</v>
      </c>
      <c r="C35" s="5" t="n">
        <v>23</v>
      </c>
    </row>
    <row r="36">
      <c r="A36" s="2" t="inlineStr">
        <is>
          <t>monologue</t>
        </is>
      </c>
      <c r="B36" s="3" t="n">
        <v>2</v>
      </c>
      <c r="C36" s="3" t="n">
        <v>13</v>
      </c>
    </row>
    <row r="37">
      <c r="A37" s="4" t="inlineStr">
        <is>
          <t>monologuethought</t>
        </is>
      </c>
      <c r="B37" s="5" t="n">
        <v>2</v>
      </c>
      <c r="C37" s="5" t="n">
        <v>41</v>
      </c>
    </row>
    <row r="38">
      <c r="A38" s="2" t="inlineStr">
        <is>
          <t>quotedlit</t>
        </is>
      </c>
      <c r="B38" s="3" t="n">
        <v>5</v>
      </c>
      <c r="C38" s="3" t="n">
        <v>29</v>
      </c>
    </row>
    <row r="39">
      <c r="A39" s="4" t="inlineStr">
        <is>
          <t>quotedtext</t>
        </is>
      </c>
      <c r="B39" s="5" t="n">
        <v>1</v>
      </c>
      <c r="C39" s="5" t="n">
        <v>69</v>
      </c>
    </row>
    <row r="40">
      <c r="A40" s="2" t="inlineStr">
        <is>
          <t>quotedtext_m</t>
        </is>
      </c>
      <c r="B40" s="3" t="n">
        <v>1</v>
      </c>
      <c r="C40" s="3" t="n">
        <v>2</v>
      </c>
    </row>
    <row r="41">
      <c r="A41" s="4" t="inlineStr">
        <is>
          <t>reader</t>
        </is>
      </c>
      <c r="B41" s="5" t="n">
        <v>1</v>
      </c>
      <c r="C41" s="5" t="n">
        <v>2</v>
      </c>
    </row>
    <row r="42">
      <c r="A42" s="2" t="inlineStr">
        <is>
          <t>reportedspeechquotes</t>
        </is>
      </c>
      <c r="B42" s="3" t="n">
        <v>3</v>
      </c>
      <c r="C42" s="3" t="n">
        <v>95</v>
      </c>
    </row>
    <row r="43">
      <c r="A43" s="4" t="inlineStr">
        <is>
          <t>rhetoricalq</t>
        </is>
      </c>
      <c r="B43" s="5" t="n">
        <v>4</v>
      </c>
      <c r="C43" s="5" t="n">
        <v>33</v>
      </c>
    </row>
    <row r="44">
      <c r="A44" s="2" t="inlineStr">
        <is>
          <t>sceneaction</t>
        </is>
      </c>
      <c r="B44" s="3" t="n">
        <v>1</v>
      </c>
      <c r="C44" s="3" t="n">
        <v>313</v>
      </c>
    </row>
    <row r="45">
      <c r="A45" s="4" t="inlineStr">
        <is>
          <t>sceneaction_monologue</t>
        </is>
      </c>
      <c r="B45" s="5" t="n">
        <v>1</v>
      </c>
      <c r="C45" s="5" t="n">
        <v>5</v>
      </c>
    </row>
    <row r="46">
      <c r="A46" s="2" t="inlineStr">
        <is>
          <t>scenedia</t>
        </is>
      </c>
      <c r="B46" s="3" t="n">
        <v>2</v>
      </c>
      <c r="C46" s="3" t="n">
        <v>1540</v>
      </c>
    </row>
    <row r="47">
      <c r="A47" s="4" t="inlineStr">
        <is>
          <t>scenedia_blend</t>
        </is>
      </c>
      <c r="B47" s="5" t="n">
        <v>1</v>
      </c>
      <c r="C47" s="5" t="n">
        <v>5</v>
      </c>
    </row>
    <row r="48">
      <c r="A48" s="2" t="inlineStr">
        <is>
          <t>scenedia_characterdiction</t>
        </is>
      </c>
      <c r="B48" s="3" t="n">
        <v>1</v>
      </c>
      <c r="C48" s="3" t="n">
        <v>4</v>
      </c>
    </row>
    <row r="49">
      <c r="A49" s="4" t="inlineStr">
        <is>
          <t>scenedia_chnameintro</t>
        </is>
      </c>
      <c r="B49" s="5" t="n">
        <v>1</v>
      </c>
      <c r="C49" s="5" t="n">
        <v>1</v>
      </c>
    </row>
    <row r="50">
      <c r="A50" s="2" t="inlineStr">
        <is>
          <t>scenedia_cryptonym</t>
        </is>
      </c>
      <c r="B50" s="3" t="n">
        <v>1</v>
      </c>
      <c r="C50" s="3" t="n">
        <v>1</v>
      </c>
    </row>
    <row r="51">
      <c r="A51" s="4" t="inlineStr">
        <is>
          <t>scenedia_dia</t>
        </is>
      </c>
      <c r="B51" s="5" t="n">
        <v>3</v>
      </c>
      <c r="C51" s="5" t="n">
        <v>57</v>
      </c>
    </row>
    <row r="52">
      <c r="A52" s="2" t="inlineStr">
        <is>
          <t>scenedia_diainset1p</t>
        </is>
      </c>
      <c r="B52" s="3" t="n">
        <v>1</v>
      </c>
      <c r="C52" s="3" t="n">
        <v>460</v>
      </c>
    </row>
    <row r="53">
      <c r="A53" s="4" t="inlineStr">
        <is>
          <t>scenedia_diam</t>
        </is>
      </c>
      <c r="B53" s="5" t="n">
        <v>6</v>
      </c>
      <c r="C53" s="5" t="n">
        <v>225</v>
      </c>
    </row>
    <row r="54">
      <c r="A54" s="2" t="inlineStr">
        <is>
          <t>scenedia_diaq</t>
        </is>
      </c>
      <c r="B54" s="3" t="n">
        <v>3</v>
      </c>
      <c r="C54" s="3" t="n">
        <v>137</v>
      </c>
    </row>
    <row r="55">
      <c r="A55" s="4" t="inlineStr">
        <is>
          <t>scenedia_fidambig</t>
        </is>
      </c>
      <c r="B55" s="5" t="n">
        <v>1</v>
      </c>
      <c r="C55" s="5" t="n">
        <v>5</v>
      </c>
    </row>
    <row r="56">
      <c r="A56" s="2" t="inlineStr">
        <is>
          <t>scenedia_m</t>
        </is>
      </c>
      <c r="B56" s="3" t="n">
        <v>10</v>
      </c>
      <c r="C56" s="3" t="n">
        <v>93</v>
      </c>
    </row>
    <row r="57">
      <c r="A57" s="4" t="inlineStr">
        <is>
          <t>scenedia_quotedlit</t>
        </is>
      </c>
      <c r="B57" s="5" t="n">
        <v>1</v>
      </c>
      <c r="C57" s="5" t="n">
        <v>10</v>
      </c>
    </row>
    <row r="58">
      <c r="A58" s="2" t="inlineStr">
        <is>
          <t>scenedia_reportedspeechquotes</t>
        </is>
      </c>
      <c r="B58" s="3" t="n">
        <v>1</v>
      </c>
      <c r="C58" s="3" t="n">
        <v>42</v>
      </c>
    </row>
    <row r="59">
      <c r="A59" s="4" t="inlineStr">
        <is>
          <t>scenedia_trigger</t>
        </is>
      </c>
      <c r="B59" s="5" t="n">
        <v>1</v>
      </c>
      <c r="C59" s="5" t="n">
        <v>2</v>
      </c>
    </row>
    <row r="60">
      <c r="A60" s="2" t="inlineStr">
        <is>
          <t>sceneiterative</t>
        </is>
      </c>
      <c r="B60" s="3" t="n">
        <v>2</v>
      </c>
      <c r="C60" s="3" t="n">
        <v>302</v>
      </c>
    </row>
    <row r="61">
      <c r="A61" s="4" t="inlineStr">
        <is>
          <t>sceneiterative_fidambig</t>
        </is>
      </c>
      <c r="B61" s="5" t="n">
        <v>1</v>
      </c>
      <c r="C61" s="5" t="n">
        <v>21</v>
      </c>
    </row>
    <row r="62">
      <c r="A62" s="2" t="inlineStr">
        <is>
          <t>scenequasi</t>
        </is>
      </c>
      <c r="B62" s="3" t="n">
        <v>7</v>
      </c>
      <c r="C62" s="3" t="n">
        <v>1671</v>
      </c>
    </row>
    <row r="63">
      <c r="A63" s="4" t="inlineStr">
        <is>
          <t>scenequasi_authori</t>
        </is>
      </c>
      <c r="B63" s="5" t="n">
        <v>1</v>
      </c>
      <c r="C63" s="5" t="n">
        <v>5</v>
      </c>
    </row>
    <row r="64">
      <c r="A64" s="2" t="inlineStr">
        <is>
          <t>scenequasi_blend</t>
        </is>
      </c>
      <c r="B64" s="3" t="n">
        <v>1</v>
      </c>
      <c r="C64" s="3" t="n">
        <v>1</v>
      </c>
    </row>
    <row r="65">
      <c r="A65" s="4" t="inlineStr">
        <is>
          <t>scenequasi_diam</t>
        </is>
      </c>
      <c r="B65" s="5" t="n">
        <v>3</v>
      </c>
      <c r="C65" s="5" t="n">
        <v>82</v>
      </c>
    </row>
    <row r="66">
      <c r="A66" s="2" t="inlineStr">
        <is>
          <t>scenequasi_exclamation</t>
        </is>
      </c>
      <c r="B66" s="3" t="n">
        <v>1</v>
      </c>
      <c r="C66" s="3" t="n">
        <v>2</v>
      </c>
    </row>
    <row r="67">
      <c r="A67" s="4" t="inlineStr">
        <is>
          <t>scenequasi_fid</t>
        </is>
      </c>
      <c r="B67" s="5" t="n">
        <v>4</v>
      </c>
      <c r="C67" s="5" t="n">
        <v>38</v>
      </c>
    </row>
    <row r="68">
      <c r="A68" s="2" t="inlineStr">
        <is>
          <t>scenequasi_fidambig</t>
        </is>
      </c>
      <c r="B68" s="3" t="n">
        <v>2</v>
      </c>
      <c r="C68" s="3" t="n">
        <v>52</v>
      </c>
    </row>
    <row r="69">
      <c r="A69" s="4" t="inlineStr">
        <is>
          <t>scenequasi_m</t>
        </is>
      </c>
      <c r="B69" s="5" t="n">
        <v>5</v>
      </c>
      <c r="C69" s="5" t="n">
        <v>35</v>
      </c>
    </row>
    <row r="70">
      <c r="A70" s="2" t="inlineStr">
        <is>
          <t>scenequasi_monologue</t>
        </is>
      </c>
      <c r="B70" s="3" t="n">
        <v>1</v>
      </c>
      <c r="C70" s="3" t="n">
        <v>8</v>
      </c>
    </row>
    <row r="71">
      <c r="A71" s="4" t="inlineStr">
        <is>
          <t>scenequasi_monologuethought</t>
        </is>
      </c>
      <c r="B71" s="5" t="n">
        <v>1</v>
      </c>
      <c r="C71" s="5" t="n">
        <v>23</v>
      </c>
    </row>
    <row r="72">
      <c r="A72" s="2" t="inlineStr">
        <is>
          <t>scenequasi_quotedtext</t>
        </is>
      </c>
      <c r="B72" s="3" t="n">
        <v>1</v>
      </c>
      <c r="C72" s="3" t="n">
        <v>69</v>
      </c>
    </row>
    <row r="73">
      <c r="A73" s="4" t="inlineStr">
        <is>
          <t>scenequasi_reportedspeechquotes</t>
        </is>
      </c>
      <c r="B73" s="5" t="n">
        <v>1</v>
      </c>
      <c r="C73" s="5" t="n">
        <v>41</v>
      </c>
    </row>
    <row r="74">
      <c r="A74" s="2" t="inlineStr">
        <is>
          <t>scenequasi_trigger</t>
        </is>
      </c>
      <c r="B74" s="3" t="n">
        <v>1</v>
      </c>
      <c r="C74" s="3" t="n">
        <v>2</v>
      </c>
    </row>
    <row r="75">
      <c r="A75" s="4" t="inlineStr">
        <is>
          <t>sentenia</t>
        </is>
      </c>
      <c r="B75" s="5" t="n">
        <v>1</v>
      </c>
      <c r="C75" s="5" t="n">
        <v>17</v>
      </c>
    </row>
    <row r="76">
      <c r="A76" s="2" t="inlineStr">
        <is>
          <t>sententia</t>
        </is>
      </c>
      <c r="B76" s="3" t="n">
        <v>7</v>
      </c>
      <c r="C76" s="3" t="n">
        <v>201</v>
      </c>
    </row>
    <row r="77">
      <c r="A77" s="4" t="inlineStr">
        <is>
          <t>sententia_authori</t>
        </is>
      </c>
      <c r="B77" s="5" t="n">
        <v>1</v>
      </c>
      <c r="C77" s="5" t="n">
        <v>1</v>
      </c>
    </row>
    <row r="78">
      <c r="A78" s="2" t="inlineStr">
        <is>
          <t>sententia_exclamation</t>
        </is>
      </c>
      <c r="B78" s="3" t="n">
        <v>3</v>
      </c>
      <c r="C78" s="3" t="n">
        <v>23</v>
      </c>
    </row>
    <row r="79">
      <c r="A79" s="4" t="inlineStr">
        <is>
          <t>speechinsert</t>
        </is>
      </c>
      <c r="B79" s="5" t="n">
        <v>1</v>
      </c>
      <c r="C79" s="5" t="n">
        <v>24</v>
      </c>
    </row>
    <row r="80">
      <c r="A80" s="2" t="inlineStr">
        <is>
          <t>trigger</t>
        </is>
      </c>
      <c r="B80" s="3" t="n">
        <v>2</v>
      </c>
      <c r="C80" s="3" t="n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2025-05-18T16:17:37Z</dcterms:created>
  <dcterms:modified xmlns:dcterms="http://purl.org/dc/terms/" xmlns:xsi="http://www.w3.org/2001/XMLSchema-instance" xsi:type="dcterms:W3CDTF">2025-05-18T16:17:41Z</dcterms:modified>
</cp:coreProperties>
</file>