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828 Bray Protestant 1_2_14300 " sheetId="2" state="visible" r:id="rId2"/>
    <sheet xmlns:r="http://schemas.openxmlformats.org/officeDocument/2006/relationships" name="1788 Wollstonecraft 1_16_12447 " sheetId="3" state="visible" r:id="rId3"/>
    <sheet xmlns:r="http://schemas.openxmlformats.org/officeDocument/2006/relationships" name="1788 Anon Amicable Q 1_3_13234 " sheetId="4" state="visible" r:id="rId4"/>
    <sheet xmlns:r="http://schemas.openxmlformats.org/officeDocument/2006/relationships" name="1788 Anon Amicable Q chapter 1 " sheetId="5" state="visible" r:id="rId5"/>
    <sheet xmlns:r="http://schemas.openxmlformats.org/officeDocument/2006/relationships" name="1808 Anon_Master Passion 1_6_11" sheetId="6" state="visible" r:id="rId6"/>
    <sheet xmlns:r="http://schemas.openxmlformats.org/officeDocument/2006/relationships" name="1788 Anon Oswald Castle 1_6_138" sheetId="7" state="visible" r:id="rId7"/>
    <sheet xmlns:r="http://schemas.openxmlformats.org/officeDocument/2006/relationships" name="1828 Loudon 1_4_11057 final" sheetId="8" state="visible" r:id="rId8"/>
    <sheet xmlns:r="http://schemas.openxmlformats.org/officeDocument/2006/relationships" name="1828 Colburn 1_2_13824 FINAL no" sheetId="9" state="visible" r:id="rId9"/>
    <sheet xmlns:r="http://schemas.openxmlformats.org/officeDocument/2006/relationships" name="1788 Nixon 1_7_11500 Final no p" sheetId="10" state="visible" r:id="rId10"/>
    <sheet xmlns:r="http://schemas.openxmlformats.org/officeDocument/2006/relationships" name="1788 Anon Helena 1_20_12500 Fin" sheetId="11" state="visible" r:id="rId11"/>
    <sheet xmlns:r="http://schemas.openxmlformats.org/officeDocument/2006/relationships" name="1808 Anon_Master Passion Chapte" sheetId="12" state="visible" r:id="rId12"/>
    <sheet xmlns:r="http://schemas.openxmlformats.org/officeDocument/2006/relationships" name="1808 Montague 1_2_12825 Final n" sheetId="13" state="visible" r:id="rId13"/>
    <sheet xmlns:r="http://schemas.openxmlformats.org/officeDocument/2006/relationships" name="1808 Norris 1_7_12512 final no " sheetId="14" state="visible" r:id="rId14"/>
    <sheet xmlns:r="http://schemas.openxmlformats.org/officeDocument/2006/relationships" name="1828 Harvey 1_3_13500 final no " sheetId="15" state="visible" r:id="rId15"/>
    <sheet xmlns:r="http://schemas.openxmlformats.org/officeDocument/2006/relationships" name="1828 Derenz 1_9_14614 final no " sheetId="16" state="visible" r:id="rId16"/>
    <sheet xmlns:r="http://schemas.openxmlformats.org/officeDocument/2006/relationships" name="1808 An Monks 1_6_13000 final n" sheetId="17" state="visible" r:id="rId17"/>
    <sheet xmlns:r="http://schemas.openxmlformats.org/officeDocument/2006/relationships" name="1828 Cunningham 1_2_12439 Final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9" customWidth="1" min="1" max="1"/>
    <col width="12" customWidth="1" min="2" max="2"/>
    <col width="13" customWidth="1" min="3" max="3"/>
    <col width="15" customWidth="1" min="4" max="4"/>
    <col width="19" customWidth="1" min="5" max="5"/>
    <col width="19" customWidth="1" min="6" max="6"/>
    <col width="16" customWidth="1" min="7" max="7"/>
    <col width="16" customWidth="1" min="8" max="8"/>
    <col width="16" customWidth="1" min="9" max="9"/>
    <col width="16" customWidth="1" min="10" max="10"/>
  </cols>
  <sheetData>
    <row r="1">
      <c r="A1" s="1" t="inlineStr">
        <is>
          <t>Sheet</t>
        </is>
      </c>
      <c r="B1" s="1" t="inlineStr">
        <is>
          <t>Total_Tags</t>
        </is>
      </c>
      <c r="C1" s="1" t="inlineStr">
        <is>
          <t>Total_Words</t>
        </is>
      </c>
      <c r="D1" s="1" t="inlineStr">
        <is>
          <t>Chapter_Count</t>
        </is>
      </c>
      <c r="E1" s="1" t="inlineStr">
        <is>
          <t>SceneAction_Count</t>
        </is>
      </c>
      <c r="F1" s="1" t="inlineStr">
        <is>
          <t>SceneAction_Words</t>
        </is>
      </c>
      <c r="G1" s="1" t="inlineStr">
        <is>
          <t>SceneDia_Count</t>
        </is>
      </c>
      <c r="H1" s="1" t="inlineStr">
        <is>
          <t>SceneDia_Words</t>
        </is>
      </c>
      <c r="I1" s="1" t="inlineStr">
        <is>
          <t>Dialogue_Count</t>
        </is>
      </c>
      <c r="J1" s="1" t="inlineStr">
        <is>
          <t>Dialogue_Words</t>
        </is>
      </c>
    </row>
    <row r="2">
      <c r="A2" s="2">
        <f>HYPERLINK("#'1828 Bray Protestant 1_2_14300 '!A1","1828 Bray Protestant 1_2_14300 Final no pages")</f>
        <v/>
      </c>
      <c r="B2" s="3" t="n">
        <v>434</v>
      </c>
      <c r="C2" s="3" t="n">
        <v>13434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12020</v>
      </c>
      <c r="I2" s="3" t="n">
        <v>1</v>
      </c>
      <c r="J2" s="3" t="n">
        <v>95</v>
      </c>
    </row>
    <row r="3">
      <c r="A3" s="4">
        <f>HYPERLINK("#'1788 Wollstonecraft 1_16_12447 '!A1","1788 Wollstonecraft 1_16_12447 Final no pages")</f>
        <v/>
      </c>
      <c r="B3" s="5" t="n">
        <v>154</v>
      </c>
      <c r="C3" s="5" t="n">
        <v>12530</v>
      </c>
      <c r="D3" s="5" t="n">
        <v>16</v>
      </c>
      <c r="E3" s="5" t="n">
        <v>1</v>
      </c>
      <c r="F3" s="5" t="n">
        <v>313</v>
      </c>
      <c r="G3" s="5" t="n">
        <v>2</v>
      </c>
      <c r="H3" s="5" t="n">
        <v>1540</v>
      </c>
      <c r="I3" s="5" t="n">
        <v>3</v>
      </c>
      <c r="J3" s="5" t="n">
        <v>57</v>
      </c>
    </row>
    <row r="4">
      <c r="A4" s="2">
        <f>HYPERLINK("#'1788 Anon Amicable Q 1_3_13234 '!A1","1788 Anon Amicable Q 1_3_13234 final")</f>
        <v/>
      </c>
      <c r="B4" s="3" t="n">
        <v>328</v>
      </c>
      <c r="C4" s="3" t="n">
        <v>13114</v>
      </c>
      <c r="D4" s="3" t="n">
        <v>3</v>
      </c>
      <c r="E4" s="3" t="n">
        <v>1</v>
      </c>
      <c r="F4" s="3" t="n">
        <v>1259</v>
      </c>
      <c r="G4" s="3" t="n">
        <v>5</v>
      </c>
      <c r="H4" s="3" t="n">
        <v>7592</v>
      </c>
      <c r="I4" s="3" t="n">
        <v>65</v>
      </c>
      <c r="J4" s="3" t="n">
        <v>3630</v>
      </c>
    </row>
    <row r="5">
      <c r="A5" s="4">
        <f>HYPERLINK("#'1788 Anon Amicable Q chapter 1 '!A1","1788 Anon Amicable Q chapter 1 TEST")</f>
        <v/>
      </c>
      <c r="B5" s="5" t="n">
        <v>69</v>
      </c>
      <c r="C5" s="5" t="n">
        <v>3557</v>
      </c>
      <c r="D5" s="5" t="n">
        <v>1</v>
      </c>
      <c r="E5" s="5" t="n">
        <v>0</v>
      </c>
      <c r="F5" s="5" t="n">
        <v>0</v>
      </c>
      <c r="G5" s="5" t="n">
        <v>1</v>
      </c>
      <c r="H5" s="5" t="n">
        <v>2392</v>
      </c>
      <c r="I5" s="5" t="n">
        <v>29</v>
      </c>
      <c r="J5" s="5" t="n">
        <v>1893</v>
      </c>
    </row>
    <row r="6">
      <c r="A6" s="2">
        <f>HYPERLINK("#'1808 Anon_Master Passion 1_6_11'!A1","1808 Anon_Master Passion 1_6_11555 final")</f>
        <v/>
      </c>
      <c r="B6" s="3" t="n">
        <v>271</v>
      </c>
      <c r="C6" s="3" t="n">
        <v>11450</v>
      </c>
      <c r="D6" s="3" t="n">
        <v>6</v>
      </c>
      <c r="E6" s="3" t="n">
        <v>4</v>
      </c>
      <c r="F6" s="3" t="n">
        <v>3185</v>
      </c>
      <c r="G6" s="3" t="n">
        <v>6</v>
      </c>
      <c r="H6" s="3" t="n">
        <v>3894</v>
      </c>
      <c r="I6" s="3" t="n">
        <v>80</v>
      </c>
      <c r="J6" s="3" t="n">
        <v>2470</v>
      </c>
    </row>
    <row r="7">
      <c r="A7" s="4">
        <f>HYPERLINK("#'1788 Anon Oswald Castle 1_6_138'!A1","1788 Anon Oswald Castle 1_6_13800 Final no pages")</f>
        <v/>
      </c>
      <c r="B7" s="5" t="n">
        <v>427</v>
      </c>
      <c r="C7" s="5" t="n">
        <v>13744</v>
      </c>
      <c r="D7" s="5" t="n">
        <v>7</v>
      </c>
      <c r="E7" s="5" t="n">
        <v>3</v>
      </c>
      <c r="F7" s="5" t="n">
        <v>3523</v>
      </c>
      <c r="G7" s="5" t="n">
        <v>6</v>
      </c>
      <c r="H7" s="5" t="n">
        <v>6755</v>
      </c>
      <c r="I7" s="5" t="n">
        <v>25</v>
      </c>
      <c r="J7" s="5" t="n">
        <v>433</v>
      </c>
    </row>
    <row r="8">
      <c r="A8" s="2">
        <f>HYPERLINK("#'1828 Loudon 1_4_11057 final'!A1","1828 Loudon 1_4_11057 final")</f>
        <v/>
      </c>
      <c r="B8" s="3" t="n">
        <v>307</v>
      </c>
      <c r="C8" s="3" t="n">
        <v>14696</v>
      </c>
      <c r="D8" s="3" t="n">
        <v>4</v>
      </c>
      <c r="E8" s="3" t="n">
        <v>3</v>
      </c>
      <c r="F8" s="3" t="n">
        <v>6191</v>
      </c>
      <c r="G8" s="3" t="n">
        <v>3</v>
      </c>
      <c r="H8" s="3" t="n">
        <v>3261</v>
      </c>
      <c r="I8" s="3" t="n">
        <v>28</v>
      </c>
      <c r="J8" s="3" t="n">
        <v>1187</v>
      </c>
    </row>
    <row r="9">
      <c r="A9" s="4">
        <f>HYPERLINK("#'1828 Colburn 1_2_13824 FINAL no'!A1","1828 Colburn 1_2_13824 FINAL no page")</f>
        <v/>
      </c>
      <c r="B9" s="5" t="n">
        <v>238</v>
      </c>
      <c r="C9" s="5" t="n">
        <v>13594</v>
      </c>
      <c r="D9" s="5" t="n">
        <v>2</v>
      </c>
      <c r="E9" s="5" t="n">
        <v>4</v>
      </c>
      <c r="F9" s="5" t="n">
        <v>4388</v>
      </c>
      <c r="G9" s="5" t="n">
        <v>3</v>
      </c>
      <c r="H9" s="5" t="n">
        <v>1793</v>
      </c>
      <c r="I9" s="5" t="n">
        <v>12</v>
      </c>
      <c r="J9" s="5" t="n">
        <v>537</v>
      </c>
    </row>
    <row r="10">
      <c r="A10" s="2">
        <f>HYPERLINK("#'1788 Nixon 1_7_11500 Final no p'!A1","1788 Nixon 1_7_11500 Final no pages")</f>
        <v/>
      </c>
      <c r="B10" s="3" t="n">
        <v>374</v>
      </c>
      <c r="C10" s="3" t="n">
        <v>11261</v>
      </c>
      <c r="D10" s="3" t="n">
        <v>7</v>
      </c>
      <c r="E10" s="3" t="n">
        <v>2</v>
      </c>
      <c r="F10" s="3" t="n">
        <v>4783</v>
      </c>
      <c r="G10" s="3" t="n">
        <v>0</v>
      </c>
      <c r="H10" s="3" t="n">
        <v>0</v>
      </c>
      <c r="I10" s="3" t="n">
        <v>1</v>
      </c>
      <c r="J10" s="3" t="n">
        <v>16</v>
      </c>
    </row>
    <row r="11">
      <c r="A11" s="4">
        <f>HYPERLINK("#'1788 Anon Helena 1_20_12500 Fin'!A1","1788 Anon Helena 1_20_12500 Final no pages")</f>
        <v/>
      </c>
      <c r="B11" s="5" t="n">
        <v>181</v>
      </c>
      <c r="C11" s="5" t="n">
        <v>12052</v>
      </c>
      <c r="D11" s="5" t="n">
        <v>20</v>
      </c>
      <c r="E11" s="5" t="n">
        <v>3</v>
      </c>
      <c r="F11" s="5" t="n">
        <v>3195</v>
      </c>
      <c r="G11" s="5" t="n">
        <v>3</v>
      </c>
      <c r="H11" s="5" t="n">
        <v>1700</v>
      </c>
      <c r="I11" s="5" t="n">
        <v>1</v>
      </c>
      <c r="J11" s="5" t="n">
        <v>11</v>
      </c>
    </row>
    <row r="12">
      <c r="A12" s="2">
        <f>HYPERLINK("#'1808 Anon_Master Passion Chapte'!A1","1808 Anon_Master Passion Chapter 1-2 TEST")</f>
        <v/>
      </c>
      <c r="B12" s="3" t="n">
        <v>76</v>
      </c>
      <c r="C12" s="3" t="n">
        <v>3499</v>
      </c>
      <c r="D12" s="3" t="n">
        <v>2</v>
      </c>
      <c r="E12" s="3" t="n">
        <v>1</v>
      </c>
      <c r="F12" s="3" t="n">
        <v>303</v>
      </c>
      <c r="G12" s="3" t="n">
        <v>1</v>
      </c>
      <c r="H12" s="3" t="n">
        <v>893</v>
      </c>
      <c r="I12" s="3" t="n">
        <v>22</v>
      </c>
      <c r="J12" s="3" t="n">
        <v>388</v>
      </c>
    </row>
    <row r="13">
      <c r="A13" s="4">
        <f>HYPERLINK("#'1808 Montague 1_2_12825 Final n'!A1","1808 Montague 1_2_12825 Final no pages")</f>
        <v/>
      </c>
      <c r="B13" s="5" t="n">
        <v>141</v>
      </c>
      <c r="C13" s="5" t="n">
        <v>12566</v>
      </c>
      <c r="D13" s="5" t="n">
        <v>2</v>
      </c>
      <c r="E13" s="5" t="n">
        <v>2</v>
      </c>
      <c r="F13" s="5" t="n">
        <v>2351</v>
      </c>
      <c r="G13" s="5" t="n">
        <v>4</v>
      </c>
      <c r="H13" s="5" t="n">
        <v>3404</v>
      </c>
      <c r="I13" s="5" t="n">
        <v>3</v>
      </c>
      <c r="J13" s="5" t="n">
        <v>126</v>
      </c>
    </row>
    <row r="14">
      <c r="A14" s="2">
        <f>HYPERLINK("#'1808 Norris 1_7_12512 final no '!A1","1808 Norris 1_7_12512 final no pages")</f>
        <v/>
      </c>
      <c r="B14" s="3" t="n">
        <v>331</v>
      </c>
      <c r="C14" s="3" t="n">
        <v>12300</v>
      </c>
      <c r="D14" s="3" t="n">
        <v>7</v>
      </c>
      <c r="E14" s="3" t="n">
        <v>4</v>
      </c>
      <c r="F14" s="3" t="n">
        <v>3869</v>
      </c>
      <c r="G14" s="3" t="n">
        <v>6</v>
      </c>
      <c r="H14" s="3" t="n">
        <v>3012</v>
      </c>
      <c r="I14" s="3" t="n">
        <v>51</v>
      </c>
      <c r="J14" s="3" t="n">
        <v>1087</v>
      </c>
    </row>
    <row r="15">
      <c r="A15" s="4">
        <f>HYPERLINK("#'1828 Harvey 1_3_13500 final no '!A1","1828 Harvey 1_3_13500 final no pages")</f>
        <v/>
      </c>
      <c r="B15" s="5" t="n">
        <v>280</v>
      </c>
      <c r="C15" s="5" t="n">
        <v>12876</v>
      </c>
      <c r="D15" s="5" t="n">
        <v>3</v>
      </c>
      <c r="E15" s="5" t="n">
        <v>2</v>
      </c>
      <c r="F15" s="5" t="n">
        <v>4007</v>
      </c>
      <c r="G15" s="5" t="n">
        <v>3</v>
      </c>
      <c r="H15" s="5" t="n">
        <v>8135</v>
      </c>
      <c r="I15" s="5" t="n">
        <v>12</v>
      </c>
      <c r="J15" s="5" t="n">
        <v>550</v>
      </c>
    </row>
    <row r="16">
      <c r="A16" s="2">
        <f>HYPERLINK("#'1828 Derenz 1_9_14614 final no '!A1","1828 Derenz 1_9_14614 final no pages no footnotes")</f>
        <v/>
      </c>
      <c r="B16" s="3" t="n">
        <v>438</v>
      </c>
      <c r="C16" s="3" t="n">
        <v>14550</v>
      </c>
      <c r="D16" s="3" t="n">
        <v>9</v>
      </c>
      <c r="E16" s="3" t="n">
        <v>5</v>
      </c>
      <c r="F16" s="3" t="n">
        <v>4277</v>
      </c>
      <c r="G16" s="3" t="n">
        <v>6</v>
      </c>
      <c r="H16" s="3" t="n">
        <v>6505</v>
      </c>
      <c r="I16" s="3" t="n">
        <v>25</v>
      </c>
      <c r="J16" s="3" t="n">
        <v>990</v>
      </c>
    </row>
    <row r="17">
      <c r="A17" s="4">
        <f>HYPERLINK("#'1808 An Monks 1_6_13000 final n'!A1","1808 An Monks 1_6_13000 final no pages")</f>
        <v/>
      </c>
      <c r="B17" s="5" t="n">
        <v>192</v>
      </c>
      <c r="C17" s="5" t="n">
        <v>12787</v>
      </c>
      <c r="D17" s="5" t="n">
        <v>6</v>
      </c>
      <c r="E17" s="5" t="n">
        <v>4</v>
      </c>
      <c r="F17" s="5" t="n">
        <v>10122</v>
      </c>
      <c r="G17" s="5" t="n">
        <v>1</v>
      </c>
      <c r="H17" s="5" t="n">
        <v>2655</v>
      </c>
      <c r="I17" s="5" t="n">
        <v>2</v>
      </c>
      <c r="J17" s="5" t="n">
        <v>59</v>
      </c>
    </row>
    <row r="18">
      <c r="A18" s="2">
        <f>HYPERLINK("#'1828 Cunningham 1_2_12439 Final'!A1","1828 Cunningham 1_2_12439 Final no pages")</f>
        <v/>
      </c>
      <c r="B18" s="3" t="n">
        <v>264</v>
      </c>
      <c r="C18" s="3" t="n">
        <v>11983</v>
      </c>
      <c r="D18" s="3" t="n">
        <v>2</v>
      </c>
      <c r="E18" s="3" t="n">
        <v>1</v>
      </c>
      <c r="F18" s="3" t="n">
        <v>5883</v>
      </c>
      <c r="G18" s="3" t="n">
        <v>1</v>
      </c>
      <c r="H18" s="3" t="n">
        <v>6015</v>
      </c>
      <c r="I18" s="3" t="n">
        <v>2</v>
      </c>
      <c r="J18" s="3" t="n">
        <v>172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374</v>
      </c>
      <c r="C2" s="3" t="n">
        <v>11261</v>
      </c>
    </row>
    <row r="3">
      <c r="A3" s="4" t="inlineStr">
        <is>
          <t>apostrophe</t>
        </is>
      </c>
      <c r="B3" s="5" t="n">
        <v>1</v>
      </c>
      <c r="C3" s="5" t="n">
        <v>48</v>
      </c>
    </row>
    <row r="4">
      <c r="A4" s="2" t="inlineStr">
        <is>
          <t>apostrophe_i</t>
        </is>
      </c>
      <c r="B4" s="3" t="n">
        <v>2</v>
      </c>
      <c r="C4" s="3" t="n">
        <v>2</v>
      </c>
    </row>
    <row r="5">
      <c r="A5" s="4" t="inlineStr">
        <is>
          <t>auhorwe</t>
        </is>
      </c>
      <c r="B5" s="5" t="n">
        <v>12</v>
      </c>
      <c r="C5" s="5" t="n">
        <v>24</v>
      </c>
    </row>
    <row r="6">
      <c r="A6" s="2" t="inlineStr">
        <is>
          <t>auhorwe_i</t>
        </is>
      </c>
      <c r="B6" s="3" t="n">
        <v>12</v>
      </c>
      <c r="C6" s="3" t="n">
        <v>12</v>
      </c>
    </row>
    <row r="7">
      <c r="A7" s="4" t="inlineStr">
        <is>
          <t>authorwe</t>
        </is>
      </c>
      <c r="B7" s="5" t="n">
        <v>11</v>
      </c>
      <c r="C7" s="5" t="n">
        <v>20</v>
      </c>
    </row>
    <row r="8">
      <c r="A8" s="2" t="inlineStr">
        <is>
          <t>authorwe_i</t>
        </is>
      </c>
      <c r="B8" s="3" t="n">
        <v>9</v>
      </c>
      <c r="C8" s="3" t="n">
        <v>9</v>
      </c>
    </row>
    <row r="9">
      <c r="A9" s="4" t="inlineStr">
        <is>
          <t>chapmarker</t>
        </is>
      </c>
      <c r="B9" s="5" t="n">
        <v>7</v>
      </c>
      <c r="C9" s="5" t="n">
        <v>14</v>
      </c>
    </row>
    <row r="10">
      <c r="A10" s="2" t="inlineStr">
        <is>
          <t>chaptitle</t>
        </is>
      </c>
      <c r="B10" s="3" t="n">
        <v>7</v>
      </c>
      <c r="C10" s="3" t="n">
        <v>34</v>
      </c>
    </row>
    <row r="11">
      <c r="A11" s="4" t="inlineStr">
        <is>
          <t>characterdiction</t>
        </is>
      </c>
      <c r="B11" s="5" t="n">
        <v>1</v>
      </c>
      <c r="C11" s="5" t="n">
        <v>3</v>
      </c>
    </row>
    <row r="12">
      <c r="A12" s="2" t="inlineStr">
        <is>
          <t>chportrait</t>
        </is>
      </c>
      <c r="B12" s="3" t="n">
        <v>2</v>
      </c>
      <c r="C12" s="3" t="n">
        <v>1197</v>
      </c>
    </row>
    <row r="13">
      <c r="A13" s="4" t="inlineStr">
        <is>
          <t>chportrait_doxaquotes</t>
        </is>
      </c>
      <c r="B13" s="5" t="n">
        <v>1</v>
      </c>
      <c r="C13" s="5" t="n">
        <v>4</v>
      </c>
    </row>
    <row r="14">
      <c r="A14" s="2" t="inlineStr">
        <is>
          <t>chportrait_fidambig</t>
        </is>
      </c>
      <c r="B14" s="3" t="n">
        <v>1</v>
      </c>
      <c r="C14" s="3" t="n">
        <v>33</v>
      </c>
    </row>
    <row r="15">
      <c r="A15" s="4" t="inlineStr">
        <is>
          <t>chportrait_i</t>
        </is>
      </c>
      <c r="B15" s="5" t="n">
        <v>22</v>
      </c>
      <c r="C15" s="5" t="n">
        <v>36</v>
      </c>
    </row>
    <row r="16">
      <c r="A16" s="2" t="inlineStr">
        <is>
          <t>cryptonym</t>
        </is>
      </c>
      <c r="B16" s="3" t="n">
        <v>2</v>
      </c>
      <c r="C16" s="3" t="n">
        <v>2</v>
      </c>
    </row>
    <row r="17">
      <c r="A17" s="4" t="inlineStr">
        <is>
          <t>dia</t>
        </is>
      </c>
      <c r="B17" s="5" t="n">
        <v>1</v>
      </c>
      <c r="C17" s="5" t="n">
        <v>16</v>
      </c>
    </row>
    <row r="18">
      <c r="A18" s="2" t="inlineStr">
        <is>
          <t>diam</t>
        </is>
      </c>
      <c r="B18" s="3" t="n">
        <v>7</v>
      </c>
      <c r="C18" s="3" t="n">
        <v>1262</v>
      </c>
    </row>
    <row r="19">
      <c r="A19" s="4" t="inlineStr">
        <is>
          <t>diam_cryptonym</t>
        </is>
      </c>
      <c r="B19" s="5" t="n">
        <v>2</v>
      </c>
      <c r="C19" s="5" t="n">
        <v>2</v>
      </c>
    </row>
    <row r="20">
      <c r="A20" s="2" t="inlineStr">
        <is>
          <t>diam_i</t>
        </is>
      </c>
      <c r="B20" s="3" t="n">
        <v>26</v>
      </c>
      <c r="C20" s="3" t="n">
        <v>35</v>
      </c>
    </row>
    <row r="21">
      <c r="A21" s="4" t="inlineStr">
        <is>
          <t>diam_m</t>
        </is>
      </c>
      <c r="B21" s="5" t="n">
        <v>10</v>
      </c>
      <c r="C21" s="5" t="n">
        <v>60</v>
      </c>
    </row>
    <row r="22">
      <c r="A22" s="2" t="inlineStr">
        <is>
          <t>diaq</t>
        </is>
      </c>
      <c r="B22" s="3" t="n">
        <v>4</v>
      </c>
      <c r="C22" s="3" t="n">
        <v>58</v>
      </c>
    </row>
    <row r="23">
      <c r="A23" s="4" t="inlineStr">
        <is>
          <t>diaq_i</t>
        </is>
      </c>
      <c r="B23" s="5" t="n">
        <v>3</v>
      </c>
      <c r="C23" s="5" t="n">
        <v>3</v>
      </c>
    </row>
    <row r="24">
      <c r="A24" s="2" t="inlineStr">
        <is>
          <t>doxaitalics</t>
        </is>
      </c>
      <c r="B24" s="3" t="n">
        <v>1</v>
      </c>
      <c r="C24" s="3" t="n">
        <v>3</v>
      </c>
    </row>
    <row r="25">
      <c r="A25" s="4" t="inlineStr">
        <is>
          <t>doxaitalics_i</t>
        </is>
      </c>
      <c r="B25" s="5" t="n">
        <v>1</v>
      </c>
      <c r="C25" s="5" t="n">
        <v>3</v>
      </c>
    </row>
    <row r="26">
      <c r="A26" s="2" t="inlineStr">
        <is>
          <t>doxaquotes</t>
        </is>
      </c>
      <c r="B26" s="3" t="n">
        <v>3</v>
      </c>
      <c r="C26" s="3" t="n">
        <v>12</v>
      </c>
    </row>
    <row r="27">
      <c r="A27" s="4" t="inlineStr">
        <is>
          <t>exclamation</t>
        </is>
      </c>
      <c r="B27" s="5" t="n">
        <v>1</v>
      </c>
      <c r="C27" s="5" t="n">
        <v>154</v>
      </c>
    </row>
    <row r="28">
      <c r="A28" s="2" t="inlineStr">
        <is>
          <t>exclamation_auhorwe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6</v>
      </c>
      <c r="C29" s="5" t="n">
        <v>6</v>
      </c>
    </row>
    <row r="30">
      <c r="A30" s="2" t="inlineStr">
        <is>
          <t>fid</t>
        </is>
      </c>
      <c r="B30" s="3" t="n">
        <v>1</v>
      </c>
      <c r="C30" s="3" t="n">
        <v>91</v>
      </c>
    </row>
    <row r="31">
      <c r="A31" s="4" t="inlineStr">
        <is>
          <t>fid_i</t>
        </is>
      </c>
      <c r="B31" s="5" t="n">
        <v>1</v>
      </c>
      <c r="C31" s="5" t="n">
        <v>2</v>
      </c>
    </row>
    <row r="32">
      <c r="A32" s="2" t="inlineStr">
        <is>
          <t>fidambig</t>
        </is>
      </c>
      <c r="B32" s="3" t="n">
        <v>2</v>
      </c>
      <c r="C32" s="3" t="n">
        <v>76</v>
      </c>
    </row>
    <row r="33">
      <c r="A33" s="4" t="inlineStr">
        <is>
          <t>fidambig_i</t>
        </is>
      </c>
      <c r="B33" s="5" t="n">
        <v>1</v>
      </c>
      <c r="C33" s="5" t="n">
        <v>2</v>
      </c>
    </row>
    <row r="34">
      <c r="A34" s="2" t="inlineStr">
        <is>
          <t>fiditalics</t>
        </is>
      </c>
      <c r="B34" s="3" t="n">
        <v>2</v>
      </c>
      <c r="C34" s="3" t="n">
        <v>2</v>
      </c>
    </row>
    <row r="35">
      <c r="A35" s="4" t="inlineStr">
        <is>
          <t>fiditalics_i</t>
        </is>
      </c>
      <c r="B35" s="5" t="n">
        <v>2</v>
      </c>
      <c r="C35" s="5" t="n">
        <v>2</v>
      </c>
    </row>
    <row r="36">
      <c r="A36" s="2" t="inlineStr">
        <is>
          <t>i</t>
        </is>
      </c>
      <c r="B36" s="3" t="n">
        <v>281</v>
      </c>
      <c r="C36" s="3" t="n">
        <v>321</v>
      </c>
    </row>
    <row r="37">
      <c r="A37" s="4" t="inlineStr">
        <is>
          <t>m</t>
        </is>
      </c>
      <c r="B37" s="5" t="n">
        <v>10</v>
      </c>
      <c r="C37" s="5" t="n">
        <v>60</v>
      </c>
    </row>
    <row r="38">
      <c r="A38" s="2" t="inlineStr">
        <is>
          <t>m_i</t>
        </is>
      </c>
      <c r="B38" s="3" t="n">
        <v>6</v>
      </c>
      <c r="C38" s="3" t="n">
        <v>8</v>
      </c>
    </row>
    <row r="39">
      <c r="A39" s="4" t="inlineStr">
        <is>
          <t>monologuethought</t>
        </is>
      </c>
      <c r="B39" s="5" t="n">
        <v>1</v>
      </c>
      <c r="C39" s="5" t="n">
        <v>69</v>
      </c>
    </row>
    <row r="40">
      <c r="A40" s="2" t="inlineStr">
        <is>
          <t>monologuethought_i</t>
        </is>
      </c>
      <c r="B40" s="3" t="n">
        <v>1</v>
      </c>
      <c r="C40" s="3" t="n">
        <v>1</v>
      </c>
    </row>
    <row r="41">
      <c r="A41" s="4" t="inlineStr">
        <is>
          <t>reader</t>
        </is>
      </c>
      <c r="B41" s="5" t="n">
        <v>10</v>
      </c>
      <c r="C41" s="5" t="n">
        <v>27</v>
      </c>
    </row>
    <row r="42">
      <c r="A42" s="2" t="inlineStr">
        <is>
          <t>reader_i</t>
        </is>
      </c>
      <c r="B42" s="3" t="n">
        <v>1</v>
      </c>
      <c r="C42" s="3" t="n">
        <v>1</v>
      </c>
    </row>
    <row r="43">
      <c r="A43" s="4" t="inlineStr">
        <is>
          <t>sceneaction</t>
        </is>
      </c>
      <c r="B43" s="5" t="n">
        <v>2</v>
      </c>
      <c r="C43" s="5" t="n">
        <v>4783</v>
      </c>
    </row>
    <row r="44">
      <c r="A44" s="2" t="inlineStr">
        <is>
          <t>sceneaction_auhorwe</t>
        </is>
      </c>
      <c r="B44" s="3" t="n">
        <v>5</v>
      </c>
      <c r="C44" s="3" t="n">
        <v>10</v>
      </c>
    </row>
    <row r="45">
      <c r="A45" s="4" t="inlineStr">
        <is>
          <t>sceneaction_authorwe</t>
        </is>
      </c>
      <c r="B45" s="5" t="n">
        <v>2</v>
      </c>
      <c r="C45" s="5" t="n">
        <v>3</v>
      </c>
    </row>
    <row r="46">
      <c r="A46" s="2" t="inlineStr">
        <is>
          <t>sceneaction_cryptonym</t>
        </is>
      </c>
      <c r="B46" s="3" t="n">
        <v>2</v>
      </c>
      <c r="C46" s="3" t="n">
        <v>2</v>
      </c>
    </row>
    <row r="47">
      <c r="A47" s="4" t="inlineStr">
        <is>
          <t>sceneaction_dia</t>
        </is>
      </c>
      <c r="B47" s="5" t="n">
        <v>1</v>
      </c>
      <c r="C47" s="5" t="n">
        <v>16</v>
      </c>
    </row>
    <row r="48">
      <c r="A48" s="2" t="inlineStr">
        <is>
          <t>sceneaction_diam</t>
        </is>
      </c>
      <c r="B48" s="3" t="n">
        <v>7</v>
      </c>
      <c r="C48" s="3" t="n">
        <v>1262</v>
      </c>
    </row>
    <row r="49">
      <c r="A49" s="4" t="inlineStr">
        <is>
          <t>sceneaction_diaq</t>
        </is>
      </c>
      <c r="B49" s="5" t="n">
        <v>3</v>
      </c>
      <c r="C49" s="5" t="n">
        <v>41</v>
      </c>
    </row>
    <row r="50">
      <c r="A50" s="2" t="inlineStr">
        <is>
          <t>sceneaction_fid</t>
        </is>
      </c>
      <c r="B50" s="3" t="n">
        <v>1</v>
      </c>
      <c r="C50" s="3" t="n">
        <v>91</v>
      </c>
    </row>
    <row r="51">
      <c r="A51" s="4" t="inlineStr">
        <is>
          <t>sceneaction_i</t>
        </is>
      </c>
      <c r="B51" s="5" t="n">
        <v>125</v>
      </c>
      <c r="C51" s="5" t="n">
        <v>146</v>
      </c>
    </row>
    <row r="52">
      <c r="A52" s="2" t="inlineStr">
        <is>
          <t>sceneaction_m</t>
        </is>
      </c>
      <c r="B52" s="3" t="n">
        <v>10</v>
      </c>
      <c r="C52" s="3" t="n">
        <v>60</v>
      </c>
    </row>
    <row r="53">
      <c r="A53" s="4" t="inlineStr">
        <is>
          <t>sceneaction_monologuethought</t>
        </is>
      </c>
      <c r="B53" s="5" t="n">
        <v>1</v>
      </c>
      <c r="C53" s="5" t="n">
        <v>69</v>
      </c>
    </row>
    <row r="54">
      <c r="A54" s="2" t="inlineStr">
        <is>
          <t>sceneaction_reader</t>
        </is>
      </c>
      <c r="B54" s="3" t="n">
        <v>1</v>
      </c>
      <c r="C54" s="3" t="n">
        <v>7</v>
      </c>
    </row>
    <row r="55">
      <c r="A55" s="4" t="inlineStr">
        <is>
          <t>sceneaction_trigger</t>
        </is>
      </c>
      <c r="B55" s="5" t="n">
        <v>1</v>
      </c>
      <c r="C55" s="5" t="n">
        <v>1</v>
      </c>
    </row>
    <row r="56">
      <c r="A56" s="2" t="inlineStr">
        <is>
          <t>sceneother</t>
        </is>
      </c>
      <c r="B56" s="3" t="n">
        <v>1</v>
      </c>
      <c r="C56" s="3" t="n">
        <v>376</v>
      </c>
    </row>
    <row r="57">
      <c r="A57" s="4" t="inlineStr">
        <is>
          <t>sceneother_authorwe</t>
        </is>
      </c>
      <c r="B57" s="5" t="n">
        <v>1</v>
      </c>
      <c r="C57" s="5" t="n">
        <v>2</v>
      </c>
    </row>
    <row r="58">
      <c r="A58" s="2" t="inlineStr">
        <is>
          <t>sceneother_diaq</t>
        </is>
      </c>
      <c r="B58" s="3" t="n">
        <v>1</v>
      </c>
      <c r="C58" s="3" t="n">
        <v>17</v>
      </c>
    </row>
    <row r="59">
      <c r="A59" s="4" t="inlineStr">
        <is>
          <t>sceneother_i</t>
        </is>
      </c>
      <c r="B59" s="5" t="n">
        <v>9</v>
      </c>
      <c r="C59" s="5" t="n">
        <v>9</v>
      </c>
    </row>
    <row r="60">
      <c r="A60" s="2" t="inlineStr">
        <is>
          <t>sceneother_reader</t>
        </is>
      </c>
      <c r="B60" s="3" t="n">
        <v>9</v>
      </c>
      <c r="C60" s="3" t="n">
        <v>20</v>
      </c>
    </row>
    <row r="61">
      <c r="A61" s="4" t="inlineStr">
        <is>
          <t>scenequasi</t>
        </is>
      </c>
      <c r="B61" s="5" t="n">
        <v>2</v>
      </c>
      <c r="C61" s="5" t="n">
        <v>920</v>
      </c>
    </row>
    <row r="62">
      <c r="A62" s="2" t="inlineStr">
        <is>
          <t>scenequasi_auhorwe</t>
        </is>
      </c>
      <c r="B62" s="3" t="n">
        <v>2</v>
      </c>
      <c r="C62" s="3" t="n">
        <v>4</v>
      </c>
    </row>
    <row r="63">
      <c r="A63" s="4" t="inlineStr">
        <is>
          <t>scenequasi_authorwe</t>
        </is>
      </c>
      <c r="B63" s="5" t="n">
        <v>2</v>
      </c>
      <c r="C63" s="5" t="n">
        <v>4</v>
      </c>
    </row>
    <row r="64">
      <c r="A64" s="2" t="inlineStr">
        <is>
          <t>scenequasi_doxaitalics</t>
        </is>
      </c>
      <c r="B64" s="3" t="n">
        <v>1</v>
      </c>
      <c r="C64" s="3" t="n">
        <v>3</v>
      </c>
    </row>
    <row r="65">
      <c r="A65" s="4" t="inlineStr">
        <is>
          <t>scenequasi_doxaquotes</t>
        </is>
      </c>
      <c r="B65" s="5" t="n">
        <v>1</v>
      </c>
      <c r="C65" s="5" t="n">
        <v>6</v>
      </c>
    </row>
    <row r="66">
      <c r="A66" s="2" t="inlineStr">
        <is>
          <t>scenequasi_i</t>
        </is>
      </c>
      <c r="B66" s="3" t="n">
        <v>28</v>
      </c>
      <c r="C66" s="3" t="n">
        <v>31</v>
      </c>
    </row>
    <row r="67">
      <c r="A67" s="4" t="inlineStr">
        <is>
          <t>scenequasi_sententia</t>
        </is>
      </c>
      <c r="B67" s="5" t="n">
        <v>1</v>
      </c>
      <c r="C67" s="5" t="n">
        <v>11</v>
      </c>
    </row>
    <row r="68">
      <c r="A68" s="2" t="inlineStr">
        <is>
          <t>sententia</t>
        </is>
      </c>
      <c r="B68" s="3" t="n">
        <v>1</v>
      </c>
      <c r="C68" s="3" t="n">
        <v>11</v>
      </c>
    </row>
    <row r="69">
      <c r="A69" s="4" t="inlineStr">
        <is>
          <t>trigger</t>
        </is>
      </c>
      <c r="B69" s="5" t="n">
        <v>1</v>
      </c>
      <c r="C69" s="5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181</v>
      </c>
      <c r="C2" s="3" t="n">
        <v>12052</v>
      </c>
    </row>
    <row r="3">
      <c r="A3" s="4" t="inlineStr">
        <is>
          <t>arraivaldeparture</t>
        </is>
      </c>
      <c r="B3" s="5" t="n">
        <v>1</v>
      </c>
      <c r="C3" s="5" t="n">
        <v>2</v>
      </c>
    </row>
    <row r="4">
      <c r="A4" s="2" t="inlineStr">
        <is>
          <t>arrivaldeparture</t>
        </is>
      </c>
      <c r="B4" s="3" t="n">
        <v>2</v>
      </c>
      <c r="C4" s="3" t="n">
        <v>7</v>
      </c>
    </row>
    <row r="5">
      <c r="A5" s="4" t="inlineStr">
        <is>
          <t>authorialobservation</t>
        </is>
      </c>
      <c r="B5" s="5" t="n">
        <v>1</v>
      </c>
      <c r="C5" s="5" t="n">
        <v>24</v>
      </c>
    </row>
    <row r="6">
      <c r="A6" s="2" t="inlineStr">
        <is>
          <t>blend</t>
        </is>
      </c>
      <c r="B6" s="3" t="n">
        <v>2</v>
      </c>
      <c r="C6" s="3" t="n">
        <v>9</v>
      </c>
    </row>
    <row r="7">
      <c r="A7" s="4" t="inlineStr">
        <is>
          <t>chapmarker</t>
        </is>
      </c>
      <c r="B7" s="5" t="n">
        <v>20</v>
      </c>
      <c r="C7" s="5" t="n">
        <v>40</v>
      </c>
    </row>
    <row r="8">
      <c r="A8" s="2" t="inlineStr">
        <is>
          <t>chnameintro</t>
        </is>
      </c>
      <c r="B8" s="3" t="n">
        <v>3</v>
      </c>
      <c r="C8" s="3" t="n">
        <v>6</v>
      </c>
    </row>
    <row r="9">
      <c r="A9" s="4" t="inlineStr">
        <is>
          <t>chnameintro_arraivaldeparture</t>
        </is>
      </c>
      <c r="B9" s="5" t="n">
        <v>1</v>
      </c>
      <c r="C9" s="5" t="n">
        <v>2</v>
      </c>
    </row>
    <row r="10">
      <c r="A10" s="2" t="inlineStr">
        <is>
          <t>chnamenointro</t>
        </is>
      </c>
      <c r="B10" s="3" t="n">
        <v>1</v>
      </c>
      <c r="C10" s="3" t="n">
        <v>3</v>
      </c>
    </row>
    <row r="11">
      <c r="A11" s="4" t="inlineStr">
        <is>
          <t>cryptonym</t>
        </is>
      </c>
      <c r="B11" s="5" t="n">
        <v>2</v>
      </c>
      <c r="C11" s="5" t="n">
        <v>3</v>
      </c>
    </row>
    <row r="12">
      <c r="A12" s="2" t="inlineStr">
        <is>
          <t>descriptorq</t>
        </is>
      </c>
      <c r="B12" s="3" t="n">
        <v>1</v>
      </c>
      <c r="C12" s="3" t="n">
        <v>11</v>
      </c>
    </row>
    <row r="13">
      <c r="A13" s="4" t="inlineStr">
        <is>
          <t>dia</t>
        </is>
      </c>
      <c r="B13" s="5" t="n">
        <v>1</v>
      </c>
      <c r="C13" s="5" t="n">
        <v>11</v>
      </c>
    </row>
    <row r="14">
      <c r="A14" s="2" t="inlineStr">
        <is>
          <t>diam</t>
        </is>
      </c>
      <c r="B14" s="3" t="n">
        <v>45</v>
      </c>
      <c r="C14" s="3" t="n">
        <v>2001</v>
      </c>
    </row>
    <row r="15">
      <c r="A15" s="4" t="inlineStr">
        <is>
          <t>diam_m</t>
        </is>
      </c>
      <c r="B15" s="5" t="n">
        <v>50</v>
      </c>
      <c r="C15" s="5" t="n">
        <v>208</v>
      </c>
    </row>
    <row r="16">
      <c r="A16" s="2" t="inlineStr">
        <is>
          <t>diam_quotedlit</t>
        </is>
      </c>
      <c r="B16" s="3" t="n">
        <v>1</v>
      </c>
      <c r="C16" s="3" t="n">
        <v>11</v>
      </c>
    </row>
    <row r="17">
      <c r="A17" s="4" t="inlineStr">
        <is>
          <t>diaq</t>
        </is>
      </c>
      <c r="B17" s="5" t="n">
        <v>12</v>
      </c>
      <c r="C17" s="5" t="n">
        <v>493</v>
      </c>
    </row>
    <row r="18">
      <c r="A18" s="2" t="inlineStr">
        <is>
          <t>diaq_m</t>
        </is>
      </c>
      <c r="B18" s="3" t="n">
        <v>2</v>
      </c>
      <c r="C18" s="3" t="n">
        <v>4</v>
      </c>
    </row>
    <row r="19">
      <c r="A19" s="4" t="inlineStr">
        <is>
          <t>diaq_quotedlit</t>
        </is>
      </c>
      <c r="B19" s="5" t="n">
        <v>1</v>
      </c>
      <c r="C19" s="5" t="n">
        <v>18</v>
      </c>
    </row>
    <row r="20">
      <c r="A20" s="2" t="inlineStr">
        <is>
          <t>fidambig</t>
        </is>
      </c>
      <c r="B20" s="3" t="n">
        <v>1</v>
      </c>
      <c r="C20" s="3" t="n">
        <v>9</v>
      </c>
    </row>
    <row r="21">
      <c r="A21" s="4" t="inlineStr">
        <is>
          <t>m</t>
        </is>
      </c>
      <c r="B21" s="5" t="n">
        <v>54</v>
      </c>
      <c r="C21" s="5" t="n">
        <v>224</v>
      </c>
    </row>
    <row r="22">
      <c r="A22" s="2" t="inlineStr">
        <is>
          <t>monologue</t>
        </is>
      </c>
      <c r="B22" s="3" t="n">
        <v>3</v>
      </c>
      <c r="C22" s="3" t="n">
        <v>158</v>
      </c>
    </row>
    <row r="23">
      <c r="A23" s="4" t="inlineStr">
        <is>
          <t>monologue_m</t>
        </is>
      </c>
      <c r="B23" s="5" t="n">
        <v>1</v>
      </c>
      <c r="C23" s="5" t="n">
        <v>9</v>
      </c>
    </row>
    <row r="24">
      <c r="A24" s="2" t="inlineStr">
        <is>
          <t>quotedlit</t>
        </is>
      </c>
      <c r="B24" s="3" t="n">
        <v>6</v>
      </c>
      <c r="C24" s="3" t="n">
        <v>76</v>
      </c>
    </row>
    <row r="25">
      <c r="A25" s="4" t="inlineStr">
        <is>
          <t>quotedtext</t>
        </is>
      </c>
      <c r="B25" s="5" t="n">
        <v>1</v>
      </c>
      <c r="C25" s="5" t="n">
        <v>397</v>
      </c>
    </row>
    <row r="26">
      <c r="A26" s="2" t="inlineStr">
        <is>
          <t>quotedtext_cryptonym</t>
        </is>
      </c>
      <c r="B26" s="3" t="n">
        <v>1</v>
      </c>
      <c r="C26" s="3" t="n">
        <v>2</v>
      </c>
    </row>
    <row r="27">
      <c r="A27" s="4" t="inlineStr">
        <is>
          <t>reportedspeechquotes</t>
        </is>
      </c>
      <c r="B27" s="5" t="n">
        <v>2</v>
      </c>
      <c r="C27" s="5" t="n">
        <v>30</v>
      </c>
    </row>
    <row r="28">
      <c r="A28" s="2" t="inlineStr">
        <is>
          <t>sceneaction</t>
        </is>
      </c>
      <c r="B28" s="3" t="n">
        <v>3</v>
      </c>
      <c r="C28" s="3" t="n">
        <v>3195</v>
      </c>
    </row>
    <row r="29">
      <c r="A29" s="4" t="inlineStr">
        <is>
          <t>sceneaction_chapmarker</t>
        </is>
      </c>
      <c r="B29" s="5" t="n">
        <v>3</v>
      </c>
      <c r="C29" s="5" t="n">
        <v>6</v>
      </c>
    </row>
    <row r="30">
      <c r="A30" s="2" t="inlineStr">
        <is>
          <t>sceneaction_chnamenointro</t>
        </is>
      </c>
      <c r="B30" s="3" t="n">
        <v>1</v>
      </c>
      <c r="C30" s="3" t="n">
        <v>3</v>
      </c>
    </row>
    <row r="31">
      <c r="A31" s="4" t="inlineStr">
        <is>
          <t>sceneaction_cryptonym</t>
        </is>
      </c>
      <c r="B31" s="5" t="n">
        <v>1</v>
      </c>
      <c r="C31" s="5" t="n">
        <v>1</v>
      </c>
    </row>
    <row r="32">
      <c r="A32" s="2" t="inlineStr">
        <is>
          <t>sceneaction_descriptorq</t>
        </is>
      </c>
      <c r="B32" s="3" t="n">
        <v>1</v>
      </c>
      <c r="C32" s="3" t="n">
        <v>11</v>
      </c>
    </row>
    <row r="33">
      <c r="A33" s="4" t="inlineStr">
        <is>
          <t>sceneaction_diam</t>
        </is>
      </c>
      <c r="B33" s="5" t="n">
        <v>23</v>
      </c>
      <c r="C33" s="5" t="n">
        <v>1123</v>
      </c>
    </row>
    <row r="34">
      <c r="A34" s="2" t="inlineStr">
        <is>
          <t>sceneaction_diaq</t>
        </is>
      </c>
      <c r="B34" s="3" t="n">
        <v>3</v>
      </c>
      <c r="C34" s="3" t="n">
        <v>83</v>
      </c>
    </row>
    <row r="35">
      <c r="A35" s="4" t="inlineStr">
        <is>
          <t>sceneaction_m</t>
        </is>
      </c>
      <c r="B35" s="5" t="n">
        <v>25</v>
      </c>
      <c r="C35" s="5" t="n">
        <v>107</v>
      </c>
    </row>
    <row r="36">
      <c r="A36" s="2" t="inlineStr">
        <is>
          <t>sceneaction_quotedlit</t>
        </is>
      </c>
      <c r="B36" s="3" t="n">
        <v>1</v>
      </c>
      <c r="C36" s="3" t="n">
        <v>11</v>
      </c>
    </row>
    <row r="37">
      <c r="A37" s="4" t="inlineStr">
        <is>
          <t>sceneaction_sententia</t>
        </is>
      </c>
      <c r="B37" s="5" t="n">
        <v>2</v>
      </c>
      <c r="C37" s="5" t="n">
        <v>48</v>
      </c>
    </row>
    <row r="38">
      <c r="A38" s="2" t="inlineStr">
        <is>
          <t>sceneconsciousness</t>
        </is>
      </c>
      <c r="B38" s="3" t="n">
        <v>1</v>
      </c>
      <c r="C38" s="3" t="n">
        <v>163</v>
      </c>
    </row>
    <row r="39">
      <c r="A39" s="4" t="inlineStr">
        <is>
          <t>scenedia</t>
        </is>
      </c>
      <c r="B39" s="5" t="n">
        <v>3</v>
      </c>
      <c r="C39" s="5" t="n">
        <v>1700</v>
      </c>
    </row>
    <row r="40">
      <c r="A40" s="2" t="inlineStr">
        <is>
          <t>scenedia_arraivaldeparture</t>
        </is>
      </c>
      <c r="B40" s="3" t="n">
        <v>1</v>
      </c>
      <c r="C40" s="3" t="n">
        <v>2</v>
      </c>
    </row>
    <row r="41">
      <c r="A41" s="4" t="inlineStr">
        <is>
          <t>scenedia_arrivaldeparture</t>
        </is>
      </c>
      <c r="B41" s="5" t="n">
        <v>2</v>
      </c>
      <c r="C41" s="5" t="n">
        <v>7</v>
      </c>
    </row>
    <row r="42">
      <c r="A42" s="2" t="inlineStr">
        <is>
          <t>scenedia_blend</t>
        </is>
      </c>
      <c r="B42" s="3" t="n">
        <v>1</v>
      </c>
      <c r="C42" s="3" t="n">
        <v>4</v>
      </c>
    </row>
    <row r="43">
      <c r="A43" s="4" t="inlineStr">
        <is>
          <t>scenedia_chapmarker</t>
        </is>
      </c>
      <c r="B43" s="5" t="n">
        <v>1</v>
      </c>
      <c r="C43" s="5" t="n">
        <v>2</v>
      </c>
    </row>
    <row r="44">
      <c r="A44" s="2" t="inlineStr">
        <is>
          <t>scenedia_chnameintro</t>
        </is>
      </c>
      <c r="B44" s="3" t="n">
        <v>2</v>
      </c>
      <c r="C44" s="3" t="n">
        <v>4</v>
      </c>
    </row>
    <row r="45">
      <c r="A45" s="4" t="inlineStr">
        <is>
          <t>scenedia_dia</t>
        </is>
      </c>
      <c r="B45" s="5" t="n">
        <v>1</v>
      </c>
      <c r="C45" s="5" t="n">
        <v>11</v>
      </c>
    </row>
    <row r="46">
      <c r="A46" s="2" t="inlineStr">
        <is>
          <t>scenedia_diam</t>
        </is>
      </c>
      <c r="B46" s="3" t="n">
        <v>15</v>
      </c>
      <c r="C46" s="3" t="n">
        <v>571</v>
      </c>
    </row>
    <row r="47">
      <c r="A47" s="4" t="inlineStr">
        <is>
          <t>scenedia_diaq</t>
        </is>
      </c>
      <c r="B47" s="5" t="n">
        <v>6</v>
      </c>
      <c r="C47" s="5" t="n">
        <v>278</v>
      </c>
    </row>
    <row r="48">
      <c r="A48" s="2" t="inlineStr">
        <is>
          <t>scenedia_m</t>
        </is>
      </c>
      <c r="B48" s="3" t="n">
        <v>21</v>
      </c>
      <c r="C48" s="3" t="n">
        <v>84</v>
      </c>
    </row>
    <row r="49">
      <c r="A49" s="4" t="inlineStr">
        <is>
          <t>scenedia_quotedlit</t>
        </is>
      </c>
      <c r="B49" s="5" t="n">
        <v>2</v>
      </c>
      <c r="C49" s="5" t="n">
        <v>32</v>
      </c>
    </row>
    <row r="50">
      <c r="A50" s="2" t="inlineStr">
        <is>
          <t>scenedia_reportedspeechquotes</t>
        </is>
      </c>
      <c r="B50" s="3" t="n">
        <v>2</v>
      </c>
      <c r="C50" s="3" t="n">
        <v>30</v>
      </c>
    </row>
    <row r="51">
      <c r="A51" s="4" t="inlineStr">
        <is>
          <t>scenedia_trigger</t>
        </is>
      </c>
      <c r="B51" s="5" t="n">
        <v>1</v>
      </c>
      <c r="C51" s="5" t="n">
        <v>12</v>
      </c>
    </row>
    <row r="52">
      <c r="A52" s="2" t="inlineStr">
        <is>
          <t>scenemonologue</t>
        </is>
      </c>
      <c r="B52" s="3" t="n">
        <v>1</v>
      </c>
      <c r="C52" s="3" t="n">
        <v>819</v>
      </c>
    </row>
    <row r="53">
      <c r="A53" s="4" t="inlineStr">
        <is>
          <t>scenemonologue_chapmarker</t>
        </is>
      </c>
      <c r="B53" s="5" t="n">
        <v>1</v>
      </c>
      <c r="C53" s="5" t="n">
        <v>2</v>
      </c>
    </row>
    <row r="54">
      <c r="A54" s="2" t="inlineStr">
        <is>
          <t>scenemonologue_cryptonym</t>
        </is>
      </c>
      <c r="B54" s="3" t="n">
        <v>1</v>
      </c>
      <c r="C54" s="3" t="n">
        <v>2</v>
      </c>
    </row>
    <row r="55">
      <c r="A55" s="4" t="inlineStr">
        <is>
          <t>scenemonologue_m</t>
        </is>
      </c>
      <c r="B55" s="5" t="n">
        <v>1</v>
      </c>
      <c r="C55" s="5" t="n">
        <v>9</v>
      </c>
    </row>
    <row r="56">
      <c r="A56" s="2" t="inlineStr">
        <is>
          <t>scenemonologue_monologue</t>
        </is>
      </c>
      <c r="B56" s="3" t="n">
        <v>3</v>
      </c>
      <c r="C56" s="3" t="n">
        <v>158</v>
      </c>
    </row>
    <row r="57">
      <c r="A57" s="4" t="inlineStr">
        <is>
          <t>scenemonologue_quotedtext</t>
        </is>
      </c>
      <c r="B57" s="5" t="n">
        <v>1</v>
      </c>
      <c r="C57" s="5" t="n">
        <v>397</v>
      </c>
    </row>
    <row r="58">
      <c r="A58" s="2" t="inlineStr">
        <is>
          <t>scenemonologue_scenereadingwriting</t>
        </is>
      </c>
      <c r="B58" s="3" t="n">
        <v>1</v>
      </c>
      <c r="C58" s="3" t="n">
        <v>819</v>
      </c>
    </row>
    <row r="59">
      <c r="A59" s="4" t="inlineStr">
        <is>
          <t>sceneperception</t>
        </is>
      </c>
      <c r="B59" s="5" t="n">
        <v>1</v>
      </c>
      <c r="C59" s="5" t="n">
        <v>92</v>
      </c>
    </row>
    <row r="60">
      <c r="A60" s="2" t="inlineStr">
        <is>
          <t>scenequasi</t>
        </is>
      </c>
      <c r="B60" s="3" t="n">
        <v>6</v>
      </c>
      <c r="C60" s="3" t="n">
        <v>2577</v>
      </c>
    </row>
    <row r="61">
      <c r="A61" s="4" t="inlineStr">
        <is>
          <t>scenequasi_blend</t>
        </is>
      </c>
      <c r="B61" s="5" t="n">
        <v>1</v>
      </c>
      <c r="C61" s="5" t="n">
        <v>5</v>
      </c>
    </row>
    <row r="62">
      <c r="A62" s="2" t="inlineStr">
        <is>
          <t>scenequasi_chapmarker</t>
        </is>
      </c>
      <c r="B62" s="3" t="n">
        <v>2</v>
      </c>
      <c r="C62" s="3" t="n">
        <v>4</v>
      </c>
    </row>
    <row r="63">
      <c r="A63" s="4" t="inlineStr">
        <is>
          <t>scenequasi_diam</t>
        </is>
      </c>
      <c r="B63" s="5" t="n">
        <v>7</v>
      </c>
      <c r="C63" s="5" t="n">
        <v>307</v>
      </c>
    </row>
    <row r="64">
      <c r="A64" s="2" t="inlineStr">
        <is>
          <t>scenequasi_diaq</t>
        </is>
      </c>
      <c r="B64" s="3" t="n">
        <v>3</v>
      </c>
      <c r="C64" s="3" t="n">
        <v>132</v>
      </c>
    </row>
    <row r="65">
      <c r="A65" s="4" t="inlineStr">
        <is>
          <t>scenequasi_m</t>
        </is>
      </c>
      <c r="B65" s="5" t="n">
        <v>7</v>
      </c>
      <c r="C65" s="5" t="n">
        <v>24</v>
      </c>
    </row>
    <row r="66">
      <c r="A66" s="2" t="inlineStr">
        <is>
          <t>scenequasi_quotedlit</t>
        </is>
      </c>
      <c r="B66" s="3" t="n">
        <v>2</v>
      </c>
      <c r="C66" s="3" t="n">
        <v>21</v>
      </c>
    </row>
    <row r="67">
      <c r="A67" s="4" t="inlineStr">
        <is>
          <t>scenequasi_sententia</t>
        </is>
      </c>
      <c r="B67" s="5" t="n">
        <v>1</v>
      </c>
      <c r="C67" s="5" t="n">
        <v>25</v>
      </c>
    </row>
    <row r="68">
      <c r="A68" s="2" t="inlineStr">
        <is>
          <t>scenereadingwriting</t>
        </is>
      </c>
      <c r="B68" s="3" t="n">
        <v>1</v>
      </c>
      <c r="C68" s="3" t="n">
        <v>819</v>
      </c>
    </row>
    <row r="69">
      <c r="A69" s="4" t="inlineStr">
        <is>
          <t>scenereadingwriting_chapmarker</t>
        </is>
      </c>
      <c r="B69" s="5" t="n">
        <v>1</v>
      </c>
      <c r="C69" s="5" t="n">
        <v>2</v>
      </c>
    </row>
    <row r="70">
      <c r="A70" s="2" t="inlineStr">
        <is>
          <t>scenereadingwriting_cryptonym</t>
        </is>
      </c>
      <c r="B70" s="3" t="n">
        <v>1</v>
      </c>
      <c r="C70" s="3" t="n">
        <v>2</v>
      </c>
    </row>
    <row r="71">
      <c r="A71" s="4" t="inlineStr">
        <is>
          <t>scenereadingwriting_m</t>
        </is>
      </c>
      <c r="B71" s="5" t="n">
        <v>1</v>
      </c>
      <c r="C71" s="5" t="n">
        <v>9</v>
      </c>
    </row>
    <row r="72">
      <c r="A72" s="2" t="inlineStr">
        <is>
          <t>scenereadingwriting_monologue</t>
        </is>
      </c>
      <c r="B72" s="3" t="n">
        <v>3</v>
      </c>
      <c r="C72" s="3" t="n">
        <v>158</v>
      </c>
    </row>
    <row r="73">
      <c r="A73" s="4" t="inlineStr">
        <is>
          <t>scenereadingwriting_quotedtext</t>
        </is>
      </c>
      <c r="B73" s="5" t="n">
        <v>1</v>
      </c>
      <c r="C73" s="5" t="n">
        <v>397</v>
      </c>
    </row>
    <row r="74">
      <c r="A74" s="2" t="inlineStr">
        <is>
          <t>sententia</t>
        </is>
      </c>
      <c r="B74" s="3" t="n">
        <v>5</v>
      </c>
      <c r="C74" s="3" t="n">
        <v>144</v>
      </c>
    </row>
    <row r="75">
      <c r="A75" s="4" t="inlineStr">
        <is>
          <t>sententia_quotedlit</t>
        </is>
      </c>
      <c r="B75" s="5" t="n">
        <v>2</v>
      </c>
      <c r="C75" s="5" t="n">
        <v>24</v>
      </c>
    </row>
    <row r="76">
      <c r="A76" s="2" t="inlineStr">
        <is>
          <t>thoughtsummary</t>
        </is>
      </c>
      <c r="B76" s="3" t="n">
        <v>1</v>
      </c>
      <c r="C76" s="3" t="n">
        <v>95</v>
      </c>
    </row>
    <row r="77">
      <c r="A77" s="4" t="inlineStr">
        <is>
          <t>trigger</t>
        </is>
      </c>
      <c r="B77" s="5" t="n">
        <v>1</v>
      </c>
      <c r="C77" s="5" t="n">
        <v>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76</v>
      </c>
      <c r="C2" s="3" t="n">
        <v>3499</v>
      </c>
    </row>
    <row r="3">
      <c r="A3" s="4" t="inlineStr">
        <is>
          <t>chapmarker</t>
        </is>
      </c>
      <c r="B3" s="5" t="n">
        <v>2</v>
      </c>
      <c r="C3" s="5" t="n">
        <v>4</v>
      </c>
    </row>
    <row r="4">
      <c r="A4" s="2" t="inlineStr">
        <is>
          <t>chbiointro</t>
        </is>
      </c>
      <c r="B4" s="3" t="n">
        <v>1</v>
      </c>
      <c r="C4" s="3" t="n">
        <v>255</v>
      </c>
    </row>
    <row r="5">
      <c r="A5" s="4" t="inlineStr">
        <is>
          <t>chbiointro_chnameintro</t>
        </is>
      </c>
      <c r="B5" s="5" t="n">
        <v>1</v>
      </c>
      <c r="C5" s="5" t="n">
        <v>2</v>
      </c>
    </row>
    <row r="6">
      <c r="A6" s="2" t="inlineStr">
        <is>
          <t>chbiointro_quotedlit</t>
        </is>
      </c>
      <c r="B6" s="3" t="n">
        <v>1</v>
      </c>
      <c r="C6" s="3" t="n">
        <v>6</v>
      </c>
    </row>
    <row r="7">
      <c r="A7" s="4" t="inlineStr">
        <is>
          <t>chnameintro</t>
        </is>
      </c>
      <c r="B7" s="5" t="n">
        <v>4</v>
      </c>
      <c r="C7" s="5" t="n">
        <v>8</v>
      </c>
    </row>
    <row r="8">
      <c r="A8" s="2" t="inlineStr">
        <is>
          <t>chnonameintro</t>
        </is>
      </c>
      <c r="B8" s="3" t="n">
        <v>1</v>
      </c>
      <c r="C8" s="3" t="n">
        <v>2</v>
      </c>
    </row>
    <row r="9">
      <c r="A9" s="4" t="inlineStr">
        <is>
          <t>chportrait</t>
        </is>
      </c>
      <c r="B9" s="5" t="n">
        <v>2</v>
      </c>
      <c r="C9" s="5" t="n">
        <v>593</v>
      </c>
    </row>
    <row r="10">
      <c r="A10" s="2" t="inlineStr">
        <is>
          <t>chportrait_quotedlit</t>
        </is>
      </c>
      <c r="B10" s="3" t="n">
        <v>2</v>
      </c>
      <c r="C10" s="3" t="n">
        <v>29</v>
      </c>
    </row>
    <row r="11">
      <c r="A11" s="4" t="inlineStr">
        <is>
          <t>descriptor</t>
        </is>
      </c>
      <c r="B11" s="5" t="n">
        <v>2</v>
      </c>
      <c r="C11" s="5" t="n">
        <v>19</v>
      </c>
    </row>
    <row r="12">
      <c r="A12" s="2" t="inlineStr">
        <is>
          <t>dia</t>
        </is>
      </c>
      <c r="B12" s="3" t="n">
        <v>22</v>
      </c>
      <c r="C12" s="3" t="n">
        <v>388</v>
      </c>
    </row>
    <row r="13">
      <c r="A13" s="4" t="inlineStr">
        <is>
          <t>dia_i</t>
        </is>
      </c>
      <c r="B13" s="5" t="n">
        <v>4</v>
      </c>
      <c r="C13" s="5" t="n">
        <v>4</v>
      </c>
    </row>
    <row r="14">
      <c r="A14" s="2" t="inlineStr">
        <is>
          <t>diam</t>
        </is>
      </c>
      <c r="B14" s="3" t="n">
        <v>6</v>
      </c>
      <c r="C14" s="3" t="n">
        <v>213</v>
      </c>
    </row>
    <row r="15">
      <c r="A15" s="4" t="inlineStr">
        <is>
          <t>diam_m</t>
        </is>
      </c>
      <c r="B15" s="5" t="n">
        <v>6</v>
      </c>
      <c r="C15" s="5" t="n">
        <v>97</v>
      </c>
    </row>
    <row r="16">
      <c r="A16" s="2" t="inlineStr">
        <is>
          <t>diam_quotedlit</t>
        </is>
      </c>
      <c r="B16" s="3" t="n">
        <v>1</v>
      </c>
      <c r="C16" s="3" t="n">
        <v>48</v>
      </c>
    </row>
    <row r="17">
      <c r="A17" s="4" t="inlineStr">
        <is>
          <t>diam_trigger</t>
        </is>
      </c>
      <c r="B17" s="5" t="n">
        <v>1</v>
      </c>
      <c r="C17" s="5" t="n">
        <v>2</v>
      </c>
    </row>
    <row r="18">
      <c r="A18" s="2" t="inlineStr">
        <is>
          <t>diaq</t>
        </is>
      </c>
      <c r="B18" s="3" t="n">
        <v>5</v>
      </c>
      <c r="C18" s="3" t="n">
        <v>42</v>
      </c>
    </row>
    <row r="19">
      <c r="A19" s="4" t="inlineStr">
        <is>
          <t>exclamation</t>
        </is>
      </c>
      <c r="B19" s="5" t="n">
        <v>1</v>
      </c>
      <c r="C19" s="5" t="n">
        <v>17</v>
      </c>
    </row>
    <row r="20">
      <c r="A20" s="2" t="inlineStr">
        <is>
          <t>fidquotes</t>
        </is>
      </c>
      <c r="B20" s="3" t="n">
        <v>3</v>
      </c>
      <c r="C20" s="3" t="n">
        <v>9</v>
      </c>
    </row>
    <row r="21">
      <c r="A21" s="4" t="inlineStr">
        <is>
          <t>fidquotes_i</t>
        </is>
      </c>
      <c r="B21" s="5" t="n">
        <v>1</v>
      </c>
      <c r="C21" s="5" t="n">
        <v>1</v>
      </c>
    </row>
    <row r="22">
      <c r="A22" s="2" t="inlineStr">
        <is>
          <t>i</t>
        </is>
      </c>
      <c r="B22" s="3" t="n">
        <v>8</v>
      </c>
      <c r="C22" s="3" t="n">
        <v>9</v>
      </c>
    </row>
    <row r="23">
      <c r="A23" s="4" t="inlineStr">
        <is>
          <t>italicsother</t>
        </is>
      </c>
      <c r="B23" s="5" t="n">
        <v>1</v>
      </c>
      <c r="C23" s="5" t="n">
        <v>1</v>
      </c>
    </row>
    <row r="24">
      <c r="A24" s="2" t="inlineStr">
        <is>
          <t>italicsother_i</t>
        </is>
      </c>
      <c r="B24" s="3" t="n">
        <v>1</v>
      </c>
      <c r="C24" s="3" t="n">
        <v>1</v>
      </c>
    </row>
    <row r="25">
      <c r="A25" s="4" t="inlineStr">
        <is>
          <t>m</t>
        </is>
      </c>
      <c r="B25" s="5" t="n">
        <v>6</v>
      </c>
      <c r="C25" s="5" t="n">
        <v>97</v>
      </c>
    </row>
    <row r="26">
      <c r="A26" s="2" t="inlineStr">
        <is>
          <t>m_quotedlit</t>
        </is>
      </c>
      <c r="B26" s="3" t="n">
        <v>1</v>
      </c>
      <c r="C26" s="3" t="n">
        <v>48</v>
      </c>
    </row>
    <row r="27">
      <c r="A27" s="4" t="inlineStr">
        <is>
          <t>m_trigger</t>
        </is>
      </c>
      <c r="B27" s="5" t="n">
        <v>1</v>
      </c>
      <c r="C27" s="5" t="n">
        <v>2</v>
      </c>
    </row>
    <row r="28">
      <c r="A28" s="2" t="inlineStr">
        <is>
          <t>quotedlit</t>
        </is>
      </c>
      <c r="B28" s="3" t="n">
        <v>6</v>
      </c>
      <c r="C28" s="3" t="n">
        <v>94</v>
      </c>
    </row>
    <row r="29">
      <c r="A29" s="4" t="inlineStr">
        <is>
          <t>sceneaction</t>
        </is>
      </c>
      <c r="B29" s="5" t="n">
        <v>1</v>
      </c>
      <c r="C29" s="5" t="n">
        <v>303</v>
      </c>
    </row>
    <row r="30">
      <c r="A30" s="2" t="inlineStr">
        <is>
          <t>sceneaction_dia</t>
        </is>
      </c>
      <c r="B30" s="3" t="n">
        <v>2</v>
      </c>
      <c r="C30" s="3" t="n">
        <v>75</v>
      </c>
    </row>
    <row r="31">
      <c r="A31" s="4" t="inlineStr">
        <is>
          <t>sceneaction_diam</t>
        </is>
      </c>
      <c r="B31" s="5" t="n">
        <v>1</v>
      </c>
      <c r="C31" s="5" t="n">
        <v>45</v>
      </c>
    </row>
    <row r="32">
      <c r="A32" s="2" t="inlineStr">
        <is>
          <t>sceneaction_diaq</t>
        </is>
      </c>
      <c r="B32" s="3" t="n">
        <v>2</v>
      </c>
      <c r="C32" s="3" t="n">
        <v>16</v>
      </c>
    </row>
    <row r="33">
      <c r="A33" s="4" t="inlineStr">
        <is>
          <t>sceneaction_fidquotes</t>
        </is>
      </c>
      <c r="B33" s="5" t="n">
        <v>1</v>
      </c>
      <c r="C33" s="5" t="n">
        <v>5</v>
      </c>
    </row>
    <row r="34">
      <c r="A34" s="2" t="inlineStr">
        <is>
          <t>sceneaction_i</t>
        </is>
      </c>
      <c r="B34" s="3" t="n">
        <v>2</v>
      </c>
      <c r="C34" s="3" t="n">
        <v>2</v>
      </c>
    </row>
    <row r="35">
      <c r="A35" s="4" t="inlineStr">
        <is>
          <t>sceneaction_m</t>
        </is>
      </c>
      <c r="B35" s="5" t="n">
        <v>1</v>
      </c>
      <c r="C35" s="5" t="n">
        <v>4</v>
      </c>
    </row>
    <row r="36">
      <c r="A36" s="2" t="inlineStr">
        <is>
          <t>sceneaction_trigger</t>
        </is>
      </c>
      <c r="B36" s="3" t="n">
        <v>1</v>
      </c>
      <c r="C36" s="3" t="n">
        <v>2</v>
      </c>
    </row>
    <row r="37">
      <c r="A37" s="4" t="inlineStr">
        <is>
          <t>scenedia</t>
        </is>
      </c>
      <c r="B37" s="5" t="n">
        <v>1</v>
      </c>
      <c r="C37" s="5" t="n">
        <v>893</v>
      </c>
    </row>
    <row r="38">
      <c r="A38" s="2" t="inlineStr">
        <is>
          <t>scenedia_chnonameintro</t>
        </is>
      </c>
      <c r="B38" s="3" t="n">
        <v>1</v>
      </c>
      <c r="C38" s="3" t="n">
        <v>2</v>
      </c>
    </row>
    <row r="39">
      <c r="A39" s="4" t="inlineStr">
        <is>
          <t>scenedia_descriptor</t>
        </is>
      </c>
      <c r="B39" s="5" t="n">
        <v>2</v>
      </c>
      <c r="C39" s="5" t="n">
        <v>19</v>
      </c>
    </row>
    <row r="40">
      <c r="A40" s="2" t="inlineStr">
        <is>
          <t>scenedia_dia</t>
        </is>
      </c>
      <c r="B40" s="3" t="n">
        <v>20</v>
      </c>
      <c r="C40" s="3" t="n">
        <v>313</v>
      </c>
    </row>
    <row r="41">
      <c r="A41" s="4" t="inlineStr">
        <is>
          <t>scenedia_diam</t>
        </is>
      </c>
      <c r="B41" s="5" t="n">
        <v>5</v>
      </c>
      <c r="C41" s="5" t="n">
        <v>168</v>
      </c>
    </row>
    <row r="42">
      <c r="A42" s="2" t="inlineStr">
        <is>
          <t>scenedia_diaq</t>
        </is>
      </c>
      <c r="B42" s="3" t="n">
        <v>3</v>
      </c>
      <c r="C42" s="3" t="n">
        <v>26</v>
      </c>
    </row>
    <row r="43">
      <c r="A43" s="4" t="inlineStr">
        <is>
          <t>scenedia_fidquotes</t>
        </is>
      </c>
      <c r="B43" s="5" t="n">
        <v>2</v>
      </c>
      <c r="C43" s="5" t="n">
        <v>4</v>
      </c>
    </row>
    <row r="44">
      <c r="A44" s="2" t="inlineStr">
        <is>
          <t>scenedia_i</t>
        </is>
      </c>
      <c r="B44" s="3" t="n">
        <v>5</v>
      </c>
      <c r="C44" s="3" t="n">
        <v>6</v>
      </c>
    </row>
    <row r="45">
      <c r="A45" s="4" t="inlineStr">
        <is>
          <t>scenedia_italicsother</t>
        </is>
      </c>
      <c r="B45" s="5" t="n">
        <v>1</v>
      </c>
      <c r="C45" s="5" t="n">
        <v>1</v>
      </c>
    </row>
    <row r="46">
      <c r="A46" s="2" t="inlineStr">
        <is>
          <t>scenedia_m</t>
        </is>
      </c>
      <c r="B46" s="3" t="n">
        <v>5</v>
      </c>
      <c r="C46" s="3" t="n">
        <v>93</v>
      </c>
    </row>
    <row r="47">
      <c r="A47" s="4" t="inlineStr">
        <is>
          <t>scenedia_quotedlit</t>
        </is>
      </c>
      <c r="B47" s="5" t="n">
        <v>1</v>
      </c>
      <c r="C47" s="5" t="n">
        <v>48</v>
      </c>
    </row>
    <row r="48">
      <c r="A48" s="2" t="inlineStr">
        <is>
          <t>scenedia_trigger</t>
        </is>
      </c>
      <c r="B48" s="3" t="n">
        <v>1</v>
      </c>
      <c r="C48" s="3" t="n">
        <v>1</v>
      </c>
    </row>
    <row r="49">
      <c r="A49" s="4" t="inlineStr">
        <is>
          <t>sceneother</t>
        </is>
      </c>
      <c r="B49" s="5" t="n">
        <v>1</v>
      </c>
      <c r="C49" s="5" t="n">
        <v>206</v>
      </c>
    </row>
    <row r="50">
      <c r="A50" s="2" t="inlineStr">
        <is>
          <t>sceneother_trigger</t>
        </is>
      </c>
      <c r="B50" s="3" t="n">
        <v>1</v>
      </c>
      <c r="C50" s="3" t="n">
        <v>1</v>
      </c>
    </row>
    <row r="51">
      <c r="A51" s="4" t="inlineStr">
        <is>
          <t>trigger</t>
        </is>
      </c>
      <c r="B51" s="5" t="n">
        <v>3</v>
      </c>
      <c r="C51" s="5" t="n">
        <v>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141</v>
      </c>
      <c r="C2" s="3" t="n">
        <v>12566</v>
      </c>
    </row>
    <row r="3">
      <c r="A3" s="4" t="inlineStr">
        <is>
          <t>apostrophe</t>
        </is>
      </c>
      <c r="B3" s="5" t="n">
        <v>1</v>
      </c>
      <c r="C3" s="5" t="n">
        <v>143</v>
      </c>
    </row>
    <row r="4">
      <c r="A4" s="2" t="inlineStr">
        <is>
          <t>authori</t>
        </is>
      </c>
      <c r="B4" s="3" t="n">
        <v>1</v>
      </c>
      <c r="C4" s="3" t="n">
        <v>60</v>
      </c>
    </row>
    <row r="5">
      <c r="A5" s="4" t="inlineStr">
        <is>
          <t>authorialobservation</t>
        </is>
      </c>
      <c r="B5" s="5" t="n">
        <v>1</v>
      </c>
      <c r="C5" s="5" t="n">
        <v>245</v>
      </c>
    </row>
    <row r="6">
      <c r="A6" s="2" t="inlineStr">
        <is>
          <t>authorialobservation_i</t>
        </is>
      </c>
      <c r="B6" s="3" t="n">
        <v>1</v>
      </c>
      <c r="C6" s="3" t="n">
        <v>1</v>
      </c>
    </row>
    <row r="7">
      <c r="A7" s="4" t="inlineStr">
        <is>
          <t>authorwe</t>
        </is>
      </c>
      <c r="B7" s="5" t="n">
        <v>2</v>
      </c>
      <c r="C7" s="5" t="n">
        <v>28</v>
      </c>
    </row>
    <row r="8">
      <c r="A8" s="2" t="inlineStr">
        <is>
          <t>authorwe_sententia</t>
        </is>
      </c>
      <c r="B8" s="3" t="n">
        <v>1</v>
      </c>
      <c r="C8" s="3" t="n">
        <v>16</v>
      </c>
    </row>
    <row r="9">
      <c r="A9" s="4" t="inlineStr">
        <is>
          <t>backstory</t>
        </is>
      </c>
      <c r="B9" s="5" t="n">
        <v>1</v>
      </c>
      <c r="C9" s="5" t="n">
        <v>1471</v>
      </c>
    </row>
    <row r="10">
      <c r="A10" s="2" t="inlineStr">
        <is>
          <t>backstory_chportrait</t>
        </is>
      </c>
      <c r="B10" s="3" t="n">
        <v>1</v>
      </c>
      <c r="C10" s="3" t="n">
        <v>91</v>
      </c>
    </row>
    <row r="11">
      <c r="A11" s="4" t="inlineStr">
        <is>
          <t>backstory_dia</t>
        </is>
      </c>
      <c r="B11" s="5" t="n">
        <v>1</v>
      </c>
      <c r="C11" s="5" t="n">
        <v>79</v>
      </c>
    </row>
    <row r="12">
      <c r="A12" s="2" t="inlineStr">
        <is>
          <t>backstory_diam</t>
        </is>
      </c>
      <c r="B12" s="3" t="n">
        <v>5</v>
      </c>
      <c r="C12" s="3" t="n">
        <v>150</v>
      </c>
    </row>
    <row r="13">
      <c r="A13" s="4" t="inlineStr">
        <is>
          <t>backstory_fid</t>
        </is>
      </c>
      <c r="B13" s="5" t="n">
        <v>1</v>
      </c>
      <c r="C13" s="5" t="n">
        <v>38</v>
      </c>
    </row>
    <row r="14">
      <c r="A14" s="2" t="inlineStr">
        <is>
          <t>backstory_fidquotes</t>
        </is>
      </c>
      <c r="B14" s="3" t="n">
        <v>1</v>
      </c>
      <c r="C14" s="3" t="n">
        <v>11</v>
      </c>
    </row>
    <row r="15">
      <c r="A15" s="4" t="inlineStr">
        <is>
          <t>backstory_m</t>
        </is>
      </c>
      <c r="B15" s="5" t="n">
        <v>4</v>
      </c>
      <c r="C15" s="5" t="n">
        <v>28</v>
      </c>
    </row>
    <row r="16">
      <c r="A16" s="2" t="inlineStr">
        <is>
          <t>backstory_metaphor</t>
        </is>
      </c>
      <c r="B16" s="3" t="n">
        <v>1</v>
      </c>
      <c r="C16" s="3" t="n">
        <v>27</v>
      </c>
    </row>
    <row r="17">
      <c r="A17" s="4" t="inlineStr">
        <is>
          <t>backstory_quotedlit</t>
        </is>
      </c>
      <c r="B17" s="5" t="n">
        <v>1</v>
      </c>
      <c r="C17" s="5" t="n">
        <v>8</v>
      </c>
    </row>
    <row r="18">
      <c r="A18" s="2" t="inlineStr">
        <is>
          <t>backstory_scenedia</t>
        </is>
      </c>
      <c r="B18" s="3" t="n">
        <v>1</v>
      </c>
      <c r="C18" s="3" t="n">
        <v>762</v>
      </c>
    </row>
    <row r="19">
      <c r="A19" s="4" t="inlineStr">
        <is>
          <t>backstory_scenequasi</t>
        </is>
      </c>
      <c r="B19" s="5" t="n">
        <v>1</v>
      </c>
      <c r="C19" s="5" t="n">
        <v>152</v>
      </c>
    </row>
    <row r="20">
      <c r="A20" s="2" t="inlineStr">
        <is>
          <t>backstory_sententia</t>
        </is>
      </c>
      <c r="B20" s="3" t="n">
        <v>1</v>
      </c>
      <c r="C20" s="3" t="n">
        <v>36</v>
      </c>
    </row>
    <row r="21">
      <c r="A21" s="4" t="inlineStr">
        <is>
          <t>backstory_trigger</t>
        </is>
      </c>
      <c r="B21" s="5" t="n">
        <v>1</v>
      </c>
      <c r="C21" s="5" t="n">
        <v>1</v>
      </c>
    </row>
    <row r="22">
      <c r="A22" s="2" t="inlineStr">
        <is>
          <t>book</t>
        </is>
      </c>
      <c r="B22" s="3" t="n">
        <v>1</v>
      </c>
      <c r="C22" s="3" t="n">
        <v>2</v>
      </c>
    </row>
    <row r="23">
      <c r="A23" s="4" t="inlineStr">
        <is>
          <t>chapmarker</t>
        </is>
      </c>
      <c r="B23" s="5" t="n">
        <v>2</v>
      </c>
      <c r="C23" s="5" t="n">
        <v>4</v>
      </c>
    </row>
    <row r="24">
      <c r="A24" s="2" t="inlineStr">
        <is>
          <t>chaptitle</t>
        </is>
      </c>
      <c r="B24" s="3" t="n">
        <v>2</v>
      </c>
      <c r="C24" s="3" t="n">
        <v>3</v>
      </c>
    </row>
    <row r="25">
      <c r="A25" s="4" t="inlineStr">
        <is>
          <t>chbiointro</t>
        </is>
      </c>
      <c r="B25" s="5" t="n">
        <v>1</v>
      </c>
      <c r="C25" s="5" t="n">
        <v>166</v>
      </c>
    </row>
    <row r="26">
      <c r="A26" s="2" t="inlineStr">
        <is>
          <t>chbiointro_chnameintro</t>
        </is>
      </c>
      <c r="B26" s="3" t="n">
        <v>1</v>
      </c>
      <c r="C26" s="3" t="n">
        <v>2</v>
      </c>
    </row>
    <row r="27">
      <c r="A27" s="4" t="inlineStr">
        <is>
          <t>chbiointro_quotedlit</t>
        </is>
      </c>
      <c r="B27" s="5" t="n">
        <v>1</v>
      </c>
      <c r="C27" s="5" t="n">
        <v>21</v>
      </c>
    </row>
    <row r="28">
      <c r="A28" s="2" t="inlineStr">
        <is>
          <t>chnameintro</t>
        </is>
      </c>
      <c r="B28" s="3" t="n">
        <v>3</v>
      </c>
      <c r="C28" s="3" t="n">
        <v>7</v>
      </c>
    </row>
    <row r="29">
      <c r="A29" s="4" t="inlineStr">
        <is>
          <t>chportrait</t>
        </is>
      </c>
      <c r="B29" s="5" t="n">
        <v>3</v>
      </c>
      <c r="C29" s="5" t="n">
        <v>927</v>
      </c>
    </row>
    <row r="30">
      <c r="A30" s="2" t="inlineStr">
        <is>
          <t>chportrait_chnameintro</t>
        </is>
      </c>
      <c r="B30" s="3" t="n">
        <v>2</v>
      </c>
      <c r="C30" s="3" t="n">
        <v>5</v>
      </c>
    </row>
    <row r="31">
      <c r="A31" s="4" t="inlineStr">
        <is>
          <t>chportrait_i</t>
        </is>
      </c>
      <c r="B31" s="5" t="n">
        <v>1</v>
      </c>
      <c r="C31" s="5" t="n">
        <v>1</v>
      </c>
    </row>
    <row r="32">
      <c r="A32" s="2" t="inlineStr">
        <is>
          <t>cryptonym</t>
        </is>
      </c>
      <c r="B32" s="3" t="n">
        <v>1</v>
      </c>
      <c r="C32" s="3" t="n">
        <v>1</v>
      </c>
    </row>
    <row r="33">
      <c r="A33" s="4" t="inlineStr">
        <is>
          <t>dia</t>
        </is>
      </c>
      <c r="B33" s="5" t="n">
        <v>3</v>
      </c>
      <c r="C33" s="5" t="n">
        <v>126</v>
      </c>
    </row>
    <row r="34">
      <c r="A34" s="2" t="inlineStr">
        <is>
          <t>diainsetnarrative</t>
        </is>
      </c>
      <c r="B34" s="3" t="n">
        <v>1</v>
      </c>
      <c r="C34" s="3" t="n">
        <v>839</v>
      </c>
    </row>
    <row r="35">
      <c r="A35" s="4" t="inlineStr">
        <is>
          <t>diainsetnarrative_i</t>
        </is>
      </c>
      <c r="B35" s="5" t="n">
        <v>1</v>
      </c>
      <c r="C35" s="5" t="n">
        <v>1</v>
      </c>
    </row>
    <row r="36">
      <c r="A36" s="2" t="inlineStr">
        <is>
          <t>diainsetnarrative_m</t>
        </is>
      </c>
      <c r="B36" s="3" t="n">
        <v>2</v>
      </c>
      <c r="C36" s="3" t="n">
        <v>20</v>
      </c>
    </row>
    <row r="37">
      <c r="A37" s="4" t="inlineStr">
        <is>
          <t>diainsetnarrative_quotesother</t>
        </is>
      </c>
      <c r="B37" s="5" t="n">
        <v>1</v>
      </c>
      <c r="C37" s="5" t="n">
        <v>65</v>
      </c>
    </row>
    <row r="38">
      <c r="A38" s="2" t="inlineStr">
        <is>
          <t>diam</t>
        </is>
      </c>
      <c r="B38" s="3" t="n">
        <v>27</v>
      </c>
      <c r="C38" s="3" t="n">
        <v>957</v>
      </c>
    </row>
    <row r="39">
      <c r="A39" s="4" t="inlineStr">
        <is>
          <t>diam_cryptonym</t>
        </is>
      </c>
      <c r="B39" s="5" t="n">
        <v>1</v>
      </c>
      <c r="C39" s="5" t="n">
        <v>1</v>
      </c>
    </row>
    <row r="40">
      <c r="A40" s="2" t="inlineStr">
        <is>
          <t>diam_m</t>
        </is>
      </c>
      <c r="B40" s="3" t="n">
        <v>26</v>
      </c>
      <c r="C40" s="3" t="n">
        <v>153</v>
      </c>
    </row>
    <row r="41">
      <c r="A41" s="4" t="inlineStr">
        <is>
          <t>diaq</t>
        </is>
      </c>
      <c r="B41" s="5" t="n">
        <v>4</v>
      </c>
      <c r="C41" s="5" t="n">
        <v>122</v>
      </c>
    </row>
    <row r="42">
      <c r="A42" s="2" t="inlineStr">
        <is>
          <t>doxaquotes</t>
        </is>
      </c>
      <c r="B42" s="3" t="n">
        <v>1</v>
      </c>
      <c r="C42" s="3" t="n">
        <v>5</v>
      </c>
    </row>
    <row r="43">
      <c r="A43" s="4" t="inlineStr">
        <is>
          <t>exclamation</t>
        </is>
      </c>
      <c r="B43" s="5" t="n">
        <v>1</v>
      </c>
      <c r="C43" s="5" t="n">
        <v>10</v>
      </c>
    </row>
    <row r="44">
      <c r="A44" s="2" t="inlineStr">
        <is>
          <t>fid</t>
        </is>
      </c>
      <c r="B44" s="3" t="n">
        <v>1</v>
      </c>
      <c r="C44" s="3" t="n">
        <v>38</v>
      </c>
    </row>
    <row r="45">
      <c r="A45" s="4" t="inlineStr">
        <is>
          <t>fidquotes</t>
        </is>
      </c>
      <c r="B45" s="5" t="n">
        <v>2</v>
      </c>
      <c r="C45" s="5" t="n">
        <v>20</v>
      </c>
    </row>
    <row r="46">
      <c r="A46" s="2" t="inlineStr">
        <is>
          <t>i</t>
        </is>
      </c>
      <c r="B46" s="3" t="n">
        <v>6</v>
      </c>
      <c r="C46" s="3" t="n">
        <v>8</v>
      </c>
    </row>
    <row r="47">
      <c r="A47" s="4" t="inlineStr">
        <is>
          <t>m</t>
        </is>
      </c>
      <c r="B47" s="5" t="n">
        <v>31</v>
      </c>
      <c r="C47" s="5" t="n">
        <v>182</v>
      </c>
    </row>
    <row r="48">
      <c r="A48" s="2" t="inlineStr">
        <is>
          <t>metaphor</t>
        </is>
      </c>
      <c r="B48" s="3" t="n">
        <v>4</v>
      </c>
      <c r="C48" s="3" t="n">
        <v>66</v>
      </c>
    </row>
    <row r="49">
      <c r="A49" s="4" t="inlineStr">
        <is>
          <t>monologue</t>
        </is>
      </c>
      <c r="B49" s="5" t="n">
        <v>1</v>
      </c>
      <c r="C49" s="5" t="n">
        <v>53</v>
      </c>
    </row>
    <row r="50">
      <c r="A50" s="2" t="inlineStr">
        <is>
          <t>monologue_m</t>
        </is>
      </c>
      <c r="B50" s="3" t="n">
        <v>1</v>
      </c>
      <c r="C50" s="3" t="n">
        <v>3</v>
      </c>
    </row>
    <row r="51">
      <c r="A51" s="4" t="inlineStr">
        <is>
          <t>monologuethought</t>
        </is>
      </c>
      <c r="B51" s="5" t="n">
        <v>1</v>
      </c>
      <c r="C51" s="5" t="n">
        <v>114</v>
      </c>
    </row>
    <row r="52">
      <c r="A52" s="2" t="inlineStr">
        <is>
          <t>monologuethought_m</t>
        </is>
      </c>
      <c r="B52" s="3" t="n">
        <v>1</v>
      </c>
      <c r="C52" s="3" t="n">
        <v>4</v>
      </c>
    </row>
    <row r="53">
      <c r="A53" s="4" t="inlineStr">
        <is>
          <t>quotedlit</t>
        </is>
      </c>
      <c r="B53" s="5" t="n">
        <v>4</v>
      </c>
      <c r="C53" s="5" t="n">
        <v>104</v>
      </c>
    </row>
    <row r="54">
      <c r="A54" s="2" t="inlineStr">
        <is>
          <t>quotedtext</t>
        </is>
      </c>
      <c r="B54" s="3" t="n">
        <v>3</v>
      </c>
      <c r="C54" s="3" t="n">
        <v>658</v>
      </c>
    </row>
    <row r="55">
      <c r="A55" s="4" t="inlineStr">
        <is>
          <t>quotesother</t>
        </is>
      </c>
      <c r="B55" s="5" t="n">
        <v>4</v>
      </c>
      <c r="C55" s="5" t="n">
        <v>151</v>
      </c>
    </row>
    <row r="56">
      <c r="A56" s="2" t="inlineStr">
        <is>
          <t>quotesother_i</t>
        </is>
      </c>
      <c r="B56" s="3" t="n">
        <v>1</v>
      </c>
      <c r="C56" s="3" t="n">
        <v>1</v>
      </c>
    </row>
    <row r="57">
      <c r="A57" s="4" t="inlineStr">
        <is>
          <t>reader</t>
        </is>
      </c>
      <c r="B57" s="5" t="n">
        <v>1</v>
      </c>
      <c r="C57" s="5" t="n">
        <v>2</v>
      </c>
    </row>
    <row r="58">
      <c r="A58" s="2" t="inlineStr">
        <is>
          <t>sceneaction</t>
        </is>
      </c>
      <c r="B58" s="3" t="n">
        <v>2</v>
      </c>
      <c r="C58" s="3" t="n">
        <v>2351</v>
      </c>
    </row>
    <row r="59">
      <c r="A59" s="4" t="inlineStr">
        <is>
          <t>sceneaction_cryptonym</t>
        </is>
      </c>
      <c r="B59" s="5" t="n">
        <v>1</v>
      </c>
      <c r="C59" s="5" t="n">
        <v>1</v>
      </c>
    </row>
    <row r="60">
      <c r="A60" s="2" t="inlineStr">
        <is>
          <t>sceneaction_dia</t>
        </is>
      </c>
      <c r="B60" s="3" t="n">
        <v>2</v>
      </c>
      <c r="C60" s="3" t="n">
        <v>47</v>
      </c>
    </row>
    <row r="61">
      <c r="A61" s="4" t="inlineStr">
        <is>
          <t>sceneaction_diam</t>
        </is>
      </c>
      <c r="B61" s="5" t="n">
        <v>12</v>
      </c>
      <c r="C61" s="5" t="n">
        <v>445</v>
      </c>
    </row>
    <row r="62">
      <c r="A62" s="2" t="inlineStr">
        <is>
          <t>sceneaction_diaq</t>
        </is>
      </c>
      <c r="B62" s="3" t="n">
        <v>3</v>
      </c>
      <c r="C62" s="3" t="n">
        <v>84</v>
      </c>
    </row>
    <row r="63">
      <c r="A63" s="4" t="inlineStr">
        <is>
          <t>sceneaction_doxaquotes</t>
        </is>
      </c>
      <c r="B63" s="5" t="n">
        <v>1</v>
      </c>
      <c r="C63" s="5" t="n">
        <v>5</v>
      </c>
    </row>
    <row r="64">
      <c r="A64" s="2" t="inlineStr">
        <is>
          <t>sceneaction_m</t>
        </is>
      </c>
      <c r="B64" s="3" t="n">
        <v>12</v>
      </c>
      <c r="C64" s="3" t="n">
        <v>94</v>
      </c>
    </row>
    <row r="65">
      <c r="A65" s="4" t="inlineStr">
        <is>
          <t>sceneaction_metaphor</t>
        </is>
      </c>
      <c r="B65" s="5" t="n">
        <v>2</v>
      </c>
      <c r="C65" s="5" t="n">
        <v>18</v>
      </c>
    </row>
    <row r="66">
      <c r="A66" s="2" t="inlineStr">
        <is>
          <t>sceneaction_reader</t>
        </is>
      </c>
      <c r="B66" s="3" t="n">
        <v>1</v>
      </c>
      <c r="C66" s="3" t="n">
        <v>2</v>
      </c>
    </row>
    <row r="67">
      <c r="A67" s="4" t="inlineStr">
        <is>
          <t>sceneaction_sententia</t>
        </is>
      </c>
      <c r="B67" s="5" t="n">
        <v>1</v>
      </c>
      <c r="C67" s="5" t="n">
        <v>68</v>
      </c>
    </row>
    <row r="68">
      <c r="A68" s="2" t="inlineStr">
        <is>
          <t>sceneaction_trigger</t>
        </is>
      </c>
      <c r="B68" s="3" t="n">
        <v>2</v>
      </c>
      <c r="C68" s="3" t="n">
        <v>11</v>
      </c>
    </row>
    <row r="69">
      <c r="A69" s="4" t="inlineStr">
        <is>
          <t>scenedia</t>
        </is>
      </c>
      <c r="B69" s="5" t="n">
        <v>4</v>
      </c>
      <c r="C69" s="5" t="n">
        <v>3404</v>
      </c>
    </row>
    <row r="70">
      <c r="A70" s="2" t="inlineStr">
        <is>
          <t>scenedia_authori</t>
        </is>
      </c>
      <c r="B70" s="3" t="n">
        <v>1</v>
      </c>
      <c r="C70" s="3" t="n">
        <v>60</v>
      </c>
    </row>
    <row r="71">
      <c r="A71" s="4" t="inlineStr">
        <is>
          <t>scenedia_dia</t>
        </is>
      </c>
      <c r="B71" s="5" t="n">
        <v>1</v>
      </c>
      <c r="C71" s="5" t="n">
        <v>79</v>
      </c>
    </row>
    <row r="72">
      <c r="A72" s="2" t="inlineStr">
        <is>
          <t>scenedia_diainsetnarrative</t>
        </is>
      </c>
      <c r="B72" s="3" t="n">
        <v>1</v>
      </c>
      <c r="C72" s="3" t="n">
        <v>839</v>
      </c>
    </row>
    <row r="73">
      <c r="A73" s="4" t="inlineStr">
        <is>
          <t>scenedia_diam</t>
        </is>
      </c>
      <c r="B73" s="5" t="n">
        <v>14</v>
      </c>
      <c r="C73" s="5" t="n">
        <v>486</v>
      </c>
    </row>
    <row r="74">
      <c r="A74" s="2" t="inlineStr">
        <is>
          <t>scenedia_diaq</t>
        </is>
      </c>
      <c r="B74" s="3" t="n">
        <v>1</v>
      </c>
      <c r="C74" s="3" t="n">
        <v>38</v>
      </c>
    </row>
    <row r="75">
      <c r="A75" s="4" t="inlineStr">
        <is>
          <t>scenedia_fid</t>
        </is>
      </c>
      <c r="B75" s="5" t="n">
        <v>1</v>
      </c>
      <c r="C75" s="5" t="n">
        <v>38</v>
      </c>
    </row>
    <row r="76">
      <c r="A76" s="2" t="inlineStr">
        <is>
          <t>scenedia_fidquotes</t>
        </is>
      </c>
      <c r="B76" s="3" t="n">
        <v>2</v>
      </c>
      <c r="C76" s="3" t="n">
        <v>20</v>
      </c>
    </row>
    <row r="77">
      <c r="A77" s="4" t="inlineStr">
        <is>
          <t>scenedia_i</t>
        </is>
      </c>
      <c r="B77" s="5" t="n">
        <v>1</v>
      </c>
      <c r="C77" s="5" t="n">
        <v>1</v>
      </c>
    </row>
    <row r="78">
      <c r="A78" s="2" t="inlineStr">
        <is>
          <t>scenedia_m</t>
        </is>
      </c>
      <c r="B78" s="3" t="n">
        <v>16</v>
      </c>
      <c r="C78" s="3" t="n">
        <v>79</v>
      </c>
    </row>
    <row r="79">
      <c r="A79" s="4" t="inlineStr">
        <is>
          <t>scenedia_metaphor</t>
        </is>
      </c>
      <c r="B79" s="5" t="n">
        <v>2</v>
      </c>
      <c r="C79" s="5" t="n">
        <v>48</v>
      </c>
    </row>
    <row r="80">
      <c r="A80" s="2" t="inlineStr">
        <is>
          <t>scenedia_quotedlit</t>
        </is>
      </c>
      <c r="B80" s="3" t="n">
        <v>1</v>
      </c>
      <c r="C80" s="3" t="n">
        <v>8</v>
      </c>
    </row>
    <row r="81">
      <c r="A81" s="4" t="inlineStr">
        <is>
          <t>scenedia_quotesother</t>
        </is>
      </c>
      <c r="B81" s="5" t="n">
        <v>4</v>
      </c>
      <c r="C81" s="5" t="n">
        <v>151</v>
      </c>
    </row>
    <row r="82">
      <c r="A82" s="2" t="inlineStr">
        <is>
          <t>scenedia_sententia</t>
        </is>
      </c>
      <c r="B82" s="3" t="n">
        <v>2</v>
      </c>
      <c r="C82" s="3" t="n">
        <v>57</v>
      </c>
    </row>
    <row r="83">
      <c r="A83" s="4" t="inlineStr">
        <is>
          <t>scenedia_trigger</t>
        </is>
      </c>
      <c r="B83" s="5" t="n">
        <v>2</v>
      </c>
      <c r="C83" s="5" t="n">
        <v>3</v>
      </c>
    </row>
    <row r="84">
      <c r="A84" s="2" t="inlineStr">
        <is>
          <t>scenemonologue</t>
        </is>
      </c>
      <c r="B84" s="3" t="n">
        <v>1</v>
      </c>
      <c r="C84" s="3" t="n">
        <v>184</v>
      </c>
    </row>
    <row r="85">
      <c r="A85" s="4" t="inlineStr">
        <is>
          <t>scenemonologue_m</t>
        </is>
      </c>
      <c r="B85" s="5" t="n">
        <v>1</v>
      </c>
      <c r="C85" s="5" t="n">
        <v>4</v>
      </c>
    </row>
    <row r="86">
      <c r="A86" s="2" t="inlineStr">
        <is>
          <t>scenemonologue_monologuethought</t>
        </is>
      </c>
      <c r="B86" s="3" t="n">
        <v>1</v>
      </c>
      <c r="C86" s="3" t="n">
        <v>114</v>
      </c>
    </row>
    <row r="87">
      <c r="A87" s="4" t="inlineStr">
        <is>
          <t>scenequasi</t>
        </is>
      </c>
      <c r="B87" s="5" t="n">
        <v>4</v>
      </c>
      <c r="C87" s="5" t="n">
        <v>924</v>
      </c>
    </row>
    <row r="88">
      <c r="A88" s="2" t="inlineStr">
        <is>
          <t>scenequasi_authorwe</t>
        </is>
      </c>
      <c r="B88" s="3" t="n">
        <v>1</v>
      </c>
      <c r="C88" s="3" t="n">
        <v>27</v>
      </c>
    </row>
    <row r="89">
      <c r="A89" s="4" t="inlineStr">
        <is>
          <t>scenequasi_diam</t>
        </is>
      </c>
      <c r="B89" s="5" t="n">
        <v>1</v>
      </c>
      <c r="C89" s="5" t="n">
        <v>26</v>
      </c>
    </row>
    <row r="90">
      <c r="A90" s="2" t="inlineStr">
        <is>
          <t>scenequasi_i</t>
        </is>
      </c>
      <c r="B90" s="3" t="n">
        <v>3</v>
      </c>
      <c r="C90" s="3" t="n">
        <v>5</v>
      </c>
    </row>
    <row r="91">
      <c r="A91" s="4" t="inlineStr">
        <is>
          <t>scenequasi_quotedlit</t>
        </is>
      </c>
      <c r="B91" s="5" t="n">
        <v>1</v>
      </c>
      <c r="C91" s="5" t="n">
        <v>48</v>
      </c>
    </row>
    <row r="92">
      <c r="A92" s="2" t="inlineStr">
        <is>
          <t>scenequasi_quotedtext</t>
        </is>
      </c>
      <c r="B92" s="3" t="n">
        <v>1</v>
      </c>
      <c r="C92" s="3" t="n">
        <v>86</v>
      </c>
    </row>
    <row r="93">
      <c r="A93" s="4" t="inlineStr">
        <is>
          <t>scenequasi_sententia</t>
        </is>
      </c>
      <c r="B93" s="5" t="n">
        <v>1</v>
      </c>
      <c r="C93" s="5" t="n">
        <v>16</v>
      </c>
    </row>
    <row r="94">
      <c r="A94" s="2" t="inlineStr">
        <is>
          <t>scenequasi_trigger</t>
        </is>
      </c>
      <c r="B94" s="3" t="n">
        <v>1</v>
      </c>
      <c r="C94" s="3" t="n">
        <v>1</v>
      </c>
    </row>
    <row r="95">
      <c r="A95" s="4" t="inlineStr">
        <is>
          <t>scenereadingwriting</t>
        </is>
      </c>
      <c r="B95" s="5" t="n">
        <v>1</v>
      </c>
      <c r="C95" s="5" t="n">
        <v>422</v>
      </c>
    </row>
    <row r="96">
      <c r="A96" s="2" t="inlineStr">
        <is>
          <t>scenereadingwriting_quotedtext</t>
        </is>
      </c>
      <c r="B96" s="3" t="n">
        <v>1</v>
      </c>
      <c r="C96" s="3" t="n">
        <v>295</v>
      </c>
    </row>
    <row r="97">
      <c r="A97" s="4" t="inlineStr">
        <is>
          <t>scenereadingwriting_trigger</t>
        </is>
      </c>
      <c r="B97" s="5" t="n">
        <v>1</v>
      </c>
      <c r="C97" s="5" t="n">
        <v>4</v>
      </c>
    </row>
    <row r="98">
      <c r="A98" s="2" t="inlineStr">
        <is>
          <t>sententia</t>
        </is>
      </c>
      <c r="B98" s="3" t="n">
        <v>7</v>
      </c>
      <c r="C98" s="3" t="n">
        <v>426</v>
      </c>
    </row>
    <row r="99">
      <c r="A99" s="4" t="inlineStr">
        <is>
          <t>sententia_metaphor</t>
        </is>
      </c>
      <c r="B99" s="5" t="n">
        <v>2</v>
      </c>
      <c r="C99" s="5" t="n">
        <v>48</v>
      </c>
    </row>
    <row r="100">
      <c r="A100" s="2" t="inlineStr">
        <is>
          <t>speechinsert</t>
        </is>
      </c>
      <c r="B100" s="3" t="n">
        <v>2</v>
      </c>
      <c r="C100" s="3" t="n">
        <v>177</v>
      </c>
    </row>
    <row r="101">
      <c r="A101" s="4" t="inlineStr">
        <is>
          <t>speechinsert_m</t>
        </is>
      </c>
      <c r="B101" s="5" t="n">
        <v>1</v>
      </c>
      <c r="C101" s="5" t="n">
        <v>2</v>
      </c>
    </row>
    <row r="102">
      <c r="A102" s="2" t="inlineStr">
        <is>
          <t>trigger</t>
        </is>
      </c>
      <c r="B102" s="3" t="n">
        <v>6</v>
      </c>
      <c r="C102" s="3" t="n">
        <v>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331</v>
      </c>
      <c r="C2" s="3" t="n">
        <v>12300</v>
      </c>
    </row>
    <row r="3">
      <c r="A3" s="4" t="inlineStr">
        <is>
          <t>arrivaldeparture</t>
        </is>
      </c>
      <c r="B3" s="5" t="n">
        <v>5</v>
      </c>
      <c r="C3" s="5" t="n">
        <v>33</v>
      </c>
    </row>
    <row r="4">
      <c r="A4" s="2" t="inlineStr">
        <is>
          <t>authori</t>
        </is>
      </c>
      <c r="B4" s="3" t="n">
        <v>4</v>
      </c>
      <c r="C4" s="3" t="n">
        <v>71</v>
      </c>
    </row>
    <row r="5">
      <c r="A5" s="4" t="inlineStr">
        <is>
          <t>authorwe</t>
        </is>
      </c>
      <c r="B5" s="5" t="n">
        <v>2</v>
      </c>
      <c r="C5" s="5" t="n">
        <v>2</v>
      </c>
    </row>
    <row r="6">
      <c r="A6" s="2" t="inlineStr">
        <is>
          <t>blend</t>
        </is>
      </c>
      <c r="B6" s="3" t="n">
        <v>2</v>
      </c>
      <c r="C6" s="3" t="n">
        <v>7</v>
      </c>
    </row>
    <row r="7">
      <c r="A7" s="4" t="inlineStr">
        <is>
          <t>chapmarker</t>
        </is>
      </c>
      <c r="B7" s="5" t="n">
        <v>7</v>
      </c>
      <c r="C7" s="5" t="n">
        <v>14</v>
      </c>
    </row>
    <row r="8">
      <c r="A8" s="2" t="inlineStr">
        <is>
          <t>characterdiction</t>
        </is>
      </c>
      <c r="B8" s="3" t="n">
        <v>2</v>
      </c>
      <c r="C8" s="3" t="n">
        <v>97</v>
      </c>
    </row>
    <row r="9">
      <c r="A9" s="4" t="inlineStr">
        <is>
          <t>characterdiction_fid</t>
        </is>
      </c>
      <c r="B9" s="5" t="n">
        <v>1</v>
      </c>
      <c r="C9" s="5" t="n">
        <v>32</v>
      </c>
    </row>
    <row r="10">
      <c r="A10" s="2" t="inlineStr">
        <is>
          <t>chnameintro</t>
        </is>
      </c>
      <c r="B10" s="3" t="n">
        <v>5</v>
      </c>
      <c r="C10" s="3" t="n">
        <v>10</v>
      </c>
    </row>
    <row r="11">
      <c r="A11" s="4" t="inlineStr">
        <is>
          <t>chnamenointro</t>
        </is>
      </c>
      <c r="B11" s="5" t="n">
        <v>2</v>
      </c>
      <c r="C11" s="5" t="n">
        <v>4</v>
      </c>
    </row>
    <row r="12">
      <c r="A12" s="2" t="inlineStr">
        <is>
          <t>chportrait</t>
        </is>
      </c>
      <c r="B12" s="3" t="n">
        <v>2</v>
      </c>
      <c r="C12" s="3" t="n">
        <v>262</v>
      </c>
    </row>
    <row r="13">
      <c r="A13" s="4" t="inlineStr">
        <is>
          <t>chportrait_chnameintro</t>
        </is>
      </c>
      <c r="B13" s="5" t="n">
        <v>2</v>
      </c>
      <c r="C13" s="5" t="n">
        <v>5</v>
      </c>
    </row>
    <row r="14">
      <c r="A14" s="2" t="inlineStr">
        <is>
          <t>chportrait_i</t>
        </is>
      </c>
      <c r="B14" s="3" t="n">
        <v>3</v>
      </c>
      <c r="C14" s="3" t="n">
        <v>6</v>
      </c>
    </row>
    <row r="15">
      <c r="A15" s="4" t="inlineStr">
        <is>
          <t>chportrait_m</t>
        </is>
      </c>
      <c r="B15" s="5" t="n">
        <v>1</v>
      </c>
      <c r="C15" s="5" t="n">
        <v>2</v>
      </c>
    </row>
    <row r="16">
      <c r="A16" s="2" t="inlineStr">
        <is>
          <t>chportrait_speechinsert</t>
        </is>
      </c>
      <c r="B16" s="3" t="n">
        <v>1</v>
      </c>
      <c r="C16" s="3" t="n">
        <v>16</v>
      </c>
    </row>
    <row r="17">
      <c r="A17" s="4" t="inlineStr">
        <is>
          <t>cutaway</t>
        </is>
      </c>
      <c r="B17" s="5" t="n">
        <v>3</v>
      </c>
      <c r="C17" s="5" t="n">
        <v>22</v>
      </c>
    </row>
    <row r="18">
      <c r="A18" s="2" t="inlineStr">
        <is>
          <t>description</t>
        </is>
      </c>
      <c r="B18" s="3" t="n">
        <v>1</v>
      </c>
      <c r="C18" s="3" t="n">
        <v>201</v>
      </c>
    </row>
    <row r="19">
      <c r="A19" s="4" t="inlineStr">
        <is>
          <t>dia</t>
        </is>
      </c>
      <c r="B19" s="5" t="n">
        <v>51</v>
      </c>
      <c r="C19" s="5" t="n">
        <v>1087</v>
      </c>
    </row>
    <row r="20">
      <c r="A20" s="2" t="inlineStr">
        <is>
          <t>dia_i</t>
        </is>
      </c>
      <c r="B20" s="3" t="n">
        <v>1</v>
      </c>
      <c r="C20" s="3" t="n">
        <v>4</v>
      </c>
    </row>
    <row r="21">
      <c r="A21" s="4" t="inlineStr">
        <is>
          <t>dia_quotedtext</t>
        </is>
      </c>
      <c r="B21" s="5" t="n">
        <v>6</v>
      </c>
      <c r="C21" s="5" t="n">
        <v>199</v>
      </c>
    </row>
    <row r="22">
      <c r="A22" s="2" t="inlineStr">
        <is>
          <t>diacutaway</t>
        </is>
      </c>
      <c r="B22" s="3" t="n">
        <v>3</v>
      </c>
      <c r="C22" s="3" t="n">
        <v>92</v>
      </c>
    </row>
    <row r="23">
      <c r="A23" s="4" t="inlineStr">
        <is>
          <t>diacutaway_chnamenointro</t>
        </is>
      </c>
      <c r="B23" s="5" t="n">
        <v>1</v>
      </c>
      <c r="C23" s="5" t="n">
        <v>1</v>
      </c>
    </row>
    <row r="24">
      <c r="A24" s="2" t="inlineStr">
        <is>
          <t>diacutaway_cutaway</t>
        </is>
      </c>
      <c r="B24" s="3" t="n">
        <v>3</v>
      </c>
      <c r="C24" s="3" t="n">
        <v>22</v>
      </c>
    </row>
    <row r="25">
      <c r="A25" s="4" t="inlineStr">
        <is>
          <t>diacutaway_m</t>
        </is>
      </c>
      <c r="B25" s="5" t="n">
        <v>3</v>
      </c>
      <c r="C25" s="5" t="n">
        <v>8</v>
      </c>
    </row>
    <row r="26">
      <c r="A26" s="2" t="inlineStr">
        <is>
          <t>diam</t>
        </is>
      </c>
      <c r="B26" s="3" t="n">
        <v>73</v>
      </c>
      <c r="C26" s="3" t="n">
        <v>1865</v>
      </c>
    </row>
    <row r="27">
      <c r="A27" s="4" t="inlineStr">
        <is>
          <t>diam_i</t>
        </is>
      </c>
      <c r="B27" s="5" t="n">
        <v>5</v>
      </c>
      <c r="C27" s="5" t="n">
        <v>11</v>
      </c>
    </row>
    <row r="28">
      <c r="A28" s="2" t="inlineStr">
        <is>
          <t>diam_m</t>
        </is>
      </c>
      <c r="B28" s="3" t="n">
        <v>72</v>
      </c>
      <c r="C28" s="3" t="n">
        <v>406</v>
      </c>
    </row>
    <row r="29">
      <c r="A29" s="4" t="inlineStr">
        <is>
          <t>diam_trigger</t>
        </is>
      </c>
      <c r="B29" s="5" t="n">
        <v>1</v>
      </c>
      <c r="C29" s="5" t="n">
        <v>2</v>
      </c>
    </row>
    <row r="30">
      <c r="A30" s="2" t="inlineStr">
        <is>
          <t>diaq</t>
        </is>
      </c>
      <c r="B30" s="3" t="n">
        <v>3</v>
      </c>
      <c r="C30" s="3" t="n">
        <v>22</v>
      </c>
    </row>
    <row r="31">
      <c r="A31" s="4" t="inlineStr">
        <is>
          <t>exclamation</t>
        </is>
      </c>
      <c r="B31" s="5" t="n">
        <v>14</v>
      </c>
      <c r="C31" s="5" t="n">
        <v>112</v>
      </c>
    </row>
    <row r="32">
      <c r="A32" s="2" t="inlineStr">
        <is>
          <t>exclamation_fidambig</t>
        </is>
      </c>
      <c r="B32" s="3" t="n">
        <v>1</v>
      </c>
      <c r="C32" s="3" t="n">
        <v>4</v>
      </c>
    </row>
    <row r="33">
      <c r="A33" s="4" t="inlineStr">
        <is>
          <t>fid</t>
        </is>
      </c>
      <c r="B33" s="5" t="n">
        <v>4</v>
      </c>
      <c r="C33" s="5" t="n">
        <v>47</v>
      </c>
    </row>
    <row r="34">
      <c r="A34" s="2" t="inlineStr">
        <is>
          <t>fid_exclamation</t>
        </is>
      </c>
      <c r="B34" s="3" t="n">
        <v>1</v>
      </c>
      <c r="C34" s="3" t="n">
        <v>3</v>
      </c>
    </row>
    <row r="35">
      <c r="A35" s="4" t="inlineStr">
        <is>
          <t>fidambig</t>
        </is>
      </c>
      <c r="B35" s="5" t="n">
        <v>6</v>
      </c>
      <c r="C35" s="5" t="n">
        <v>114</v>
      </c>
    </row>
    <row r="36">
      <c r="A36" s="2" t="inlineStr">
        <is>
          <t>fidambig_exclamation</t>
        </is>
      </c>
      <c r="B36" s="3" t="n">
        <v>3</v>
      </c>
      <c r="C36" s="3" t="n">
        <v>43</v>
      </c>
    </row>
    <row r="37">
      <c r="A37" s="4" t="inlineStr">
        <is>
          <t>fiditalics</t>
        </is>
      </c>
      <c r="B37" s="5" t="n">
        <v>1</v>
      </c>
      <c r="C37" s="5" t="n">
        <v>4</v>
      </c>
    </row>
    <row r="38">
      <c r="A38" s="2" t="inlineStr">
        <is>
          <t>fiditalics_i</t>
        </is>
      </c>
      <c r="B38" s="3" t="n">
        <v>1</v>
      </c>
      <c r="C38" s="3" t="n">
        <v>4</v>
      </c>
    </row>
    <row r="39">
      <c r="A39" s="4" t="inlineStr">
        <is>
          <t>fidquotes</t>
        </is>
      </c>
      <c r="B39" s="5" t="n">
        <v>8</v>
      </c>
      <c r="C39" s="5" t="n">
        <v>97</v>
      </c>
    </row>
    <row r="40">
      <c r="A40" s="2" t="inlineStr">
        <is>
          <t>fidquotes_exclamation</t>
        </is>
      </c>
      <c r="B40" s="3" t="n">
        <v>2</v>
      </c>
      <c r="C40" s="3" t="n">
        <v>3</v>
      </c>
    </row>
    <row r="41">
      <c r="A41" s="4" t="inlineStr">
        <is>
          <t>i</t>
        </is>
      </c>
      <c r="B41" s="5" t="n">
        <v>14</v>
      </c>
      <c r="C41" s="5" t="n">
        <v>33</v>
      </c>
    </row>
    <row r="42">
      <c r="A42" s="2" t="inlineStr">
        <is>
          <t>m</t>
        </is>
      </c>
      <c r="B42" s="3" t="n">
        <v>80</v>
      </c>
      <c r="C42" s="3" t="n">
        <v>445</v>
      </c>
    </row>
    <row r="43">
      <c r="A43" s="4" t="inlineStr">
        <is>
          <t>m_chnamenointro</t>
        </is>
      </c>
      <c r="B43" s="5" t="n">
        <v>1</v>
      </c>
      <c r="C43" s="5" t="n">
        <v>1</v>
      </c>
    </row>
    <row r="44">
      <c r="A44" s="2" t="inlineStr">
        <is>
          <t>m_i</t>
        </is>
      </c>
      <c r="B44" s="3" t="n">
        <v>1</v>
      </c>
      <c r="C44" s="3" t="n">
        <v>1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</t>
        </is>
      </c>
      <c r="B46" s="3" t="n">
        <v>2</v>
      </c>
      <c r="C46" s="3" t="n">
        <v>128</v>
      </c>
    </row>
    <row r="47">
      <c r="A47" s="4" t="inlineStr">
        <is>
          <t>monologue_m</t>
        </is>
      </c>
      <c r="B47" s="5" t="n">
        <v>2</v>
      </c>
      <c r="C47" s="5" t="n">
        <v>21</v>
      </c>
    </row>
    <row r="48">
      <c r="A48" s="2" t="inlineStr">
        <is>
          <t>monologuethought</t>
        </is>
      </c>
      <c r="B48" s="3" t="n">
        <v>2</v>
      </c>
      <c r="C48" s="3" t="n">
        <v>37</v>
      </c>
    </row>
    <row r="49">
      <c r="A49" s="4" t="inlineStr">
        <is>
          <t>monologuethought_m</t>
        </is>
      </c>
      <c r="B49" s="5" t="n">
        <v>2</v>
      </c>
      <c r="C49" s="5" t="n">
        <v>8</v>
      </c>
    </row>
    <row r="50">
      <c r="A50" s="2" t="inlineStr">
        <is>
          <t>quotedtext</t>
        </is>
      </c>
      <c r="B50" s="3" t="n">
        <v>6</v>
      </c>
      <c r="C50" s="3" t="n">
        <v>199</v>
      </c>
    </row>
    <row r="51">
      <c r="A51" s="4" t="inlineStr">
        <is>
          <t>reader</t>
        </is>
      </c>
      <c r="B51" s="5" t="n">
        <v>2</v>
      </c>
      <c r="C51" s="5" t="n">
        <v>4</v>
      </c>
    </row>
    <row r="52">
      <c r="A52" s="2" t="inlineStr">
        <is>
          <t>reportedspeechquotes</t>
        </is>
      </c>
      <c r="B52" s="3" t="n">
        <v>2</v>
      </c>
      <c r="C52" s="3" t="n">
        <v>6</v>
      </c>
    </row>
    <row r="53">
      <c r="A53" s="4" t="inlineStr">
        <is>
          <t>rhetoricalq</t>
        </is>
      </c>
      <c r="B53" s="5" t="n">
        <v>2</v>
      </c>
      <c r="C53" s="5" t="n">
        <v>22</v>
      </c>
    </row>
    <row r="54">
      <c r="A54" s="2" t="inlineStr">
        <is>
          <t>rhetoricalq_authorwe</t>
        </is>
      </c>
      <c r="B54" s="3" t="n">
        <v>1</v>
      </c>
      <c r="C54" s="3" t="n">
        <v>1</v>
      </c>
    </row>
    <row r="55">
      <c r="A55" s="4" t="inlineStr">
        <is>
          <t>rhetoricalq_reader</t>
        </is>
      </c>
      <c r="B55" s="5" t="n">
        <v>1</v>
      </c>
      <c r="C55" s="5" t="n">
        <v>1</v>
      </c>
    </row>
    <row r="56">
      <c r="A56" s="2" t="inlineStr">
        <is>
          <t>sceneaction</t>
        </is>
      </c>
      <c r="B56" s="3" t="n">
        <v>4</v>
      </c>
      <c r="C56" s="3" t="n">
        <v>3869</v>
      </c>
    </row>
    <row r="57">
      <c r="A57" s="4" t="inlineStr">
        <is>
          <t>sceneaction_arrivaldeparture</t>
        </is>
      </c>
      <c r="B57" s="5" t="n">
        <v>1</v>
      </c>
      <c r="C57" s="5" t="n">
        <v>5</v>
      </c>
    </row>
    <row r="58">
      <c r="A58" s="2" t="inlineStr">
        <is>
          <t>sceneaction_authori</t>
        </is>
      </c>
      <c r="B58" s="3" t="n">
        <v>1</v>
      </c>
      <c r="C58" s="3" t="n">
        <v>2</v>
      </c>
    </row>
    <row r="59">
      <c r="A59" s="4" t="inlineStr">
        <is>
          <t>sceneaction_blend</t>
        </is>
      </c>
      <c r="B59" s="5" t="n">
        <v>2</v>
      </c>
      <c r="C59" s="5" t="n">
        <v>7</v>
      </c>
    </row>
    <row r="60">
      <c r="A60" s="2" t="inlineStr">
        <is>
          <t>sceneaction_characterdiction</t>
        </is>
      </c>
      <c r="B60" s="3" t="n">
        <v>1</v>
      </c>
      <c r="C60" s="3" t="n">
        <v>96</v>
      </c>
    </row>
    <row r="61">
      <c r="A61" s="4" t="inlineStr">
        <is>
          <t>sceneaction_chnamenointro</t>
        </is>
      </c>
      <c r="B61" s="5" t="n">
        <v>1</v>
      </c>
      <c r="C61" s="5" t="n">
        <v>3</v>
      </c>
    </row>
    <row r="62">
      <c r="A62" s="2" t="inlineStr">
        <is>
          <t>sceneaction_cutaway</t>
        </is>
      </c>
      <c r="B62" s="3" t="n">
        <v>1</v>
      </c>
      <c r="C62" s="3" t="n">
        <v>3</v>
      </c>
    </row>
    <row r="63">
      <c r="A63" s="4" t="inlineStr">
        <is>
          <t>sceneaction_dia</t>
        </is>
      </c>
      <c r="B63" s="5" t="n">
        <v>25</v>
      </c>
      <c r="C63" s="5" t="n">
        <v>463</v>
      </c>
    </row>
    <row r="64">
      <c r="A64" s="2" t="inlineStr">
        <is>
          <t>sceneaction_diacutaway</t>
        </is>
      </c>
      <c r="B64" s="3" t="n">
        <v>1</v>
      </c>
      <c r="C64" s="3" t="n">
        <v>15</v>
      </c>
    </row>
    <row r="65">
      <c r="A65" s="4" t="inlineStr">
        <is>
          <t>sceneaction_diam</t>
        </is>
      </c>
      <c r="B65" s="5" t="n">
        <v>30</v>
      </c>
      <c r="C65" s="5" t="n">
        <v>613</v>
      </c>
    </row>
    <row r="66">
      <c r="A66" s="2" t="inlineStr">
        <is>
          <t>sceneaction_diaq</t>
        </is>
      </c>
      <c r="B66" s="3" t="n">
        <v>1</v>
      </c>
      <c r="C66" s="3" t="n">
        <v>4</v>
      </c>
    </row>
    <row r="67">
      <c r="A67" s="4" t="inlineStr">
        <is>
          <t>sceneaction_exclamation</t>
        </is>
      </c>
      <c r="B67" s="5" t="n">
        <v>4</v>
      </c>
      <c r="C67" s="5" t="n">
        <v>26</v>
      </c>
    </row>
    <row r="68">
      <c r="A68" s="2" t="inlineStr">
        <is>
          <t>sceneaction_fid</t>
        </is>
      </c>
      <c r="B68" s="3" t="n">
        <v>2</v>
      </c>
      <c r="C68" s="3" t="n">
        <v>35</v>
      </c>
    </row>
    <row r="69">
      <c r="A69" s="4" t="inlineStr">
        <is>
          <t>sceneaction_fidambig</t>
        </is>
      </c>
      <c r="B69" s="5" t="n">
        <v>2</v>
      </c>
      <c r="C69" s="5" t="n">
        <v>67</v>
      </c>
    </row>
    <row r="70">
      <c r="A70" s="2" t="inlineStr">
        <is>
          <t>sceneaction_fidquotes</t>
        </is>
      </c>
      <c r="B70" s="3" t="n">
        <v>7</v>
      </c>
      <c r="C70" s="3" t="n">
        <v>82</v>
      </c>
    </row>
    <row r="71">
      <c r="A71" s="4" t="inlineStr">
        <is>
          <t>sceneaction_i</t>
        </is>
      </c>
      <c r="B71" s="5" t="n">
        <v>7</v>
      </c>
      <c r="C71" s="5" t="n">
        <v>13</v>
      </c>
    </row>
    <row r="72">
      <c r="A72" s="2" t="inlineStr">
        <is>
          <t>sceneaction_m</t>
        </is>
      </c>
      <c r="B72" s="3" t="n">
        <v>32</v>
      </c>
      <c r="C72" s="3" t="n">
        <v>206</v>
      </c>
    </row>
    <row r="73">
      <c r="A73" s="4" t="inlineStr">
        <is>
          <t>sceneaction_monologue</t>
        </is>
      </c>
      <c r="B73" s="5" t="n">
        <v>2</v>
      </c>
      <c r="C73" s="5" t="n">
        <v>128</v>
      </c>
    </row>
    <row r="74">
      <c r="A74" s="2" t="inlineStr">
        <is>
          <t>sceneaction_monologuethought</t>
        </is>
      </c>
      <c r="B74" s="3" t="n">
        <v>1</v>
      </c>
      <c r="C74" s="3" t="n">
        <v>13</v>
      </c>
    </row>
    <row r="75">
      <c r="A75" s="4" t="inlineStr">
        <is>
          <t>sceneaction_quotedtext</t>
        </is>
      </c>
      <c r="B75" s="5" t="n">
        <v>6</v>
      </c>
      <c r="C75" s="5" t="n">
        <v>199</v>
      </c>
    </row>
    <row r="76">
      <c r="A76" s="2" t="inlineStr">
        <is>
          <t>sceneaction_reader</t>
        </is>
      </c>
      <c r="B76" s="3" t="n">
        <v>1</v>
      </c>
      <c r="C76" s="3" t="n">
        <v>1</v>
      </c>
    </row>
    <row r="77">
      <c r="A77" s="4" t="inlineStr">
        <is>
          <t>sceneaction_rhetoricalq</t>
        </is>
      </c>
      <c r="B77" s="5" t="n">
        <v>1</v>
      </c>
      <c r="C77" s="5" t="n">
        <v>8</v>
      </c>
    </row>
    <row r="78">
      <c r="A78" s="2" t="inlineStr">
        <is>
          <t>scenedia</t>
        </is>
      </c>
      <c r="B78" s="3" t="n">
        <v>6</v>
      </c>
      <c r="C78" s="3" t="n">
        <v>3012</v>
      </c>
    </row>
    <row r="79">
      <c r="A79" s="4" t="inlineStr">
        <is>
          <t>scenedia_arrivaldeparture</t>
        </is>
      </c>
      <c r="B79" s="5" t="n">
        <v>4</v>
      </c>
      <c r="C79" s="5" t="n">
        <v>28</v>
      </c>
    </row>
    <row r="80">
      <c r="A80" s="2" t="inlineStr">
        <is>
          <t>scenedia_chnameintro</t>
        </is>
      </c>
      <c r="B80" s="3" t="n">
        <v>2</v>
      </c>
      <c r="C80" s="3" t="n">
        <v>3</v>
      </c>
    </row>
    <row r="81">
      <c r="A81" s="4" t="inlineStr">
        <is>
          <t>scenedia_chnamenointro</t>
        </is>
      </c>
      <c r="B81" s="5" t="n">
        <v>1</v>
      </c>
      <c r="C81" s="5" t="n">
        <v>1</v>
      </c>
    </row>
    <row r="82">
      <c r="A82" s="2" t="inlineStr">
        <is>
          <t>scenedia_cutaway</t>
        </is>
      </c>
      <c r="B82" s="3" t="n">
        <v>2</v>
      </c>
      <c r="C82" s="3" t="n">
        <v>19</v>
      </c>
    </row>
    <row r="83">
      <c r="A83" s="4" t="inlineStr">
        <is>
          <t>scenedia_dia</t>
        </is>
      </c>
      <c r="B83" s="5" t="n">
        <v>26</v>
      </c>
      <c r="C83" s="5" t="n">
        <v>624</v>
      </c>
    </row>
    <row r="84">
      <c r="A84" s="2" t="inlineStr">
        <is>
          <t>scenedia_diacutaway</t>
        </is>
      </c>
      <c r="B84" s="3" t="n">
        <v>2</v>
      </c>
      <c r="C84" s="3" t="n">
        <v>77</v>
      </c>
    </row>
    <row r="85">
      <c r="A85" s="4" t="inlineStr">
        <is>
          <t>scenedia_diam</t>
        </is>
      </c>
      <c r="B85" s="5" t="n">
        <v>40</v>
      </c>
      <c r="C85" s="5" t="n">
        <v>1183</v>
      </c>
    </row>
    <row r="86">
      <c r="A86" s="2" t="inlineStr">
        <is>
          <t>scenedia_i</t>
        </is>
      </c>
      <c r="B86" s="3" t="n">
        <v>3</v>
      </c>
      <c r="C86" s="3" t="n">
        <v>10</v>
      </c>
    </row>
    <row r="87">
      <c r="A87" s="4" t="inlineStr">
        <is>
          <t>scenedia_m</t>
        </is>
      </c>
      <c r="B87" s="5" t="n">
        <v>43</v>
      </c>
      <c r="C87" s="5" t="n">
        <v>215</v>
      </c>
    </row>
    <row r="88">
      <c r="A88" s="2" t="inlineStr">
        <is>
          <t>scenedia_monologuethought</t>
        </is>
      </c>
      <c r="B88" s="3" t="n">
        <v>1</v>
      </c>
      <c r="C88" s="3" t="n">
        <v>24</v>
      </c>
    </row>
    <row r="89">
      <c r="A89" s="4" t="inlineStr">
        <is>
          <t>scenedia_reportedspeechquotes</t>
        </is>
      </c>
      <c r="B89" s="5" t="n">
        <v>1</v>
      </c>
      <c r="C89" s="5" t="n">
        <v>3</v>
      </c>
    </row>
    <row r="90">
      <c r="A90" s="2" t="inlineStr">
        <is>
          <t>scenedia_trigger</t>
        </is>
      </c>
      <c r="B90" s="3" t="n">
        <v>2</v>
      </c>
      <c r="C90" s="3" t="n">
        <v>3</v>
      </c>
    </row>
    <row r="91">
      <c r="A91" s="4" t="inlineStr">
        <is>
          <t>sceneperception</t>
        </is>
      </c>
      <c r="B91" s="5" t="n">
        <v>1</v>
      </c>
      <c r="C91" s="5" t="n">
        <v>139</v>
      </c>
    </row>
    <row r="92">
      <c r="A92" s="2" t="inlineStr">
        <is>
          <t>sceneperception_characterdiction</t>
        </is>
      </c>
      <c r="B92" s="3" t="n">
        <v>1</v>
      </c>
      <c r="C92" s="3" t="n">
        <v>1</v>
      </c>
    </row>
    <row r="93">
      <c r="A93" s="4" t="inlineStr">
        <is>
          <t>scenequasi</t>
        </is>
      </c>
      <c r="B93" s="5" t="n">
        <v>5</v>
      </c>
      <c r="C93" s="5" t="n">
        <v>775</v>
      </c>
    </row>
    <row r="94">
      <c r="A94" s="2" t="inlineStr">
        <is>
          <t>scenequasi_diam</t>
        </is>
      </c>
      <c r="B94" s="3" t="n">
        <v>1</v>
      </c>
      <c r="C94" s="3" t="n">
        <v>31</v>
      </c>
    </row>
    <row r="95">
      <c r="A95" s="4" t="inlineStr">
        <is>
          <t>scenequasi_exclamation</t>
        </is>
      </c>
      <c r="B95" s="5" t="n">
        <v>2</v>
      </c>
      <c r="C95" s="5" t="n">
        <v>13</v>
      </c>
    </row>
    <row r="96">
      <c r="A96" s="2" t="inlineStr">
        <is>
          <t>scenequasi_fid</t>
        </is>
      </c>
      <c r="B96" s="3" t="n">
        <v>2</v>
      </c>
      <c r="C96" s="3" t="n">
        <v>12</v>
      </c>
    </row>
    <row r="97">
      <c r="A97" s="4" t="inlineStr">
        <is>
          <t>scenequasi_fidquotes</t>
        </is>
      </c>
      <c r="B97" s="5" t="n">
        <v>1</v>
      </c>
      <c r="C97" s="5" t="n">
        <v>15</v>
      </c>
    </row>
    <row r="98">
      <c r="A98" s="2" t="inlineStr">
        <is>
          <t>scenequasi_m</t>
        </is>
      </c>
      <c r="B98" s="3" t="n">
        <v>2</v>
      </c>
      <c r="C98" s="3" t="n">
        <v>14</v>
      </c>
    </row>
    <row r="99">
      <c r="A99" s="4" t="inlineStr">
        <is>
          <t>scenequasidia</t>
        </is>
      </c>
      <c r="B99" s="5" t="n">
        <v>2</v>
      </c>
      <c r="C99" s="5" t="n">
        <v>263</v>
      </c>
    </row>
    <row r="100">
      <c r="A100" s="2" t="inlineStr">
        <is>
          <t>scenequasidia_diam</t>
        </is>
      </c>
      <c r="B100" s="3" t="n">
        <v>2</v>
      </c>
      <c r="C100" s="3" t="n">
        <v>38</v>
      </c>
    </row>
    <row r="101">
      <c r="A101" s="4" t="inlineStr">
        <is>
          <t>scenequasidia_diaq</t>
        </is>
      </c>
      <c r="B101" s="5" t="n">
        <v>2</v>
      </c>
      <c r="C101" s="5" t="n">
        <v>18</v>
      </c>
    </row>
    <row r="102">
      <c r="A102" s="2" t="inlineStr">
        <is>
          <t>scenequasidia_m</t>
        </is>
      </c>
      <c r="B102" s="3" t="n">
        <v>2</v>
      </c>
      <c r="C102" s="3" t="n">
        <v>8</v>
      </c>
    </row>
    <row r="103">
      <c r="A103" s="4" t="inlineStr">
        <is>
          <t>scenequasidia_reportedspeechquotes</t>
        </is>
      </c>
      <c r="B103" s="5" t="n">
        <v>1</v>
      </c>
      <c r="C103" s="5" t="n">
        <v>3</v>
      </c>
    </row>
    <row r="104">
      <c r="A104" s="2" t="inlineStr">
        <is>
          <t>scenequasidia_trigger</t>
        </is>
      </c>
      <c r="B104" s="3" t="n">
        <v>1</v>
      </c>
      <c r="C104" s="3" t="n">
        <v>2</v>
      </c>
    </row>
    <row r="105">
      <c r="A105" s="4" t="inlineStr">
        <is>
          <t>sententia</t>
        </is>
      </c>
      <c r="B105" s="5" t="n">
        <v>1</v>
      </c>
      <c r="C105" s="5" t="n">
        <v>7</v>
      </c>
    </row>
    <row r="106">
      <c r="A106" s="2" t="inlineStr">
        <is>
          <t>speechinsert</t>
        </is>
      </c>
      <c r="B106" s="3" t="n">
        <v>1</v>
      </c>
      <c r="C106" s="3" t="n">
        <v>16</v>
      </c>
    </row>
    <row r="107">
      <c r="A107" s="4" t="inlineStr">
        <is>
          <t>speechinsert_m</t>
        </is>
      </c>
      <c r="B107" s="5" t="n">
        <v>1</v>
      </c>
      <c r="C107" s="5" t="n">
        <v>2</v>
      </c>
    </row>
    <row r="108">
      <c r="A108" s="2" t="inlineStr">
        <is>
          <t>trigger</t>
        </is>
      </c>
      <c r="B108" s="3" t="n">
        <v>3</v>
      </c>
      <c r="C108" s="3" t="n">
        <v>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6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280</v>
      </c>
      <c r="C2" s="3" t="n">
        <v>12876</v>
      </c>
    </row>
    <row r="3">
      <c r="A3" s="4" t="inlineStr">
        <is>
          <t>arrivaldeparture</t>
        </is>
      </c>
      <c r="B3" s="5" t="n">
        <v>6</v>
      </c>
      <c r="C3" s="5" t="n">
        <v>28</v>
      </c>
    </row>
    <row r="4">
      <c r="A4" s="2" t="inlineStr">
        <is>
          <t>backstory</t>
        </is>
      </c>
      <c r="B4" s="3" t="n">
        <v>1</v>
      </c>
      <c r="C4" s="3" t="n">
        <v>194</v>
      </c>
    </row>
    <row r="5">
      <c r="A5" s="4" t="inlineStr">
        <is>
          <t>blend</t>
        </is>
      </c>
      <c r="B5" s="5" t="n">
        <v>2</v>
      </c>
      <c r="C5" s="5" t="n">
        <v>9</v>
      </c>
    </row>
    <row r="6">
      <c r="A6" s="2" t="inlineStr">
        <is>
          <t>chapmarker</t>
        </is>
      </c>
      <c r="B6" s="3" t="n">
        <v>3</v>
      </c>
      <c r="C6" s="3" t="n">
        <v>6</v>
      </c>
    </row>
    <row r="7">
      <c r="A7" s="4" t="inlineStr">
        <is>
          <t>chnameexternal</t>
        </is>
      </c>
      <c r="B7" s="5" t="n">
        <v>2</v>
      </c>
      <c r="C7" s="5" t="n">
        <v>201</v>
      </c>
    </row>
    <row r="8">
      <c r="A8" s="2" t="inlineStr">
        <is>
          <t>chnameexternal_quotedlit</t>
        </is>
      </c>
      <c r="B8" s="3" t="n">
        <v>1</v>
      </c>
      <c r="C8" s="3" t="n">
        <v>8</v>
      </c>
    </row>
    <row r="9">
      <c r="A9" s="4" t="inlineStr">
        <is>
          <t>chnameintro</t>
        </is>
      </c>
      <c r="B9" s="5" t="n">
        <v>3</v>
      </c>
      <c r="C9" s="5" t="n">
        <v>7</v>
      </c>
    </row>
    <row r="10">
      <c r="A10" s="2" t="inlineStr">
        <is>
          <t>chportrait</t>
        </is>
      </c>
      <c r="B10" s="3" t="n">
        <v>1</v>
      </c>
      <c r="C10" s="3" t="n">
        <v>335</v>
      </c>
    </row>
    <row r="11">
      <c r="A11" s="4" t="inlineStr">
        <is>
          <t>chportrait_chnameintro</t>
        </is>
      </c>
      <c r="B11" s="5" t="n">
        <v>1</v>
      </c>
      <c r="C11" s="5" t="n">
        <v>1</v>
      </c>
    </row>
    <row r="12">
      <c r="A12" s="2" t="inlineStr">
        <is>
          <t>cutaway</t>
        </is>
      </c>
      <c r="B12" s="3" t="n">
        <v>2</v>
      </c>
      <c r="C12" s="3" t="n">
        <v>5</v>
      </c>
    </row>
    <row r="13">
      <c r="A13" s="4" t="inlineStr">
        <is>
          <t>descriptor</t>
        </is>
      </c>
      <c r="B13" s="5" t="n">
        <v>3</v>
      </c>
      <c r="C13" s="5" t="n">
        <v>28</v>
      </c>
    </row>
    <row r="14">
      <c r="A14" s="2" t="inlineStr">
        <is>
          <t>descriptorq</t>
        </is>
      </c>
      <c r="B14" s="3" t="n">
        <v>3</v>
      </c>
      <c r="C14" s="3" t="n">
        <v>35</v>
      </c>
    </row>
    <row r="15">
      <c r="A15" s="4" t="inlineStr">
        <is>
          <t>dia</t>
        </is>
      </c>
      <c r="B15" s="5" t="n">
        <v>12</v>
      </c>
      <c r="C15" s="5" t="n">
        <v>550</v>
      </c>
    </row>
    <row r="16">
      <c r="A16" s="2" t="inlineStr">
        <is>
          <t>dia_descriptor</t>
        </is>
      </c>
      <c r="B16" s="3" t="n">
        <v>1</v>
      </c>
      <c r="C16" s="3" t="n">
        <v>7</v>
      </c>
    </row>
    <row r="17">
      <c r="A17" s="4" t="inlineStr">
        <is>
          <t>dia_descriptorq</t>
        </is>
      </c>
      <c r="B17" s="5" t="n">
        <v>1</v>
      </c>
      <c r="C17" s="5" t="n">
        <v>3</v>
      </c>
    </row>
    <row r="18">
      <c r="A18" s="2" t="inlineStr">
        <is>
          <t>diacutaway</t>
        </is>
      </c>
      <c r="B18" s="3" t="n">
        <v>2</v>
      </c>
      <c r="C18" s="3" t="n">
        <v>29</v>
      </c>
    </row>
    <row r="19">
      <c r="A19" s="4" t="inlineStr">
        <is>
          <t>diacutaway_cutaway</t>
        </is>
      </c>
      <c r="B19" s="5" t="n">
        <v>2</v>
      </c>
      <c r="C19" s="5" t="n">
        <v>5</v>
      </c>
    </row>
    <row r="20">
      <c r="A20" s="2" t="inlineStr">
        <is>
          <t>diainset1p</t>
        </is>
      </c>
      <c r="B20" s="3" t="n">
        <v>5</v>
      </c>
      <c r="C20" s="3" t="n">
        <v>1783</v>
      </c>
    </row>
    <row r="21">
      <c r="A21" s="4" t="inlineStr">
        <is>
          <t>diainset1p_diainset1p</t>
        </is>
      </c>
      <c r="B21" s="5" t="n">
        <v>1</v>
      </c>
      <c r="C21" s="5" t="n">
        <v>236</v>
      </c>
    </row>
    <row r="22">
      <c r="A22" s="2" t="inlineStr">
        <is>
          <t>diainset1p_diainsetinterruptiondia</t>
        </is>
      </c>
      <c r="B22" s="3" t="n">
        <v>1</v>
      </c>
      <c r="C22" s="3" t="n">
        <v>11</v>
      </c>
    </row>
    <row r="23">
      <c r="A23" s="4" t="inlineStr">
        <is>
          <t>diainset1p_diam</t>
        </is>
      </c>
      <c r="B23" s="5" t="n">
        <v>1</v>
      </c>
      <c r="C23" s="5" t="n">
        <v>61</v>
      </c>
    </row>
    <row r="24">
      <c r="A24" s="2" t="inlineStr">
        <is>
          <t>diainset1p_m</t>
        </is>
      </c>
      <c r="B24" s="3" t="n">
        <v>7</v>
      </c>
      <c r="C24" s="3" t="n">
        <v>21</v>
      </c>
    </row>
    <row r="25">
      <c r="A25" s="4" t="inlineStr">
        <is>
          <t>diainset1p_scenequasi</t>
        </is>
      </c>
      <c r="B25" s="5" t="n">
        <v>2</v>
      </c>
      <c r="C25" s="5" t="n">
        <v>281</v>
      </c>
    </row>
    <row r="26">
      <c r="A26" s="2" t="inlineStr">
        <is>
          <t>diainsetinterruptiondia</t>
        </is>
      </c>
      <c r="B26" s="3" t="n">
        <v>1</v>
      </c>
      <c r="C26" s="3" t="n">
        <v>11</v>
      </c>
    </row>
    <row r="27">
      <c r="A27" s="4" t="inlineStr">
        <is>
          <t>diainsetinterruptiondia_m</t>
        </is>
      </c>
      <c r="B27" s="5" t="n">
        <v>1</v>
      </c>
      <c r="C27" s="5" t="n">
        <v>2</v>
      </c>
    </row>
    <row r="28">
      <c r="A28" s="2" t="inlineStr">
        <is>
          <t>dialogueother</t>
        </is>
      </c>
      <c r="B28" s="3" t="n">
        <v>1</v>
      </c>
      <c r="C28" s="3" t="n">
        <v>3</v>
      </c>
    </row>
    <row r="29">
      <c r="A29" s="4" t="inlineStr">
        <is>
          <t>diam</t>
        </is>
      </c>
      <c r="B29" s="5" t="n">
        <v>82</v>
      </c>
      <c r="C29" s="5" t="n">
        <v>2364</v>
      </c>
    </row>
    <row r="30">
      <c r="A30" s="2" t="inlineStr">
        <is>
          <t>diam_chnameintro</t>
        </is>
      </c>
      <c r="B30" s="3" t="n">
        <v>1</v>
      </c>
      <c r="C30" s="3" t="n">
        <v>1</v>
      </c>
    </row>
    <row r="31">
      <c r="A31" s="4" t="inlineStr">
        <is>
          <t>diam_descriptor</t>
        </is>
      </c>
      <c r="B31" s="5" t="n">
        <v>1</v>
      </c>
      <c r="C31" s="5" t="n">
        <v>18</v>
      </c>
    </row>
    <row r="32">
      <c r="A32" s="2" t="inlineStr">
        <is>
          <t>diam_m</t>
        </is>
      </c>
      <c r="B32" s="3" t="n">
        <v>83</v>
      </c>
      <c r="C32" s="3" t="n">
        <v>527</v>
      </c>
    </row>
    <row r="33">
      <c r="A33" s="4" t="inlineStr">
        <is>
          <t>diaother</t>
        </is>
      </c>
      <c r="B33" s="5" t="n">
        <v>2</v>
      </c>
      <c r="C33" s="5" t="n">
        <v>25</v>
      </c>
    </row>
    <row r="34">
      <c r="A34" s="2" t="inlineStr">
        <is>
          <t>diaother_m</t>
        </is>
      </c>
      <c r="B34" s="3" t="n">
        <v>1</v>
      </c>
      <c r="C34" s="3" t="n">
        <v>3</v>
      </c>
    </row>
    <row r="35">
      <c r="A35" s="4" t="inlineStr">
        <is>
          <t>diaq</t>
        </is>
      </c>
      <c r="B35" s="5" t="n">
        <v>36</v>
      </c>
      <c r="C35" s="5" t="n">
        <v>1198</v>
      </c>
    </row>
    <row r="36">
      <c r="A36" s="2" t="inlineStr">
        <is>
          <t>diaq_descriptor</t>
        </is>
      </c>
      <c r="B36" s="3" t="n">
        <v>1</v>
      </c>
      <c r="C36" s="3" t="n">
        <v>3</v>
      </c>
    </row>
    <row r="37">
      <c r="A37" s="4" t="inlineStr">
        <is>
          <t>diaq_descriptorq</t>
        </is>
      </c>
      <c r="B37" s="5" t="n">
        <v>2</v>
      </c>
      <c r="C37" s="5" t="n">
        <v>32</v>
      </c>
    </row>
    <row r="38">
      <c r="A38" s="2" t="inlineStr">
        <is>
          <t>diaq_m</t>
        </is>
      </c>
      <c r="B38" s="3" t="n">
        <v>2</v>
      </c>
      <c r="C38" s="3" t="n">
        <v>14</v>
      </c>
    </row>
    <row r="39">
      <c r="A39" s="4" t="inlineStr">
        <is>
          <t>exclamation</t>
        </is>
      </c>
      <c r="B39" s="5" t="n">
        <v>1</v>
      </c>
      <c r="C39" s="5" t="n">
        <v>33</v>
      </c>
    </row>
    <row r="40">
      <c r="A40" s="2" t="inlineStr">
        <is>
          <t>fidambig</t>
        </is>
      </c>
      <c r="B40" s="3" t="n">
        <v>1</v>
      </c>
      <c r="C40" s="3" t="n">
        <v>3</v>
      </c>
    </row>
    <row r="41">
      <c r="A41" s="4" t="inlineStr">
        <is>
          <t>i</t>
        </is>
      </c>
      <c r="B41" s="5" t="n">
        <v>2</v>
      </c>
      <c r="C41" s="5" t="n">
        <v>2</v>
      </c>
    </row>
    <row r="42">
      <c r="A42" s="2" t="inlineStr">
        <is>
          <t>m</t>
        </is>
      </c>
      <c r="B42" s="3" t="n">
        <v>92</v>
      </c>
      <c r="C42" s="3" t="n">
        <v>563</v>
      </c>
    </row>
    <row r="43">
      <c r="A43" s="4" t="inlineStr">
        <is>
          <t>m_chnameintro</t>
        </is>
      </c>
      <c r="B43" s="5" t="n">
        <v>1</v>
      </c>
      <c r="C43" s="5" t="n">
        <v>1</v>
      </c>
    </row>
    <row r="44">
      <c r="A44" s="2" t="inlineStr">
        <is>
          <t>quotedlit</t>
        </is>
      </c>
      <c r="B44" s="3" t="n">
        <v>2</v>
      </c>
      <c r="C44" s="3" t="n">
        <v>16</v>
      </c>
    </row>
    <row r="45">
      <c r="A45" s="4" t="inlineStr">
        <is>
          <t>quotesdoxa</t>
        </is>
      </c>
      <c r="B45" s="5" t="n">
        <v>1</v>
      </c>
      <c r="C45" s="5" t="n">
        <v>7</v>
      </c>
    </row>
    <row r="46">
      <c r="A46" s="2" t="inlineStr">
        <is>
          <t>quotesother</t>
        </is>
      </c>
      <c r="B46" s="3" t="n">
        <v>1</v>
      </c>
      <c r="C46" s="3" t="n">
        <v>50</v>
      </c>
    </row>
    <row r="47">
      <c r="A47" s="4" t="inlineStr">
        <is>
          <t>sceneaction</t>
        </is>
      </c>
      <c r="B47" s="5" t="n">
        <v>2</v>
      </c>
      <c r="C47" s="5" t="n">
        <v>4007</v>
      </c>
    </row>
    <row r="48">
      <c r="A48" s="2" t="inlineStr">
        <is>
          <t>sceneaction_arrivaldeparture</t>
        </is>
      </c>
      <c r="B48" s="3" t="n">
        <v>1</v>
      </c>
      <c r="C48" s="3" t="n">
        <v>4</v>
      </c>
    </row>
    <row r="49">
      <c r="A49" s="4" t="inlineStr">
        <is>
          <t>sceneaction_chapmarker</t>
        </is>
      </c>
      <c r="B49" s="5" t="n">
        <v>1</v>
      </c>
      <c r="C49" s="5" t="n">
        <v>2</v>
      </c>
    </row>
    <row r="50">
      <c r="A50" s="2" t="inlineStr">
        <is>
          <t>sceneaction_chnameexternal</t>
        </is>
      </c>
      <c r="B50" s="3" t="n">
        <v>2</v>
      </c>
      <c r="C50" s="3" t="n">
        <v>201</v>
      </c>
    </row>
    <row r="51">
      <c r="A51" s="4" t="inlineStr">
        <is>
          <t>sceneaction_chnameintro</t>
        </is>
      </c>
      <c r="B51" s="5" t="n">
        <v>3</v>
      </c>
      <c r="C51" s="5" t="n">
        <v>7</v>
      </c>
    </row>
    <row r="52">
      <c r="A52" s="2" t="inlineStr">
        <is>
          <t>sceneaction_chportrait</t>
        </is>
      </c>
      <c r="B52" s="3" t="n">
        <v>1</v>
      </c>
      <c r="C52" s="3" t="n">
        <v>335</v>
      </c>
    </row>
    <row r="53">
      <c r="A53" s="4" t="inlineStr">
        <is>
          <t>sceneaction_dia</t>
        </is>
      </c>
      <c r="B53" s="5" t="n">
        <v>1</v>
      </c>
      <c r="C53" s="5" t="n">
        <v>33</v>
      </c>
    </row>
    <row r="54">
      <c r="A54" s="2" t="inlineStr">
        <is>
          <t>sceneaction_diam</t>
        </is>
      </c>
      <c r="B54" s="3" t="n">
        <v>24</v>
      </c>
      <c r="C54" s="3" t="n">
        <v>446</v>
      </c>
    </row>
    <row r="55">
      <c r="A55" s="4" t="inlineStr">
        <is>
          <t>sceneaction_diaother</t>
        </is>
      </c>
      <c r="B55" s="5" t="n">
        <v>1</v>
      </c>
      <c r="C55" s="5" t="n">
        <v>8</v>
      </c>
    </row>
    <row r="56">
      <c r="A56" s="2" t="inlineStr">
        <is>
          <t>sceneaction_diaq</t>
        </is>
      </c>
      <c r="B56" s="3" t="n">
        <v>2</v>
      </c>
      <c r="C56" s="3" t="n">
        <v>41</v>
      </c>
    </row>
    <row r="57">
      <c r="A57" s="4" t="inlineStr">
        <is>
          <t>sceneaction_i</t>
        </is>
      </c>
      <c r="B57" s="5" t="n">
        <v>2</v>
      </c>
      <c r="C57" s="5" t="n">
        <v>2</v>
      </c>
    </row>
    <row r="58">
      <c r="A58" s="2" t="inlineStr">
        <is>
          <t>sceneaction_m</t>
        </is>
      </c>
      <c r="B58" s="3" t="n">
        <v>26</v>
      </c>
      <c r="C58" s="3" t="n">
        <v>205</v>
      </c>
    </row>
    <row r="59">
      <c r="A59" s="4" t="inlineStr">
        <is>
          <t>sceneaction_quotedlit</t>
        </is>
      </c>
      <c r="B59" s="5" t="n">
        <v>2</v>
      </c>
      <c r="C59" s="5" t="n">
        <v>16</v>
      </c>
    </row>
    <row r="60">
      <c r="A60" s="2" t="inlineStr">
        <is>
          <t>sceneaction_quotesdoxa</t>
        </is>
      </c>
      <c r="B60" s="3" t="n">
        <v>1</v>
      </c>
      <c r="C60" s="3" t="n">
        <v>7</v>
      </c>
    </row>
    <row r="61">
      <c r="A61" s="4" t="inlineStr">
        <is>
          <t>sceneaction_quotesother</t>
        </is>
      </c>
      <c r="B61" s="5" t="n">
        <v>1</v>
      </c>
      <c r="C61" s="5" t="n">
        <v>50</v>
      </c>
    </row>
    <row r="62">
      <c r="A62" s="2" t="inlineStr">
        <is>
          <t>sceneaction_trigger</t>
        </is>
      </c>
      <c r="B62" s="3" t="n">
        <v>1</v>
      </c>
      <c r="C62" s="3" t="n">
        <v>1</v>
      </c>
    </row>
    <row r="63">
      <c r="A63" s="4" t="inlineStr">
        <is>
          <t>scenedia</t>
        </is>
      </c>
      <c r="B63" s="5" t="n">
        <v>3</v>
      </c>
      <c r="C63" s="5" t="n">
        <v>8135</v>
      </c>
    </row>
    <row r="64">
      <c r="A64" s="2" t="inlineStr">
        <is>
          <t>scenedia_arrivaldeparture</t>
        </is>
      </c>
      <c r="B64" s="3" t="n">
        <v>5</v>
      </c>
      <c r="C64" s="3" t="n">
        <v>24</v>
      </c>
    </row>
    <row r="65">
      <c r="A65" s="4" t="inlineStr">
        <is>
          <t>scenedia_backstory</t>
        </is>
      </c>
      <c r="B65" s="5" t="n">
        <v>1</v>
      </c>
      <c r="C65" s="5" t="n">
        <v>194</v>
      </c>
    </row>
    <row r="66">
      <c r="A66" s="2" t="inlineStr">
        <is>
          <t>scenedia_blend</t>
        </is>
      </c>
      <c r="B66" s="3" t="n">
        <v>2</v>
      </c>
      <c r="C66" s="3" t="n">
        <v>9</v>
      </c>
    </row>
    <row r="67">
      <c r="A67" s="4" t="inlineStr">
        <is>
          <t>scenedia_cutaway</t>
        </is>
      </c>
      <c r="B67" s="5" t="n">
        <v>2</v>
      </c>
      <c r="C67" s="5" t="n">
        <v>5</v>
      </c>
    </row>
    <row r="68">
      <c r="A68" s="2" t="inlineStr">
        <is>
          <t>scenedia_descriptor</t>
        </is>
      </c>
      <c r="B68" s="3" t="n">
        <v>3</v>
      </c>
      <c r="C68" s="3" t="n">
        <v>28</v>
      </c>
    </row>
    <row r="69">
      <c r="A69" s="4" t="inlineStr">
        <is>
          <t>scenedia_descriptorq</t>
        </is>
      </c>
      <c r="B69" s="5" t="n">
        <v>3</v>
      </c>
      <c r="C69" s="5" t="n">
        <v>35</v>
      </c>
    </row>
    <row r="70">
      <c r="A70" s="2" t="inlineStr">
        <is>
          <t>scenedia_dia</t>
        </is>
      </c>
      <c r="B70" s="3" t="n">
        <v>11</v>
      </c>
      <c r="C70" s="3" t="n">
        <v>517</v>
      </c>
    </row>
    <row r="71">
      <c r="A71" s="4" t="inlineStr">
        <is>
          <t>scenedia_diacutaway</t>
        </is>
      </c>
      <c r="B71" s="5" t="n">
        <v>2</v>
      </c>
      <c r="C71" s="5" t="n">
        <v>29</v>
      </c>
    </row>
    <row r="72">
      <c r="A72" s="2" t="inlineStr">
        <is>
          <t>scenedia_diainset1p</t>
        </is>
      </c>
      <c r="B72" s="3" t="n">
        <v>5</v>
      </c>
      <c r="C72" s="3" t="n">
        <v>1783</v>
      </c>
    </row>
    <row r="73">
      <c r="A73" s="4" t="inlineStr">
        <is>
          <t>scenedia_diainsetinterruptiondia</t>
        </is>
      </c>
      <c r="B73" s="5" t="n">
        <v>1</v>
      </c>
      <c r="C73" s="5" t="n">
        <v>11</v>
      </c>
    </row>
    <row r="74">
      <c r="A74" s="2" t="inlineStr">
        <is>
          <t>scenedia_dialogueother</t>
        </is>
      </c>
      <c r="B74" s="3" t="n">
        <v>1</v>
      </c>
      <c r="C74" s="3" t="n">
        <v>3</v>
      </c>
    </row>
    <row r="75">
      <c r="A75" s="4" t="inlineStr">
        <is>
          <t>scenedia_diam</t>
        </is>
      </c>
      <c r="B75" s="5" t="n">
        <v>58</v>
      </c>
      <c r="C75" s="5" t="n">
        <v>1918</v>
      </c>
    </row>
    <row r="76">
      <c r="A76" s="2" t="inlineStr">
        <is>
          <t>scenedia_diaother</t>
        </is>
      </c>
      <c r="B76" s="3" t="n">
        <v>1</v>
      </c>
      <c r="C76" s="3" t="n">
        <v>17</v>
      </c>
    </row>
    <row r="77">
      <c r="A77" s="4" t="inlineStr">
        <is>
          <t>scenedia_diaq</t>
        </is>
      </c>
      <c r="B77" s="5" t="n">
        <v>34</v>
      </c>
      <c r="C77" s="5" t="n">
        <v>1157</v>
      </c>
    </row>
    <row r="78">
      <c r="A78" s="2" t="inlineStr">
        <is>
          <t>scenedia_exclamation</t>
        </is>
      </c>
      <c r="B78" s="3" t="n">
        <v>1</v>
      </c>
      <c r="C78" s="3" t="n">
        <v>33</v>
      </c>
    </row>
    <row r="79">
      <c r="A79" s="4" t="inlineStr">
        <is>
          <t>scenedia_m</t>
        </is>
      </c>
      <c r="B79" s="5" t="n">
        <v>65</v>
      </c>
      <c r="C79" s="5" t="n">
        <v>356</v>
      </c>
    </row>
    <row r="80">
      <c r="A80" s="2" t="inlineStr">
        <is>
          <t>scenedia_scenequasi</t>
        </is>
      </c>
      <c r="B80" s="3" t="n">
        <v>2</v>
      </c>
      <c r="C80" s="3" t="n">
        <v>281</v>
      </c>
    </row>
    <row r="81">
      <c r="A81" s="4" t="inlineStr">
        <is>
          <t>scenedia_sententia</t>
        </is>
      </c>
      <c r="B81" s="5" t="n">
        <v>2</v>
      </c>
      <c r="C81" s="5" t="n">
        <v>44</v>
      </c>
    </row>
    <row r="82">
      <c r="A82" s="2" t="inlineStr">
        <is>
          <t>scenedia_trigger</t>
        </is>
      </c>
      <c r="B82" s="3" t="n">
        <v>1</v>
      </c>
      <c r="C82" s="3" t="n">
        <v>7</v>
      </c>
    </row>
    <row r="83">
      <c r="A83" s="4" t="inlineStr">
        <is>
          <t>scenequasi</t>
        </is>
      </c>
      <c r="B83" s="5" t="n">
        <v>3</v>
      </c>
      <c r="C83" s="5" t="n">
        <v>404</v>
      </c>
    </row>
    <row r="84">
      <c r="A84" s="2" t="inlineStr">
        <is>
          <t>scenequasi_fidambig</t>
        </is>
      </c>
      <c r="B84" s="3" t="n">
        <v>1</v>
      </c>
      <c r="C84" s="3" t="n">
        <v>3</v>
      </c>
    </row>
    <row r="85">
      <c r="A85" s="4" t="inlineStr">
        <is>
          <t>sententia</t>
        </is>
      </c>
      <c r="B85" s="5" t="n">
        <v>2</v>
      </c>
      <c r="C85" s="5" t="n">
        <v>44</v>
      </c>
    </row>
    <row r="86">
      <c r="A86" s="2" t="inlineStr">
        <is>
          <t>speechinsert</t>
        </is>
      </c>
      <c r="B86" s="3" t="n">
        <v>1</v>
      </c>
      <c r="C86" s="3" t="n">
        <v>34</v>
      </c>
    </row>
    <row r="87">
      <c r="A87" s="4" t="inlineStr">
        <is>
          <t>speechinsert_m</t>
        </is>
      </c>
      <c r="B87" s="5" t="n">
        <v>1</v>
      </c>
      <c r="C87" s="5" t="n">
        <v>2</v>
      </c>
    </row>
    <row r="88">
      <c r="A88" s="2" t="inlineStr">
        <is>
          <t>trigger</t>
        </is>
      </c>
      <c r="B88" s="3" t="n">
        <v>2</v>
      </c>
      <c r="C88" s="3" t="n">
        <v>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438</v>
      </c>
      <c r="C2" s="3" t="n">
        <v>14550</v>
      </c>
    </row>
    <row r="3">
      <c r="A3" s="4" t="inlineStr">
        <is>
          <t>apostrophe</t>
        </is>
      </c>
      <c r="B3" s="5" t="n">
        <v>1</v>
      </c>
      <c r="C3" s="5" t="n">
        <v>63</v>
      </c>
    </row>
    <row r="4">
      <c r="A4" s="2" t="inlineStr">
        <is>
          <t>arrivaldeparture</t>
        </is>
      </c>
      <c r="B4" s="3" t="n">
        <v>6</v>
      </c>
      <c r="C4" s="3" t="n">
        <v>30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backstory</t>
        </is>
      </c>
      <c r="B6" s="3" t="n">
        <v>1</v>
      </c>
      <c r="C6" s="3" t="n">
        <v>192</v>
      </c>
    </row>
    <row r="7">
      <c r="A7" s="4" t="inlineStr">
        <is>
          <t>blend</t>
        </is>
      </c>
      <c r="B7" s="5" t="n">
        <v>3</v>
      </c>
      <c r="C7" s="5" t="n">
        <v>14</v>
      </c>
    </row>
    <row r="8">
      <c r="A8" s="2" t="inlineStr">
        <is>
          <t>chapmarker</t>
        </is>
      </c>
      <c r="B8" s="3" t="n">
        <v>9</v>
      </c>
      <c r="C8" s="3" t="n">
        <v>18</v>
      </c>
    </row>
    <row r="9">
      <c r="A9" s="4" t="inlineStr">
        <is>
          <t>descriptor</t>
        </is>
      </c>
      <c r="B9" s="5" t="n">
        <v>1</v>
      </c>
      <c r="C9" s="5" t="n">
        <v>8</v>
      </c>
    </row>
    <row r="10">
      <c r="A10" s="2" t="inlineStr">
        <is>
          <t>dia</t>
        </is>
      </c>
      <c r="B10" s="3" t="n">
        <v>25</v>
      </c>
      <c r="C10" s="3" t="n">
        <v>990</v>
      </c>
    </row>
    <row r="11">
      <c r="A11" s="4" t="inlineStr">
        <is>
          <t>dia_descriptor</t>
        </is>
      </c>
      <c r="B11" s="5" t="n">
        <v>1</v>
      </c>
      <c r="C11" s="5" t="n">
        <v>8</v>
      </c>
    </row>
    <row r="12">
      <c r="A12" s="2" t="inlineStr">
        <is>
          <t>dia_i</t>
        </is>
      </c>
      <c r="B12" s="3" t="n">
        <v>5</v>
      </c>
      <c r="C12" s="3" t="n">
        <v>20</v>
      </c>
    </row>
    <row r="13">
      <c r="A13" s="4" t="inlineStr">
        <is>
          <t>dia_quotedlit</t>
        </is>
      </c>
      <c r="B13" s="5" t="n">
        <v>1</v>
      </c>
      <c r="C13" s="5" t="n">
        <v>32</v>
      </c>
    </row>
    <row r="14">
      <c r="A14" s="2" t="inlineStr">
        <is>
          <t>dia_quotedtext</t>
        </is>
      </c>
      <c r="B14" s="3" t="n">
        <v>1</v>
      </c>
      <c r="C14" s="3" t="n">
        <v>26</v>
      </c>
    </row>
    <row r="15">
      <c r="A15" s="4" t="inlineStr">
        <is>
          <t>diam</t>
        </is>
      </c>
      <c r="B15" s="5" t="n">
        <v>137</v>
      </c>
      <c r="C15" s="5" t="n">
        <v>4854</v>
      </c>
    </row>
    <row r="16">
      <c r="A16" s="2" t="inlineStr">
        <is>
          <t>diam_arrivaldeparture</t>
        </is>
      </c>
      <c r="B16" s="3" t="n">
        <v>2</v>
      </c>
      <c r="C16" s="3" t="n">
        <v>11</v>
      </c>
    </row>
    <row r="17">
      <c r="A17" s="4" t="inlineStr">
        <is>
          <t>diam_graft</t>
        </is>
      </c>
      <c r="B17" s="5" t="n">
        <v>1</v>
      </c>
      <c r="C17" s="5" t="n">
        <v>2</v>
      </c>
    </row>
    <row r="18">
      <c r="A18" s="2" t="inlineStr">
        <is>
          <t>diam_i</t>
        </is>
      </c>
      <c r="B18" s="3" t="n">
        <v>15</v>
      </c>
      <c r="C18" s="3" t="n">
        <v>35</v>
      </c>
    </row>
    <row r="19">
      <c r="A19" s="4" t="inlineStr">
        <is>
          <t>diam_m</t>
        </is>
      </c>
      <c r="B19" s="5" t="n">
        <v>151</v>
      </c>
      <c r="C19" s="5" t="n">
        <v>926</v>
      </c>
    </row>
    <row r="20">
      <c r="A20" s="2" t="inlineStr">
        <is>
          <t>diam_quotedlit</t>
        </is>
      </c>
      <c r="B20" s="3" t="n">
        <v>8</v>
      </c>
      <c r="C20" s="3" t="n">
        <v>304</v>
      </c>
    </row>
    <row r="21">
      <c r="A21" s="4" t="inlineStr">
        <is>
          <t>diaq</t>
        </is>
      </c>
      <c r="B21" s="5" t="n">
        <v>14</v>
      </c>
      <c r="C21" s="5" t="n">
        <v>588</v>
      </c>
    </row>
    <row r="22">
      <c r="A22" s="2" t="inlineStr">
        <is>
          <t>diaq_i</t>
        </is>
      </c>
      <c r="B22" s="3" t="n">
        <v>1</v>
      </c>
      <c r="C22" s="3" t="n">
        <v>2</v>
      </c>
    </row>
    <row r="23">
      <c r="A23" s="4" t="inlineStr">
        <is>
          <t>diaq_m</t>
        </is>
      </c>
      <c r="B23" s="5" t="n">
        <v>1</v>
      </c>
      <c r="C23" s="5" t="n">
        <v>10</v>
      </c>
    </row>
    <row r="24">
      <c r="A24" s="2" t="inlineStr">
        <is>
          <t>diaq_quotedlit</t>
        </is>
      </c>
      <c r="B24" s="3" t="n">
        <v>1</v>
      </c>
      <c r="C24" s="3" t="n">
        <v>31</v>
      </c>
    </row>
    <row r="25">
      <c r="A25" s="4" t="inlineStr">
        <is>
          <t>exclamation</t>
        </is>
      </c>
      <c r="B25" s="5" t="n">
        <v>1</v>
      </c>
      <c r="C25" s="5" t="n">
        <v>11</v>
      </c>
    </row>
    <row r="26">
      <c r="A26" s="2" t="inlineStr">
        <is>
          <t>graft</t>
        </is>
      </c>
      <c r="B26" s="3" t="n">
        <v>3</v>
      </c>
      <c r="C26" s="3" t="n">
        <v>5</v>
      </c>
    </row>
    <row r="27">
      <c r="A27" s="4" t="inlineStr">
        <is>
          <t>i</t>
        </is>
      </c>
      <c r="B27" s="5" t="n">
        <v>32</v>
      </c>
      <c r="C27" s="5" t="n">
        <v>70</v>
      </c>
    </row>
    <row r="28">
      <c r="A28" s="2" t="inlineStr">
        <is>
          <t>m</t>
        </is>
      </c>
      <c r="B28" s="3" t="n">
        <v>152</v>
      </c>
      <c r="C28" s="3" t="n">
        <v>936</v>
      </c>
    </row>
    <row r="29">
      <c r="A29" s="4" t="inlineStr">
        <is>
          <t>m_arrivaldeparture</t>
        </is>
      </c>
      <c r="B29" s="5" t="n">
        <v>2</v>
      </c>
      <c r="C29" s="5" t="n">
        <v>11</v>
      </c>
    </row>
    <row r="30">
      <c r="A30" s="2" t="inlineStr">
        <is>
          <t>quotedlit</t>
        </is>
      </c>
      <c r="B30" s="3" t="n">
        <v>15</v>
      </c>
      <c r="C30" s="3" t="n">
        <v>1244</v>
      </c>
    </row>
    <row r="31">
      <c r="A31" s="4" t="inlineStr">
        <is>
          <t>quotedlit_i</t>
        </is>
      </c>
      <c r="B31" s="5" t="n">
        <v>2</v>
      </c>
      <c r="C31" s="5" t="n">
        <v>16</v>
      </c>
    </row>
    <row r="32">
      <c r="A32" s="2" t="inlineStr">
        <is>
          <t>quotedlit_m</t>
        </is>
      </c>
      <c r="B32" s="3" t="n">
        <v>1</v>
      </c>
      <c r="C32" s="3" t="n">
        <v>4</v>
      </c>
    </row>
    <row r="33">
      <c r="A33" s="4" t="inlineStr">
        <is>
          <t>quotedtext</t>
        </is>
      </c>
      <c r="B33" s="5" t="n">
        <v>3</v>
      </c>
      <c r="C33" s="5" t="n">
        <v>2545</v>
      </c>
    </row>
    <row r="34">
      <c r="A34" s="2" t="inlineStr">
        <is>
          <t>quotedtext_i</t>
        </is>
      </c>
      <c r="B34" s="3" t="n">
        <v>9</v>
      </c>
      <c r="C34" s="3" t="n">
        <v>11</v>
      </c>
    </row>
    <row r="35">
      <c r="A35" s="4" t="inlineStr">
        <is>
          <t>sceneaction</t>
        </is>
      </c>
      <c r="B35" s="5" t="n">
        <v>5</v>
      </c>
      <c r="C35" s="5" t="n">
        <v>4277</v>
      </c>
    </row>
    <row r="36">
      <c r="A36" s="2" t="inlineStr">
        <is>
          <t>sceneaction_backstory</t>
        </is>
      </c>
      <c r="B36" s="3" t="n">
        <v>1</v>
      </c>
      <c r="C36" s="3" t="n">
        <v>192</v>
      </c>
    </row>
    <row r="37">
      <c r="A37" s="4" t="inlineStr">
        <is>
          <t>sceneaction_blend</t>
        </is>
      </c>
      <c r="B37" s="5" t="n">
        <v>1</v>
      </c>
      <c r="C37" s="5" t="n">
        <v>6</v>
      </c>
    </row>
    <row r="38">
      <c r="A38" s="2" t="inlineStr">
        <is>
          <t>sceneaction_chapmarker</t>
        </is>
      </c>
      <c r="B38" s="3" t="n">
        <v>1</v>
      </c>
      <c r="C38" s="3" t="n">
        <v>2</v>
      </c>
    </row>
    <row r="39">
      <c r="A39" s="4" t="inlineStr">
        <is>
          <t>sceneaction_dia</t>
        </is>
      </c>
      <c r="B39" s="5" t="n">
        <v>7</v>
      </c>
      <c r="C39" s="5" t="n">
        <v>246</v>
      </c>
    </row>
    <row r="40">
      <c r="A40" s="2" t="inlineStr">
        <is>
          <t>sceneaction_diam</t>
        </is>
      </c>
      <c r="B40" s="3" t="n">
        <v>55</v>
      </c>
      <c r="C40" s="3" t="n">
        <v>1366</v>
      </c>
    </row>
    <row r="41">
      <c r="A41" s="4" t="inlineStr">
        <is>
          <t>sceneaction_diaq</t>
        </is>
      </c>
      <c r="B41" s="5" t="n">
        <v>3</v>
      </c>
      <c r="C41" s="5" t="n">
        <v>126</v>
      </c>
    </row>
    <row r="42">
      <c r="A42" s="2" t="inlineStr">
        <is>
          <t>sceneaction_i</t>
        </is>
      </c>
      <c r="B42" s="3" t="n">
        <v>4</v>
      </c>
      <c r="C42" s="3" t="n">
        <v>4</v>
      </c>
    </row>
    <row r="43">
      <c r="A43" s="4" t="inlineStr">
        <is>
          <t>sceneaction_m</t>
        </is>
      </c>
      <c r="B43" s="5" t="n">
        <v>58</v>
      </c>
      <c r="C43" s="5" t="n">
        <v>358</v>
      </c>
    </row>
    <row r="44">
      <c r="A44" s="2" t="inlineStr">
        <is>
          <t>sceneaction_quotedlit</t>
        </is>
      </c>
      <c r="B44" s="3" t="n">
        <v>2</v>
      </c>
      <c r="C44" s="3" t="n">
        <v>492</v>
      </c>
    </row>
    <row r="45">
      <c r="A45" s="4" t="inlineStr">
        <is>
          <t>sceneaction_song</t>
        </is>
      </c>
      <c r="B45" s="5" t="n">
        <v>1</v>
      </c>
      <c r="C45" s="5" t="n">
        <v>67</v>
      </c>
    </row>
    <row r="46">
      <c r="A46" s="2" t="inlineStr">
        <is>
          <t>sceneaction_trigger</t>
        </is>
      </c>
      <c r="B46" s="3" t="n">
        <v>1</v>
      </c>
      <c r="C46" s="3" t="n">
        <v>2</v>
      </c>
    </row>
    <row r="47">
      <c r="A47" s="4" t="inlineStr">
        <is>
          <t>scenedia</t>
        </is>
      </c>
      <c r="B47" s="5" t="n">
        <v>6</v>
      </c>
      <c r="C47" s="5" t="n">
        <v>6505</v>
      </c>
    </row>
    <row r="48">
      <c r="A48" s="2" t="inlineStr">
        <is>
          <t>scenedia_arrivaldeparture</t>
        </is>
      </c>
      <c r="B48" s="3" t="n">
        <v>5</v>
      </c>
      <c r="C48" s="3" t="n">
        <v>26</v>
      </c>
    </row>
    <row r="49">
      <c r="A49" s="4" t="inlineStr">
        <is>
          <t>scenedia_blend</t>
        </is>
      </c>
      <c r="B49" s="5" t="n">
        <v>2</v>
      </c>
      <c r="C49" s="5" t="n">
        <v>8</v>
      </c>
    </row>
    <row r="50">
      <c r="A50" s="2" t="inlineStr">
        <is>
          <t>scenedia_chapmarker</t>
        </is>
      </c>
      <c r="B50" s="3" t="n">
        <v>1</v>
      </c>
      <c r="C50" s="3" t="n">
        <v>2</v>
      </c>
    </row>
    <row r="51">
      <c r="A51" s="4" t="inlineStr">
        <is>
          <t>scenedia_descriptor</t>
        </is>
      </c>
      <c r="B51" s="5" t="n">
        <v>1</v>
      </c>
      <c r="C51" s="5" t="n">
        <v>8</v>
      </c>
    </row>
    <row r="52">
      <c r="A52" s="2" t="inlineStr">
        <is>
          <t>scenedia_dia</t>
        </is>
      </c>
      <c r="B52" s="3" t="n">
        <v>14</v>
      </c>
      <c r="C52" s="3" t="n">
        <v>454</v>
      </c>
    </row>
    <row r="53">
      <c r="A53" s="4" t="inlineStr">
        <is>
          <t>scenedia_diam</t>
        </is>
      </c>
      <c r="B53" s="5" t="n">
        <v>54</v>
      </c>
      <c r="C53" s="5" t="n">
        <v>2371</v>
      </c>
    </row>
    <row r="54">
      <c r="A54" s="2" t="inlineStr">
        <is>
          <t>scenedia_diaq</t>
        </is>
      </c>
      <c r="B54" s="3" t="n">
        <v>6</v>
      </c>
      <c r="C54" s="3" t="n">
        <v>249</v>
      </c>
    </row>
    <row r="55">
      <c r="A55" s="4" t="inlineStr">
        <is>
          <t>scenedia_exclamation</t>
        </is>
      </c>
      <c r="B55" s="5" t="n">
        <v>1</v>
      </c>
      <c r="C55" s="5" t="n">
        <v>11</v>
      </c>
    </row>
    <row r="56">
      <c r="A56" s="2" t="inlineStr">
        <is>
          <t>scenedia_graft</t>
        </is>
      </c>
      <c r="B56" s="3" t="n">
        <v>1</v>
      </c>
      <c r="C56" s="3" t="n">
        <v>2</v>
      </c>
    </row>
    <row r="57">
      <c r="A57" s="4" t="inlineStr">
        <is>
          <t>scenedia_i</t>
        </is>
      </c>
      <c r="B57" s="5" t="n">
        <v>22</v>
      </c>
      <c r="C57" s="5" t="n">
        <v>33</v>
      </c>
    </row>
    <row r="58">
      <c r="A58" s="2" t="inlineStr">
        <is>
          <t>scenedia_m</t>
        </is>
      </c>
      <c r="B58" s="3" t="n">
        <v>63</v>
      </c>
      <c r="C58" s="3" t="n">
        <v>372</v>
      </c>
    </row>
    <row r="59">
      <c r="A59" s="4" t="inlineStr">
        <is>
          <t>scenedia_quotedlit</t>
        </is>
      </c>
      <c r="B59" s="5" t="n">
        <v>8</v>
      </c>
      <c r="C59" s="5" t="n">
        <v>300</v>
      </c>
    </row>
    <row r="60">
      <c r="A60" s="2" t="inlineStr">
        <is>
          <t>scenedia_quotedtext</t>
        </is>
      </c>
      <c r="B60" s="3" t="n">
        <v>2</v>
      </c>
      <c r="C60" s="3" t="n">
        <v>2527</v>
      </c>
    </row>
    <row r="61">
      <c r="A61" s="4" t="inlineStr">
        <is>
          <t>scenedia_trigger</t>
        </is>
      </c>
      <c r="B61" s="5" t="n">
        <v>1</v>
      </c>
      <c r="C61" s="5" t="n">
        <v>2</v>
      </c>
    </row>
    <row r="62">
      <c r="A62" s="2" t="inlineStr">
        <is>
          <t>scenedia_writtentextread</t>
        </is>
      </c>
      <c r="B62" s="3" t="n">
        <v>1</v>
      </c>
      <c r="C62" s="3" t="n">
        <v>2501</v>
      </c>
    </row>
    <row r="63">
      <c r="A63" s="4" t="inlineStr">
        <is>
          <t>scenefragment</t>
        </is>
      </c>
      <c r="B63" s="5" t="n">
        <v>11</v>
      </c>
      <c r="C63" s="5" t="n">
        <v>2372</v>
      </c>
    </row>
    <row r="64">
      <c r="A64" s="2" t="inlineStr">
        <is>
          <t>scenefragment_arrivaldeparture</t>
        </is>
      </c>
      <c r="B64" s="3" t="n">
        <v>1</v>
      </c>
      <c r="C64" s="3" t="n">
        <v>4</v>
      </c>
    </row>
    <row r="65">
      <c r="A65" s="4" t="inlineStr">
        <is>
          <t>scenefragment_dia</t>
        </is>
      </c>
      <c r="B65" s="5" t="n">
        <v>4</v>
      </c>
      <c r="C65" s="5" t="n">
        <v>290</v>
      </c>
    </row>
    <row r="66">
      <c r="A66" s="2" t="inlineStr">
        <is>
          <t>scenefragment_diam</t>
        </is>
      </c>
      <c r="B66" s="3" t="n">
        <v>25</v>
      </c>
      <c r="C66" s="3" t="n">
        <v>985</v>
      </c>
    </row>
    <row r="67">
      <c r="A67" s="4" t="inlineStr">
        <is>
          <t>scenefragment_diaq</t>
        </is>
      </c>
      <c r="B67" s="5" t="n">
        <v>4</v>
      </c>
      <c r="C67" s="5" t="n">
        <v>201</v>
      </c>
    </row>
    <row r="68">
      <c r="A68" s="2" t="inlineStr">
        <is>
          <t>scenefragment_graft</t>
        </is>
      </c>
      <c r="B68" s="3" t="n">
        <v>2</v>
      </c>
      <c r="C68" s="3" t="n">
        <v>3</v>
      </c>
    </row>
    <row r="69">
      <c r="A69" s="4" t="inlineStr">
        <is>
          <t>scenefragment_i</t>
        </is>
      </c>
      <c r="B69" s="5" t="n">
        <v>3</v>
      </c>
      <c r="C69" s="5" t="n">
        <v>30</v>
      </c>
    </row>
    <row r="70">
      <c r="A70" s="2" t="inlineStr">
        <is>
          <t>scenefragment_m</t>
        </is>
      </c>
      <c r="B70" s="3" t="n">
        <v>28</v>
      </c>
      <c r="C70" s="3" t="n">
        <v>194</v>
      </c>
    </row>
    <row r="71">
      <c r="A71" s="4" t="inlineStr">
        <is>
          <t>scenefragment_quotedlit</t>
        </is>
      </c>
      <c r="B71" s="5" t="n">
        <v>3</v>
      </c>
      <c r="C71" s="5" t="n">
        <v>83</v>
      </c>
    </row>
    <row r="72">
      <c r="A72" s="2" t="inlineStr">
        <is>
          <t>scenefragment_quotedtext</t>
        </is>
      </c>
      <c r="B72" s="3" t="n">
        <v>1</v>
      </c>
      <c r="C72" s="3" t="n">
        <v>18</v>
      </c>
    </row>
    <row r="73">
      <c r="A73" s="4" t="inlineStr">
        <is>
          <t>scenefragment_trigger</t>
        </is>
      </c>
      <c r="B73" s="5" t="n">
        <v>1</v>
      </c>
      <c r="C73" s="5" t="n">
        <v>2</v>
      </c>
    </row>
    <row r="74">
      <c r="A74" s="2" t="inlineStr">
        <is>
          <t>sceneiterative</t>
        </is>
      </c>
      <c r="B74" s="3" t="n">
        <v>1</v>
      </c>
      <c r="C74" s="3" t="n">
        <v>516</v>
      </c>
    </row>
    <row r="75">
      <c r="A75" s="4" t="inlineStr">
        <is>
          <t>sceneiterative_apostrophe</t>
        </is>
      </c>
      <c r="B75" s="5" t="n">
        <v>1</v>
      </c>
      <c r="C75" s="5" t="n">
        <v>63</v>
      </c>
    </row>
    <row r="76">
      <c r="A76" s="2" t="inlineStr">
        <is>
          <t>sceneiterative_diam</t>
        </is>
      </c>
      <c r="B76" s="3" t="n">
        <v>1</v>
      </c>
      <c r="C76" s="3" t="n">
        <v>53</v>
      </c>
    </row>
    <row r="77">
      <c r="A77" s="4" t="inlineStr">
        <is>
          <t>sceneiterative_i</t>
        </is>
      </c>
      <c r="B77" s="5" t="n">
        <v>3</v>
      </c>
      <c r="C77" s="5" t="n">
        <v>3</v>
      </c>
    </row>
    <row r="78">
      <c r="A78" s="2" t="inlineStr">
        <is>
          <t>sceneiterative_m</t>
        </is>
      </c>
      <c r="B78" s="3" t="n">
        <v>1</v>
      </c>
      <c r="C78" s="3" t="n">
        <v>5</v>
      </c>
    </row>
    <row r="79">
      <c r="A79" s="4" t="inlineStr">
        <is>
          <t>sceneiterative_quotedlit</t>
        </is>
      </c>
      <c r="B79" s="5" t="n">
        <v>1</v>
      </c>
      <c r="C79" s="5" t="n">
        <v>313</v>
      </c>
    </row>
    <row r="80">
      <c r="A80" s="2" t="inlineStr">
        <is>
          <t>sceneiterative_writtentextread</t>
        </is>
      </c>
      <c r="B80" s="3" t="n">
        <v>1</v>
      </c>
      <c r="C80" s="3" t="n">
        <v>313</v>
      </c>
    </row>
    <row r="81">
      <c r="A81" s="4" t="inlineStr">
        <is>
          <t>sceneperception</t>
        </is>
      </c>
      <c r="B81" s="5" t="n">
        <v>1</v>
      </c>
      <c r="C81" s="5" t="n">
        <v>97</v>
      </c>
    </row>
    <row r="82">
      <c r="A82" s="2" t="inlineStr">
        <is>
          <t>scenequasi</t>
        </is>
      </c>
      <c r="B82" s="3" t="n">
        <v>2</v>
      </c>
      <c r="C82" s="3" t="n">
        <v>340</v>
      </c>
    </row>
    <row r="83">
      <c r="A83" s="4" t="inlineStr">
        <is>
          <t>scenequasi_diam</t>
        </is>
      </c>
      <c r="B83" s="5" t="n">
        <v>2</v>
      </c>
      <c r="C83" s="5" t="n">
        <v>79</v>
      </c>
    </row>
    <row r="84">
      <c r="A84" s="2" t="inlineStr">
        <is>
          <t>scenequasi_diaq</t>
        </is>
      </c>
      <c r="B84" s="3" t="n">
        <v>1</v>
      </c>
      <c r="C84" s="3" t="n">
        <v>12</v>
      </c>
    </row>
    <row r="85">
      <c r="A85" s="4" t="inlineStr">
        <is>
          <t>scenequasi_m</t>
        </is>
      </c>
      <c r="B85" s="5" t="n">
        <v>2</v>
      </c>
      <c r="C85" s="5" t="n">
        <v>7</v>
      </c>
    </row>
    <row r="86">
      <c r="A86" s="2" t="inlineStr">
        <is>
          <t>scenequasi_trigger</t>
        </is>
      </c>
      <c r="B86" s="3" t="n">
        <v>1</v>
      </c>
      <c r="C86" s="3" t="n">
        <v>2</v>
      </c>
    </row>
    <row r="87">
      <c r="A87" s="4" t="inlineStr">
        <is>
          <t>scenequasi_writentextread</t>
        </is>
      </c>
      <c r="B87" s="5" t="n">
        <v>1</v>
      </c>
      <c r="C87" s="5" t="n">
        <v>110</v>
      </c>
    </row>
    <row r="88">
      <c r="A88" s="2" t="inlineStr">
        <is>
          <t>song</t>
        </is>
      </c>
      <c r="B88" s="3" t="n">
        <v>1</v>
      </c>
      <c r="C88" s="3" t="n">
        <v>67</v>
      </c>
    </row>
    <row r="89">
      <c r="A89" s="4" t="inlineStr">
        <is>
          <t>trigger</t>
        </is>
      </c>
      <c r="B89" s="5" t="n">
        <v>4</v>
      </c>
      <c r="C89" s="5" t="n">
        <v>8</v>
      </c>
    </row>
    <row r="90">
      <c r="A90" s="2" t="inlineStr">
        <is>
          <t>writentextread</t>
        </is>
      </c>
      <c r="B90" s="3" t="n">
        <v>1</v>
      </c>
      <c r="C90" s="3" t="n">
        <v>110</v>
      </c>
    </row>
    <row r="91">
      <c r="A91" s="4" t="inlineStr">
        <is>
          <t>writtentextread</t>
        </is>
      </c>
      <c r="B91" s="5" t="n">
        <v>2</v>
      </c>
      <c r="C91" s="5" t="n">
        <v>2814</v>
      </c>
    </row>
    <row r="92">
      <c r="A92" s="2" t="inlineStr">
        <is>
          <t>writtentextread_i</t>
        </is>
      </c>
      <c r="B92" s="3" t="n">
        <v>9</v>
      </c>
      <c r="C92" s="3" t="n">
        <v>11</v>
      </c>
    </row>
    <row r="93">
      <c r="A93" s="4" t="inlineStr">
        <is>
          <t>writtentextread_quotedlit</t>
        </is>
      </c>
      <c r="B93" s="5" t="n">
        <v>1</v>
      </c>
      <c r="C93" s="5" t="n">
        <v>313</v>
      </c>
    </row>
    <row r="94">
      <c r="A94" s="2" t="inlineStr">
        <is>
          <t>writtentextread_quotedtext</t>
        </is>
      </c>
      <c r="B94" s="3" t="n">
        <v>1</v>
      </c>
      <c r="C94" s="3" t="n">
        <v>2501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192</v>
      </c>
      <c r="C2" s="3" t="n">
        <v>12787</v>
      </c>
    </row>
    <row r="3">
      <c r="A3" s="4" t="inlineStr">
        <is>
          <t>blend</t>
        </is>
      </c>
      <c r="B3" s="5" t="n">
        <v>2</v>
      </c>
      <c r="C3" s="5" t="n">
        <v>10</v>
      </c>
    </row>
    <row r="4">
      <c r="A4" s="2" t="inlineStr">
        <is>
          <t>chapmarker</t>
        </is>
      </c>
      <c r="B4" s="3" t="n">
        <v>6</v>
      </c>
      <c r="C4" s="3" t="n">
        <v>12</v>
      </c>
    </row>
    <row r="5">
      <c r="A5" s="4" t="inlineStr">
        <is>
          <t>dia</t>
        </is>
      </c>
      <c r="B5" s="5" t="n">
        <v>2</v>
      </c>
      <c r="C5" s="5" t="n">
        <v>59</v>
      </c>
    </row>
    <row r="6">
      <c r="A6" s="2" t="inlineStr">
        <is>
          <t>diainset1p</t>
        </is>
      </c>
      <c r="B6" s="3" t="n">
        <v>13</v>
      </c>
      <c r="C6" s="3" t="n">
        <v>2237</v>
      </c>
    </row>
    <row r="7">
      <c r="A7" s="4" t="inlineStr">
        <is>
          <t>diainset1p_i</t>
        </is>
      </c>
      <c r="B7" s="5" t="n">
        <v>1</v>
      </c>
      <c r="C7" s="5" t="n">
        <v>1</v>
      </c>
    </row>
    <row r="8">
      <c r="A8" s="2" t="inlineStr">
        <is>
          <t>diainset1p_m</t>
        </is>
      </c>
      <c r="B8" s="3" t="n">
        <v>11</v>
      </c>
      <c r="C8" s="3" t="n">
        <v>32</v>
      </c>
    </row>
    <row r="9">
      <c r="A9" s="4" t="inlineStr">
        <is>
          <t>diainsetinterruptiondia</t>
        </is>
      </c>
      <c r="B9" s="5" t="n">
        <v>9</v>
      </c>
      <c r="C9" s="5" t="n">
        <v>362</v>
      </c>
    </row>
    <row r="10">
      <c r="A10" s="2" t="inlineStr">
        <is>
          <t>diainsetinterruptiondia_i</t>
        </is>
      </c>
      <c r="B10" s="3" t="n">
        <v>1</v>
      </c>
      <c r="C10" s="3" t="n">
        <v>1</v>
      </c>
    </row>
    <row r="11">
      <c r="A11" s="4" t="inlineStr">
        <is>
          <t>diainsetinterruptiondia_m</t>
        </is>
      </c>
      <c r="B11" s="5" t="n">
        <v>9</v>
      </c>
      <c r="C11" s="5" t="n">
        <v>22</v>
      </c>
    </row>
    <row r="12">
      <c r="A12" s="2" t="inlineStr">
        <is>
          <t>diam</t>
        </is>
      </c>
      <c r="B12" s="3" t="n">
        <v>56</v>
      </c>
      <c r="C12" s="3" t="n">
        <v>3039</v>
      </c>
    </row>
    <row r="13">
      <c r="A13" s="4" t="inlineStr">
        <is>
          <t>diam_m</t>
        </is>
      </c>
      <c r="B13" s="5" t="n">
        <v>61</v>
      </c>
      <c r="C13" s="5" t="n">
        <v>365</v>
      </c>
    </row>
    <row r="14">
      <c r="A14" s="2" t="inlineStr">
        <is>
          <t>exclamation</t>
        </is>
      </c>
      <c r="B14" s="3" t="n">
        <v>1</v>
      </c>
      <c r="C14" s="3" t="n">
        <v>20</v>
      </c>
    </row>
    <row r="15">
      <c r="A15" s="4" t="inlineStr">
        <is>
          <t>graft</t>
        </is>
      </c>
      <c r="B15" s="5" t="n">
        <v>1</v>
      </c>
      <c r="C15" s="5" t="n">
        <v>1</v>
      </c>
    </row>
    <row r="16">
      <c r="A16" s="2" t="inlineStr">
        <is>
          <t>i</t>
        </is>
      </c>
      <c r="B16" s="3" t="n">
        <v>2</v>
      </c>
      <c r="C16" s="3" t="n">
        <v>2</v>
      </c>
    </row>
    <row r="17">
      <c r="A17" s="4" t="inlineStr">
        <is>
          <t>m</t>
        </is>
      </c>
      <c r="B17" s="5" t="n">
        <v>87</v>
      </c>
      <c r="C17" s="5" t="n">
        <v>435</v>
      </c>
    </row>
    <row r="18">
      <c r="A18" s="2" t="inlineStr">
        <is>
          <t>m_i</t>
        </is>
      </c>
      <c r="B18" s="3" t="n">
        <v>1</v>
      </c>
      <c r="C18" s="3" t="n">
        <v>1</v>
      </c>
    </row>
    <row r="19">
      <c r="A19" s="4" t="inlineStr">
        <is>
          <t>metaphor</t>
        </is>
      </c>
      <c r="B19" s="5" t="n">
        <v>2</v>
      </c>
      <c r="C19" s="5" t="n">
        <v>11</v>
      </c>
    </row>
    <row r="20">
      <c r="A20" s="2" t="inlineStr">
        <is>
          <t>monologue</t>
        </is>
      </c>
      <c r="B20" s="3" t="n">
        <v>5</v>
      </c>
      <c r="C20" s="3" t="n">
        <v>217</v>
      </c>
    </row>
    <row r="21">
      <c r="A21" s="4" t="inlineStr">
        <is>
          <t>monologue_m</t>
        </is>
      </c>
      <c r="B21" s="5" t="n">
        <v>5</v>
      </c>
      <c r="C21" s="5" t="n">
        <v>14</v>
      </c>
    </row>
    <row r="22">
      <c r="A22" s="2" t="inlineStr">
        <is>
          <t>monologuethought</t>
        </is>
      </c>
      <c r="B22" s="3" t="n">
        <v>1</v>
      </c>
      <c r="C22" s="3" t="n">
        <v>50</v>
      </c>
    </row>
    <row r="23">
      <c r="A23" s="4" t="inlineStr">
        <is>
          <t>monologuethought_m</t>
        </is>
      </c>
      <c r="B23" s="5" t="n">
        <v>1</v>
      </c>
      <c r="C23" s="5" t="n">
        <v>2</v>
      </c>
    </row>
    <row r="24">
      <c r="A24" s="2" t="inlineStr">
        <is>
          <t>sceneaction</t>
        </is>
      </c>
      <c r="B24" s="3" t="n">
        <v>4</v>
      </c>
      <c r="C24" s="3" t="n">
        <v>10122</v>
      </c>
    </row>
    <row r="25">
      <c r="A25" s="4" t="inlineStr">
        <is>
          <t>sceneaction_chapmarker</t>
        </is>
      </c>
      <c r="B25" s="5" t="n">
        <v>1</v>
      </c>
      <c r="C25" s="5" t="n">
        <v>2</v>
      </c>
    </row>
    <row r="26">
      <c r="A26" s="2" t="inlineStr">
        <is>
          <t>sceneaction_dia</t>
        </is>
      </c>
      <c r="B26" s="3" t="n">
        <v>1</v>
      </c>
      <c r="C26" s="3" t="n">
        <v>10</v>
      </c>
    </row>
    <row r="27">
      <c r="A27" s="4" t="inlineStr">
        <is>
          <t>sceneaction_diainset1p</t>
        </is>
      </c>
      <c r="B27" s="5" t="n">
        <v>2</v>
      </c>
      <c r="C27" s="5" t="n">
        <v>820</v>
      </c>
    </row>
    <row r="28">
      <c r="A28" s="2" t="inlineStr">
        <is>
          <t>sceneaction_diam</t>
        </is>
      </c>
      <c r="B28" s="3" t="n">
        <v>49</v>
      </c>
      <c r="C28" s="3" t="n">
        <v>2732</v>
      </c>
    </row>
    <row r="29">
      <c r="A29" s="4" t="inlineStr">
        <is>
          <t>sceneaction_exclamation</t>
        </is>
      </c>
      <c r="B29" s="5" t="n">
        <v>1</v>
      </c>
      <c r="C29" s="5" t="n">
        <v>20</v>
      </c>
    </row>
    <row r="30">
      <c r="A30" s="2" t="inlineStr">
        <is>
          <t>sceneaction_graft</t>
        </is>
      </c>
      <c r="B30" s="3" t="n">
        <v>1</v>
      </c>
      <c r="C30" s="3" t="n">
        <v>1</v>
      </c>
    </row>
    <row r="31">
      <c r="A31" s="4" t="inlineStr">
        <is>
          <t>sceneaction_m</t>
        </is>
      </c>
      <c r="B31" s="5" t="n">
        <v>62</v>
      </c>
      <c r="C31" s="5" t="n">
        <v>354</v>
      </c>
    </row>
    <row r="32">
      <c r="A32" s="2" t="inlineStr">
        <is>
          <t>sceneaction_metaphor</t>
        </is>
      </c>
      <c r="B32" s="3" t="n">
        <v>2</v>
      </c>
      <c r="C32" s="3" t="n">
        <v>11</v>
      </c>
    </row>
    <row r="33">
      <c r="A33" s="4" t="inlineStr">
        <is>
          <t>sceneaction_monologue</t>
        </is>
      </c>
      <c r="B33" s="5" t="n">
        <v>5</v>
      </c>
      <c r="C33" s="5" t="n">
        <v>217</v>
      </c>
    </row>
    <row r="34">
      <c r="A34" s="2" t="inlineStr">
        <is>
          <t>sceneaction_monologuethought</t>
        </is>
      </c>
      <c r="B34" s="3" t="n">
        <v>1</v>
      </c>
      <c r="C34" s="3" t="n">
        <v>50</v>
      </c>
    </row>
    <row r="35">
      <c r="A35" s="4" t="inlineStr">
        <is>
          <t>scenedia</t>
        </is>
      </c>
      <c r="B35" s="5" t="n">
        <v>1</v>
      </c>
      <c r="C35" s="5" t="n">
        <v>2655</v>
      </c>
    </row>
    <row r="36">
      <c r="A36" s="2" t="inlineStr">
        <is>
          <t>scenedia_blend</t>
        </is>
      </c>
      <c r="B36" s="3" t="n">
        <v>2</v>
      </c>
      <c r="C36" s="3" t="n">
        <v>10</v>
      </c>
    </row>
    <row r="37">
      <c r="A37" s="4" t="inlineStr">
        <is>
          <t>scenedia_dia</t>
        </is>
      </c>
      <c r="B37" s="5" t="n">
        <v>1</v>
      </c>
      <c r="C37" s="5" t="n">
        <v>49</v>
      </c>
    </row>
    <row r="38">
      <c r="A38" s="2" t="inlineStr">
        <is>
          <t>scenedia_diainset1p</t>
        </is>
      </c>
      <c r="B38" s="3" t="n">
        <v>11</v>
      </c>
      <c r="C38" s="3" t="n">
        <v>1417</v>
      </c>
    </row>
    <row r="39">
      <c r="A39" s="4" t="inlineStr">
        <is>
          <t>scenedia_diainsetinterruptiondia</t>
        </is>
      </c>
      <c r="B39" s="5" t="n">
        <v>9</v>
      </c>
      <c r="C39" s="5" t="n">
        <v>362</v>
      </c>
    </row>
    <row r="40">
      <c r="A40" s="2" t="inlineStr">
        <is>
          <t>scenedia_diam</t>
        </is>
      </c>
      <c r="B40" s="3" t="n">
        <v>7</v>
      </c>
      <c r="C40" s="3" t="n">
        <v>307</v>
      </c>
    </row>
    <row r="41">
      <c r="A41" s="4" t="inlineStr">
        <is>
          <t>scenedia_i</t>
        </is>
      </c>
      <c r="B41" s="5" t="n">
        <v>2</v>
      </c>
      <c r="C41" s="5" t="n">
        <v>2</v>
      </c>
    </row>
    <row r="42">
      <c r="A42" s="2" t="inlineStr">
        <is>
          <t>scenedia_m</t>
        </is>
      </c>
      <c r="B42" s="3" t="n">
        <v>25</v>
      </c>
      <c r="C42" s="3" t="n">
        <v>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264</v>
      </c>
      <c r="C2" s="3" t="n">
        <v>11983</v>
      </c>
    </row>
    <row r="3">
      <c r="A3" s="4" t="inlineStr">
        <is>
          <t>chapepigraph</t>
        </is>
      </c>
      <c r="B3" s="5" t="n">
        <v>2</v>
      </c>
      <c r="C3" s="5" t="n">
        <v>81</v>
      </c>
    </row>
    <row r="4">
      <c r="A4" s="2" t="inlineStr">
        <is>
          <t>chapmarker</t>
        </is>
      </c>
      <c r="B4" s="3" t="n">
        <v>2</v>
      </c>
      <c r="C4" s="3" t="n">
        <v>4</v>
      </c>
    </row>
    <row r="5">
      <c r="A5" s="4" t="inlineStr">
        <is>
          <t>chnonameexternal</t>
        </is>
      </c>
      <c r="B5" s="5" t="n">
        <v>2</v>
      </c>
      <c r="C5" s="5" t="n">
        <v>4</v>
      </c>
    </row>
    <row r="6">
      <c r="A6" s="2" t="inlineStr">
        <is>
          <t>chnonameintro</t>
        </is>
      </c>
      <c r="B6" s="3" t="n">
        <v>21</v>
      </c>
      <c r="C6" s="3" t="n">
        <v>63</v>
      </c>
    </row>
    <row r="7">
      <c r="A7" s="4" t="inlineStr">
        <is>
          <t>chnonameminor</t>
        </is>
      </c>
      <c r="B7" s="5" t="n">
        <v>2</v>
      </c>
      <c r="C7" s="5" t="n">
        <v>4</v>
      </c>
    </row>
    <row r="8">
      <c r="A8" s="2" t="inlineStr">
        <is>
          <t>chphoto</t>
        </is>
      </c>
      <c r="B8" s="3" t="n">
        <v>1</v>
      </c>
      <c r="C8" s="3" t="n">
        <v>136</v>
      </c>
    </row>
    <row r="9">
      <c r="A9" s="4" t="inlineStr">
        <is>
          <t>descriptor</t>
        </is>
      </c>
      <c r="B9" s="5" t="n">
        <v>1</v>
      </c>
      <c r="C9" s="5" t="n">
        <v>49</v>
      </c>
    </row>
    <row r="10">
      <c r="A10" s="2" t="inlineStr">
        <is>
          <t>dia</t>
        </is>
      </c>
      <c r="B10" s="3" t="n">
        <v>2</v>
      </c>
      <c r="C10" s="3" t="n">
        <v>172</v>
      </c>
    </row>
    <row r="11">
      <c r="A11" s="4" t="inlineStr">
        <is>
          <t>diainset1p</t>
        </is>
      </c>
      <c r="B11" s="5" t="n">
        <v>1</v>
      </c>
      <c r="C11" s="5" t="n">
        <v>866</v>
      </c>
    </row>
    <row r="12">
      <c r="A12" s="2" t="inlineStr">
        <is>
          <t>diainset1p_diaq</t>
        </is>
      </c>
      <c r="B12" s="3" t="n">
        <v>3</v>
      </c>
      <c r="C12" s="3" t="n">
        <v>124</v>
      </c>
    </row>
    <row r="13">
      <c r="A13" s="4" t="inlineStr">
        <is>
          <t>diainset1p_m</t>
        </is>
      </c>
      <c r="B13" s="5" t="n">
        <v>1</v>
      </c>
      <c r="C13" s="5" t="n">
        <v>2</v>
      </c>
    </row>
    <row r="14">
      <c r="A14" s="2" t="inlineStr">
        <is>
          <t>diam</t>
        </is>
      </c>
      <c r="B14" s="3" t="n">
        <v>95</v>
      </c>
      <c r="C14" s="3" t="n">
        <v>5689</v>
      </c>
    </row>
    <row r="15">
      <c r="A15" s="4" t="inlineStr">
        <is>
          <t>diam_chnonameintro</t>
        </is>
      </c>
      <c r="B15" s="5" t="n">
        <v>21</v>
      </c>
      <c r="C15" s="5" t="n">
        <v>63</v>
      </c>
    </row>
    <row r="16">
      <c r="A16" s="2" t="inlineStr">
        <is>
          <t>diam_chnonameminor</t>
        </is>
      </c>
      <c r="B16" s="3" t="n">
        <v>2</v>
      </c>
      <c r="C16" s="3" t="n">
        <v>4</v>
      </c>
    </row>
    <row r="17">
      <c r="A17" s="4" t="inlineStr">
        <is>
          <t>diam_m</t>
        </is>
      </c>
      <c r="B17" s="5" t="n">
        <v>94</v>
      </c>
      <c r="C17" s="5" t="n">
        <v>458</v>
      </c>
    </row>
    <row r="18">
      <c r="A18" s="2" t="inlineStr">
        <is>
          <t>diaq</t>
        </is>
      </c>
      <c r="B18" s="3" t="n">
        <v>22</v>
      </c>
      <c r="C18" s="3" t="n">
        <v>1244</v>
      </c>
    </row>
    <row r="19">
      <c r="A19" s="4" t="inlineStr">
        <is>
          <t>diaq_descriptor</t>
        </is>
      </c>
      <c r="B19" s="5" t="n">
        <v>1</v>
      </c>
      <c r="C19" s="5" t="n">
        <v>49</v>
      </c>
    </row>
    <row r="20">
      <c r="A20" s="2" t="inlineStr">
        <is>
          <t>diaq_m</t>
        </is>
      </c>
      <c r="B20" s="3" t="n">
        <v>1</v>
      </c>
      <c r="C20" s="3" t="n">
        <v>3</v>
      </c>
    </row>
    <row r="21">
      <c r="A21" s="4" t="inlineStr">
        <is>
          <t>fid</t>
        </is>
      </c>
      <c r="B21" s="5" t="n">
        <v>1</v>
      </c>
      <c r="C21" s="5" t="n">
        <v>31</v>
      </c>
    </row>
    <row r="22">
      <c r="A22" s="2" t="inlineStr">
        <is>
          <t>fid_metaphor</t>
        </is>
      </c>
      <c r="B22" s="3" t="n">
        <v>1</v>
      </c>
      <c r="C22" s="3" t="n">
        <v>31</v>
      </c>
    </row>
    <row r="23">
      <c r="A23" s="4" t="inlineStr">
        <is>
          <t>m</t>
        </is>
      </c>
      <c r="B23" s="5" t="n">
        <v>98</v>
      </c>
      <c r="C23" s="5" t="n">
        <v>468</v>
      </c>
    </row>
    <row r="24">
      <c r="A24" s="2" t="inlineStr">
        <is>
          <t>m_chnonameintro</t>
        </is>
      </c>
      <c r="B24" s="3" t="n">
        <v>21</v>
      </c>
      <c r="C24" s="3" t="n">
        <v>63</v>
      </c>
    </row>
    <row r="25">
      <c r="A25" s="4" t="inlineStr">
        <is>
          <t>m_chnonameminor</t>
        </is>
      </c>
      <c r="B25" s="5" t="n">
        <v>2</v>
      </c>
      <c r="C25" s="5" t="n">
        <v>4</v>
      </c>
    </row>
    <row r="26">
      <c r="A26" s="2" t="inlineStr">
        <is>
          <t>metaphor</t>
        </is>
      </c>
      <c r="B26" s="3" t="n">
        <v>7</v>
      </c>
      <c r="C26" s="3" t="n">
        <v>65</v>
      </c>
    </row>
    <row r="27">
      <c r="A27" s="4" t="inlineStr">
        <is>
          <t>monologue</t>
        </is>
      </c>
      <c r="B27" s="5" t="n">
        <v>3</v>
      </c>
      <c r="C27" s="5" t="n">
        <v>257</v>
      </c>
    </row>
    <row r="28">
      <c r="A28" s="2" t="inlineStr">
        <is>
          <t>monologue_m</t>
        </is>
      </c>
      <c r="B28" s="3" t="n">
        <v>2</v>
      </c>
      <c r="C28" s="3" t="n">
        <v>5</v>
      </c>
    </row>
    <row r="29">
      <c r="A29" s="4" t="inlineStr">
        <is>
          <t>quotedtext</t>
        </is>
      </c>
      <c r="B29" s="5" t="n">
        <v>1</v>
      </c>
      <c r="C29" s="5" t="n">
        <v>193</v>
      </c>
    </row>
    <row r="30">
      <c r="A30" s="2" t="inlineStr">
        <is>
          <t>sceneaction</t>
        </is>
      </c>
      <c r="B30" s="3" t="n">
        <v>1</v>
      </c>
      <c r="C30" s="3" t="n">
        <v>5883</v>
      </c>
    </row>
    <row r="31">
      <c r="A31" s="4" t="inlineStr">
        <is>
          <t>sceneaction_chnonameexternal</t>
        </is>
      </c>
      <c r="B31" s="5" t="n">
        <v>2</v>
      </c>
      <c r="C31" s="5" t="n">
        <v>4</v>
      </c>
    </row>
    <row r="32">
      <c r="A32" s="2" t="inlineStr">
        <is>
          <t>sceneaction_chnonameintro</t>
        </is>
      </c>
      <c r="B32" s="3" t="n">
        <v>21</v>
      </c>
      <c r="C32" s="3" t="n">
        <v>63</v>
      </c>
    </row>
    <row r="33">
      <c r="A33" s="4" t="inlineStr">
        <is>
          <t>sceneaction_chphoto</t>
        </is>
      </c>
      <c r="B33" s="5" t="n">
        <v>1</v>
      </c>
      <c r="C33" s="5" t="n">
        <v>136</v>
      </c>
    </row>
    <row r="34">
      <c r="A34" s="2" t="inlineStr">
        <is>
          <t>sceneaction_descriptor</t>
        </is>
      </c>
      <c r="B34" s="3" t="n">
        <v>1</v>
      </c>
      <c r="C34" s="3" t="n">
        <v>49</v>
      </c>
    </row>
    <row r="35">
      <c r="A35" s="4" t="inlineStr">
        <is>
          <t>sceneaction_diam</t>
        </is>
      </c>
      <c r="B35" s="5" t="n">
        <v>50</v>
      </c>
      <c r="C35" s="5" t="n">
        <v>2511</v>
      </c>
    </row>
    <row r="36">
      <c r="A36" s="2" t="inlineStr">
        <is>
          <t>sceneaction_diaq</t>
        </is>
      </c>
      <c r="B36" s="3" t="n">
        <v>5</v>
      </c>
      <c r="C36" s="3" t="n">
        <v>561</v>
      </c>
    </row>
    <row r="37">
      <c r="A37" s="4" t="inlineStr">
        <is>
          <t>sceneaction_m</t>
        </is>
      </c>
      <c r="B37" s="5" t="n">
        <v>53</v>
      </c>
      <c r="C37" s="5" t="n">
        <v>297</v>
      </c>
    </row>
    <row r="38">
      <c r="A38" s="2" t="inlineStr">
        <is>
          <t>sceneaction_metaphor</t>
        </is>
      </c>
      <c r="B38" s="3" t="n">
        <v>6</v>
      </c>
      <c r="C38" s="3" t="n">
        <v>34</v>
      </c>
    </row>
    <row r="39">
      <c r="A39" s="4" t="inlineStr">
        <is>
          <t>sceneaction_monologue</t>
        </is>
      </c>
      <c r="B39" s="5" t="n">
        <v>3</v>
      </c>
      <c r="C39" s="5" t="n">
        <v>257</v>
      </c>
    </row>
    <row r="40">
      <c r="A40" s="2" t="inlineStr">
        <is>
          <t>sceneaction_trigger</t>
        </is>
      </c>
      <c r="B40" s="3" t="n">
        <v>1</v>
      </c>
      <c r="C40" s="3" t="n">
        <v>1</v>
      </c>
    </row>
    <row r="41">
      <c r="A41" s="4" t="inlineStr">
        <is>
          <t>scenedia</t>
        </is>
      </c>
      <c r="B41" s="5" t="n">
        <v>1</v>
      </c>
      <c r="C41" s="5" t="n">
        <v>6015</v>
      </c>
    </row>
    <row r="42">
      <c r="A42" s="2" t="inlineStr">
        <is>
          <t>scenedia_chnonameminor</t>
        </is>
      </c>
      <c r="B42" s="3" t="n">
        <v>2</v>
      </c>
      <c r="C42" s="3" t="n">
        <v>4</v>
      </c>
    </row>
    <row r="43">
      <c r="A43" s="4" t="inlineStr">
        <is>
          <t>scenedia_dia</t>
        </is>
      </c>
      <c r="B43" s="5" t="n">
        <v>2</v>
      </c>
      <c r="C43" s="5" t="n">
        <v>172</v>
      </c>
    </row>
    <row r="44">
      <c r="A44" s="2" t="inlineStr">
        <is>
          <t>scenedia_diainset1p</t>
        </is>
      </c>
      <c r="B44" s="3" t="n">
        <v>1</v>
      </c>
      <c r="C44" s="3" t="n">
        <v>866</v>
      </c>
    </row>
    <row r="45">
      <c r="A45" s="4" t="inlineStr">
        <is>
          <t>scenedia_diam</t>
        </is>
      </c>
      <c r="B45" s="5" t="n">
        <v>45</v>
      </c>
      <c r="C45" s="5" t="n">
        <v>3178</v>
      </c>
    </row>
    <row r="46">
      <c r="A46" s="2" t="inlineStr">
        <is>
          <t>scenedia_diaq</t>
        </is>
      </c>
      <c r="B46" s="3" t="n">
        <v>17</v>
      </c>
      <c r="C46" s="3" t="n">
        <v>683</v>
      </c>
    </row>
    <row r="47">
      <c r="A47" s="4" t="inlineStr">
        <is>
          <t>scenedia_fid</t>
        </is>
      </c>
      <c r="B47" s="5" t="n">
        <v>1</v>
      </c>
      <c r="C47" s="5" t="n">
        <v>31</v>
      </c>
    </row>
    <row r="48">
      <c r="A48" s="2" t="inlineStr">
        <is>
          <t>scenedia_m</t>
        </is>
      </c>
      <c r="B48" s="3" t="n">
        <v>45</v>
      </c>
      <c r="C48" s="3" t="n">
        <v>171</v>
      </c>
    </row>
    <row r="49">
      <c r="A49" s="4" t="inlineStr">
        <is>
          <t>scenedia_metaphor</t>
        </is>
      </c>
      <c r="B49" s="5" t="n">
        <v>1</v>
      </c>
      <c r="C49" s="5" t="n">
        <v>31</v>
      </c>
    </row>
    <row r="50">
      <c r="A50" s="2" t="inlineStr">
        <is>
          <t>scenedia_quotedtext</t>
        </is>
      </c>
      <c r="B50" s="3" t="n">
        <v>1</v>
      </c>
      <c r="C50" s="3" t="n">
        <v>193</v>
      </c>
    </row>
    <row r="51">
      <c r="A51" s="4" t="inlineStr">
        <is>
          <t>trigger</t>
        </is>
      </c>
      <c r="B51" s="5" t="n">
        <v>1</v>
      </c>
      <c r="C51" s="5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5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434</v>
      </c>
      <c r="C2" s="3" t="n">
        <v>13434</v>
      </c>
    </row>
    <row r="3">
      <c r="A3" s="4" t="inlineStr">
        <is>
          <t>arrivaldeparture</t>
        </is>
      </c>
      <c r="B3" s="5" t="n">
        <v>17</v>
      </c>
      <c r="C3" s="5" t="n">
        <v>80</v>
      </c>
    </row>
    <row r="4">
      <c r="A4" s="2" t="inlineStr">
        <is>
          <t>authorwe</t>
        </is>
      </c>
      <c r="B4" s="3" t="n">
        <v>3</v>
      </c>
      <c r="C4" s="3" t="n">
        <v>8</v>
      </c>
    </row>
    <row r="5">
      <c r="A5" s="4" t="inlineStr">
        <is>
          <t>blend</t>
        </is>
      </c>
      <c r="B5" s="5" t="n">
        <v>2</v>
      </c>
      <c r="C5" s="5" t="n">
        <v>5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chnameexternal</t>
        </is>
      </c>
      <c r="B7" s="5" t="n">
        <v>1</v>
      </c>
      <c r="C7" s="5" t="n">
        <v>100</v>
      </c>
    </row>
    <row r="8">
      <c r="A8" s="2" t="inlineStr">
        <is>
          <t>chnameexternal_i</t>
        </is>
      </c>
      <c r="B8" s="3" t="n">
        <v>1</v>
      </c>
      <c r="C8" s="3" t="n">
        <v>1</v>
      </c>
    </row>
    <row r="9">
      <c r="A9" s="4" t="inlineStr">
        <is>
          <t>chnameintro</t>
        </is>
      </c>
      <c r="B9" s="5" t="n">
        <v>1</v>
      </c>
      <c r="C9" s="5" t="n">
        <v>221</v>
      </c>
    </row>
    <row r="10">
      <c r="A10" s="2" t="inlineStr">
        <is>
          <t>chnonameexternal</t>
        </is>
      </c>
      <c r="B10" s="3" t="n">
        <v>1</v>
      </c>
      <c r="C10" s="3" t="n">
        <v>75</v>
      </c>
    </row>
    <row r="11">
      <c r="A11" s="4" t="inlineStr">
        <is>
          <t>chnonameexternal_arrivaldeparture</t>
        </is>
      </c>
      <c r="B11" s="5" t="n">
        <v>1</v>
      </c>
      <c r="C11" s="5" t="n">
        <v>6</v>
      </c>
    </row>
    <row r="12">
      <c r="A12" s="2" t="inlineStr">
        <is>
          <t>description</t>
        </is>
      </c>
      <c r="B12" s="3" t="n">
        <v>1</v>
      </c>
      <c r="C12" s="3" t="n">
        <v>174</v>
      </c>
    </row>
    <row r="13">
      <c r="A13" s="4" t="inlineStr">
        <is>
          <t>descriptor</t>
        </is>
      </c>
      <c r="B13" s="5" t="n">
        <v>4</v>
      </c>
      <c r="C13" s="5" t="n">
        <v>45</v>
      </c>
    </row>
    <row r="14">
      <c r="A14" s="2" t="inlineStr">
        <is>
          <t>descriptorq</t>
        </is>
      </c>
      <c r="B14" s="3" t="n">
        <v>1</v>
      </c>
      <c r="C14" s="3" t="n">
        <v>5</v>
      </c>
    </row>
    <row r="15">
      <c r="A15" s="4" t="inlineStr">
        <is>
          <t>dia</t>
        </is>
      </c>
      <c r="B15" s="5" t="n">
        <v>1</v>
      </c>
      <c r="C15" s="5" t="n">
        <v>95</v>
      </c>
    </row>
    <row r="16">
      <c r="A16" s="2" t="inlineStr">
        <is>
          <t>diam</t>
        </is>
      </c>
      <c r="B16" s="3" t="n">
        <v>168</v>
      </c>
      <c r="C16" s="3" t="n">
        <v>8734</v>
      </c>
    </row>
    <row r="17">
      <c r="A17" s="4" t="inlineStr">
        <is>
          <t>diam_arrivaldeparture</t>
        </is>
      </c>
      <c r="B17" s="5" t="n">
        <v>1</v>
      </c>
      <c r="C17" s="5" t="n">
        <v>7</v>
      </c>
    </row>
    <row r="18">
      <c r="A18" s="2" t="inlineStr">
        <is>
          <t>diam_descriptor</t>
        </is>
      </c>
      <c r="B18" s="3" t="n">
        <v>4</v>
      </c>
      <c r="C18" s="3" t="n">
        <v>45</v>
      </c>
    </row>
    <row r="19">
      <c r="A19" s="4" t="inlineStr">
        <is>
          <t>diam_descriptorq</t>
        </is>
      </c>
      <c r="B19" s="5" t="n">
        <v>1</v>
      </c>
      <c r="C19" s="5" t="n">
        <v>5</v>
      </c>
    </row>
    <row r="20">
      <c r="A20" s="2" t="inlineStr">
        <is>
          <t>diam_i</t>
        </is>
      </c>
      <c r="B20" s="3" t="n">
        <v>27</v>
      </c>
      <c r="C20" s="3" t="n">
        <v>80</v>
      </c>
    </row>
    <row r="21">
      <c r="A21" s="4" t="inlineStr">
        <is>
          <t>diam_m</t>
        </is>
      </c>
      <c r="B21" s="5" t="n">
        <v>176</v>
      </c>
      <c r="C21" s="5" t="n">
        <v>593</v>
      </c>
    </row>
    <row r="22">
      <c r="A22" s="2" t="inlineStr">
        <is>
          <t>diam_quotedlit</t>
        </is>
      </c>
      <c r="B22" s="3" t="n">
        <v>2</v>
      </c>
      <c r="C22" s="3" t="n">
        <v>48</v>
      </c>
    </row>
    <row r="23">
      <c r="A23" s="4" t="inlineStr">
        <is>
          <t>diam_quotedtext</t>
        </is>
      </c>
      <c r="B23" s="5" t="n">
        <v>1</v>
      </c>
      <c r="C23" s="5" t="n">
        <v>97</v>
      </c>
    </row>
    <row r="24">
      <c r="A24" s="2" t="inlineStr">
        <is>
          <t>diaq</t>
        </is>
      </c>
      <c r="B24" s="3" t="n">
        <v>11</v>
      </c>
      <c r="C24" s="3" t="n">
        <v>596</v>
      </c>
    </row>
    <row r="25">
      <c r="A25" s="4" t="inlineStr">
        <is>
          <t>diaq_i</t>
        </is>
      </c>
      <c r="B25" s="5" t="n">
        <v>4</v>
      </c>
      <c r="C25" s="5" t="n">
        <v>22</v>
      </c>
    </row>
    <row r="26">
      <c r="A26" s="2" t="inlineStr">
        <is>
          <t>i</t>
        </is>
      </c>
      <c r="B26" s="3" t="n">
        <v>33</v>
      </c>
      <c r="C26" s="3" t="n">
        <v>104</v>
      </c>
    </row>
    <row r="27">
      <c r="A27" s="4" t="inlineStr">
        <is>
          <t>m</t>
        </is>
      </c>
      <c r="B27" s="5" t="n">
        <v>176</v>
      </c>
      <c r="C27" s="5" t="n">
        <v>593</v>
      </c>
    </row>
    <row r="28">
      <c r="A28" s="2" t="inlineStr">
        <is>
          <t>m_arrivaldeparture</t>
        </is>
      </c>
      <c r="B28" s="3" t="n">
        <v>1</v>
      </c>
      <c r="C28" s="3" t="n">
        <v>7</v>
      </c>
    </row>
    <row r="29">
      <c r="A29" s="4" t="inlineStr">
        <is>
          <t>quotedlit</t>
        </is>
      </c>
      <c r="B29" s="5" t="n">
        <v>2</v>
      </c>
      <c r="C29" s="5" t="n">
        <v>48</v>
      </c>
    </row>
    <row r="30">
      <c r="A30" s="2" t="inlineStr">
        <is>
          <t>quotedlit_i</t>
        </is>
      </c>
      <c r="B30" s="3" t="n">
        <v>1</v>
      </c>
      <c r="C30" s="3" t="n">
        <v>2</v>
      </c>
    </row>
    <row r="31">
      <c r="A31" s="4" t="inlineStr">
        <is>
          <t>quotedtext</t>
        </is>
      </c>
      <c r="B31" s="5" t="n">
        <v>1</v>
      </c>
      <c r="C31" s="5" t="n">
        <v>97</v>
      </c>
    </row>
    <row r="32">
      <c r="A32" s="2" t="inlineStr">
        <is>
          <t>quotedtext_i</t>
        </is>
      </c>
      <c r="B32" s="3" t="n">
        <v>2</v>
      </c>
      <c r="C32" s="3" t="n">
        <v>4</v>
      </c>
    </row>
    <row r="33">
      <c r="A33" s="4" t="inlineStr">
        <is>
          <t>reader</t>
        </is>
      </c>
      <c r="B33" s="5" t="n">
        <v>1</v>
      </c>
      <c r="C33" s="5" t="n">
        <v>1</v>
      </c>
    </row>
    <row r="34">
      <c r="A34" s="2" t="inlineStr">
        <is>
          <t>scenedia</t>
        </is>
      </c>
      <c r="B34" s="3" t="n">
        <v>2</v>
      </c>
      <c r="C34" s="3" t="n">
        <v>12020</v>
      </c>
    </row>
    <row r="35">
      <c r="A35" s="4" t="inlineStr">
        <is>
          <t>scenedia_arrivaldeparture</t>
        </is>
      </c>
      <c r="B35" s="5" t="n">
        <v>17</v>
      </c>
      <c r="C35" s="5" t="n">
        <v>80</v>
      </c>
    </row>
    <row r="36">
      <c r="A36" s="2" t="inlineStr">
        <is>
          <t>scenedia_authorwe</t>
        </is>
      </c>
      <c r="B36" s="3" t="n">
        <v>1</v>
      </c>
      <c r="C36" s="3" t="n">
        <v>6</v>
      </c>
    </row>
    <row r="37">
      <c r="A37" s="4" t="inlineStr">
        <is>
          <t>scenedia_blend</t>
        </is>
      </c>
      <c r="B37" s="5" t="n">
        <v>2</v>
      </c>
      <c r="C37" s="5" t="n">
        <v>5</v>
      </c>
    </row>
    <row r="38">
      <c r="A38" s="2" t="inlineStr">
        <is>
          <t>scenedia_chapmarker</t>
        </is>
      </c>
      <c r="B38" s="3" t="n">
        <v>1</v>
      </c>
      <c r="C38" s="3" t="n">
        <v>2</v>
      </c>
    </row>
    <row r="39">
      <c r="A39" s="4" t="inlineStr">
        <is>
          <t>scenedia_chnameexternal</t>
        </is>
      </c>
      <c r="B39" s="5" t="n">
        <v>1</v>
      </c>
      <c r="C39" s="5" t="n">
        <v>100</v>
      </c>
    </row>
    <row r="40">
      <c r="A40" s="2" t="inlineStr">
        <is>
          <t>scenedia_chnameintro</t>
        </is>
      </c>
      <c r="B40" s="3" t="n">
        <v>1</v>
      </c>
      <c r="C40" s="3" t="n">
        <v>221</v>
      </c>
    </row>
    <row r="41">
      <c r="A41" s="4" t="inlineStr">
        <is>
          <t>scenedia_chnonameexternal</t>
        </is>
      </c>
      <c r="B41" s="5" t="n">
        <v>1</v>
      </c>
      <c r="C41" s="5" t="n">
        <v>75</v>
      </c>
    </row>
    <row r="42">
      <c r="A42" s="2" t="inlineStr">
        <is>
          <t>scenedia_descriptor</t>
        </is>
      </c>
      <c r="B42" s="3" t="n">
        <v>4</v>
      </c>
      <c r="C42" s="3" t="n">
        <v>45</v>
      </c>
    </row>
    <row r="43">
      <c r="A43" s="4" t="inlineStr">
        <is>
          <t>scenedia_descriptorq</t>
        </is>
      </c>
      <c r="B43" s="5" t="n">
        <v>1</v>
      </c>
      <c r="C43" s="5" t="n">
        <v>5</v>
      </c>
    </row>
    <row r="44">
      <c r="A44" s="2" t="inlineStr">
        <is>
          <t>scenedia_dia</t>
        </is>
      </c>
      <c r="B44" s="3" t="n">
        <v>1</v>
      </c>
      <c r="C44" s="3" t="n">
        <v>95</v>
      </c>
    </row>
    <row r="45">
      <c r="A45" s="4" t="inlineStr">
        <is>
          <t>scenedia_diam</t>
        </is>
      </c>
      <c r="B45" s="5" t="n">
        <v>168</v>
      </c>
      <c r="C45" s="5" t="n">
        <v>8734</v>
      </c>
    </row>
    <row r="46">
      <c r="A46" s="2" t="inlineStr">
        <is>
          <t>scenedia_diaq</t>
        </is>
      </c>
      <c r="B46" s="3" t="n">
        <v>11</v>
      </c>
      <c r="C46" s="3" t="n">
        <v>596</v>
      </c>
    </row>
    <row r="47">
      <c r="A47" s="4" t="inlineStr">
        <is>
          <t>scenedia_i</t>
        </is>
      </c>
      <c r="B47" s="5" t="n">
        <v>32</v>
      </c>
      <c r="C47" s="5" t="n">
        <v>103</v>
      </c>
    </row>
    <row r="48">
      <c r="A48" s="2" t="inlineStr">
        <is>
          <t>scenedia_m</t>
        </is>
      </c>
      <c r="B48" s="3" t="n">
        <v>176</v>
      </c>
      <c r="C48" s="3" t="n">
        <v>593</v>
      </c>
    </row>
    <row r="49">
      <c r="A49" s="4" t="inlineStr">
        <is>
          <t>scenedia_quotedlit</t>
        </is>
      </c>
      <c r="B49" s="5" t="n">
        <v>2</v>
      </c>
      <c r="C49" s="5" t="n">
        <v>48</v>
      </c>
    </row>
    <row r="50">
      <c r="A50" s="2" t="inlineStr">
        <is>
          <t>scenedia_quotedtext</t>
        </is>
      </c>
      <c r="B50" s="3" t="n">
        <v>1</v>
      </c>
      <c r="C50" s="3" t="n">
        <v>97</v>
      </c>
    </row>
    <row r="51">
      <c r="A51" s="4" t="inlineStr">
        <is>
          <t>scenedia_speechimagined</t>
        </is>
      </c>
      <c r="B51" s="5" t="n">
        <v>2</v>
      </c>
      <c r="C51" s="5" t="n">
        <v>12</v>
      </c>
    </row>
    <row r="52">
      <c r="A52" s="2" t="inlineStr">
        <is>
          <t>scenedia_trigger</t>
        </is>
      </c>
      <c r="B52" s="3" t="n">
        <v>1</v>
      </c>
      <c r="C52" s="3" t="n">
        <v>2</v>
      </c>
    </row>
    <row r="53">
      <c r="A53" s="4" t="inlineStr">
        <is>
          <t>sententia</t>
        </is>
      </c>
      <c r="B53" s="5" t="n">
        <v>2</v>
      </c>
      <c r="C53" s="5" t="n">
        <v>76</v>
      </c>
    </row>
    <row r="54">
      <c r="A54" s="2" t="inlineStr">
        <is>
          <t>sententiacharacter</t>
        </is>
      </c>
      <c r="B54" s="3" t="n">
        <v>1</v>
      </c>
      <c r="C54" s="3" t="n">
        <v>11</v>
      </c>
    </row>
    <row r="55">
      <c r="A55" s="4" t="inlineStr">
        <is>
          <t>speechimagined</t>
        </is>
      </c>
      <c r="B55" s="5" t="n">
        <v>2</v>
      </c>
      <c r="C55" s="5" t="n">
        <v>12</v>
      </c>
    </row>
    <row r="56">
      <c r="A56" s="2" t="inlineStr">
        <is>
          <t>trigger</t>
        </is>
      </c>
      <c r="B56" s="3" t="n">
        <v>1</v>
      </c>
      <c r="C56" s="3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4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154</v>
      </c>
      <c r="C2" s="3" t="n">
        <v>12530</v>
      </c>
    </row>
    <row r="3">
      <c r="A3" s="4" t="inlineStr">
        <is>
          <t>authori</t>
        </is>
      </c>
      <c r="B3" s="5" t="n">
        <v>12</v>
      </c>
      <c r="C3" s="5" t="n">
        <v>281</v>
      </c>
    </row>
    <row r="4">
      <c r="A4" s="2" t="inlineStr">
        <is>
          <t>authori_i</t>
        </is>
      </c>
      <c r="B4" s="3" t="n">
        <v>1</v>
      </c>
      <c r="C4" s="3" t="n">
        <v>1</v>
      </c>
    </row>
    <row r="5">
      <c r="A5" s="4" t="inlineStr">
        <is>
          <t>authori_reader</t>
        </is>
      </c>
      <c r="B5" s="5" t="n">
        <v>1</v>
      </c>
      <c r="C5" s="5" t="n">
        <v>2</v>
      </c>
    </row>
    <row r="6">
      <c r="A6" s="2" t="inlineStr">
        <is>
          <t>authorialobservation</t>
        </is>
      </c>
      <c r="B6" s="3" t="n">
        <v>3</v>
      </c>
      <c r="C6" s="3" t="n">
        <v>403</v>
      </c>
    </row>
    <row r="7">
      <c r="A7" s="4" t="inlineStr">
        <is>
          <t>authorialobservation_i</t>
        </is>
      </c>
      <c r="B7" s="5" t="n">
        <v>1</v>
      </c>
      <c r="C7" s="5" t="n">
        <v>1</v>
      </c>
    </row>
    <row r="8">
      <c r="A8" s="2" t="inlineStr">
        <is>
          <t>authorialobservation_quotedlit</t>
        </is>
      </c>
      <c r="B8" s="3" t="n">
        <v>1</v>
      </c>
      <c r="C8" s="3" t="n">
        <v>5</v>
      </c>
    </row>
    <row r="9">
      <c r="A9" s="4" t="inlineStr">
        <is>
          <t>authorialobservation_rhetoricalq</t>
        </is>
      </c>
      <c r="B9" s="5" t="n">
        <v>3</v>
      </c>
      <c r="C9" s="5" t="n">
        <v>23</v>
      </c>
    </row>
    <row r="10">
      <c r="A10" s="2" t="inlineStr">
        <is>
          <t>authorialobservation_sententia</t>
        </is>
      </c>
      <c r="B10" s="3" t="n">
        <v>1</v>
      </c>
      <c r="C10" s="3" t="n">
        <v>32</v>
      </c>
    </row>
    <row r="11">
      <c r="A11" s="4" t="inlineStr">
        <is>
          <t>authorwe</t>
        </is>
      </c>
      <c r="B11" s="5" t="n">
        <v>1</v>
      </c>
      <c r="C11" s="5" t="n">
        <v>11</v>
      </c>
    </row>
    <row r="12">
      <c r="A12" s="2" t="inlineStr">
        <is>
          <t>blend</t>
        </is>
      </c>
      <c r="B12" s="3" t="n">
        <v>2</v>
      </c>
      <c r="C12" s="3" t="n">
        <v>6</v>
      </c>
    </row>
    <row r="13">
      <c r="A13" s="4" t="inlineStr">
        <is>
          <t>chapmarker</t>
        </is>
      </c>
      <c r="B13" s="5" t="n">
        <v>16</v>
      </c>
      <c r="C13" s="5" t="n">
        <v>32</v>
      </c>
    </row>
    <row r="14">
      <c r="A14" s="2" t="inlineStr">
        <is>
          <t>characterdiction</t>
        </is>
      </c>
      <c r="B14" s="3" t="n">
        <v>1</v>
      </c>
      <c r="C14" s="3" t="n">
        <v>4</v>
      </c>
    </row>
    <row r="15">
      <c r="A15" s="4" t="inlineStr">
        <is>
          <t>chintrononame</t>
        </is>
      </c>
      <c r="B15" s="5" t="n">
        <v>1</v>
      </c>
      <c r="C15" s="5" t="n">
        <v>6</v>
      </c>
    </row>
    <row r="16">
      <c r="A16" s="2" t="inlineStr">
        <is>
          <t>chnameintro</t>
        </is>
      </c>
      <c r="B16" s="3" t="n">
        <v>4</v>
      </c>
      <c r="C16" s="3" t="n">
        <v>4</v>
      </c>
    </row>
    <row r="17">
      <c r="A17" s="4" t="inlineStr">
        <is>
          <t>chproblem</t>
        </is>
      </c>
      <c r="B17" s="5" t="n">
        <v>1</v>
      </c>
      <c r="C17" s="5" t="n">
        <v>3</v>
      </c>
    </row>
    <row r="18">
      <c r="A18" s="2" t="inlineStr">
        <is>
          <t>cryptonym</t>
        </is>
      </c>
      <c r="B18" s="3" t="n">
        <v>1</v>
      </c>
      <c r="C18" s="3" t="n">
        <v>1</v>
      </c>
    </row>
    <row r="19">
      <c r="A19" s="4" t="inlineStr">
        <is>
          <t>dia</t>
        </is>
      </c>
      <c r="B19" s="5" t="n">
        <v>3</v>
      </c>
      <c r="C19" s="5" t="n">
        <v>57</v>
      </c>
    </row>
    <row r="20">
      <c r="A20" s="2" t="inlineStr">
        <is>
          <t>diainset1p</t>
        </is>
      </c>
      <c r="B20" s="3" t="n">
        <v>1</v>
      </c>
      <c r="C20" s="3" t="n">
        <v>460</v>
      </c>
    </row>
    <row r="21">
      <c r="A21" s="4" t="inlineStr">
        <is>
          <t>diainset1p_m</t>
        </is>
      </c>
      <c r="B21" s="5" t="n">
        <v>2</v>
      </c>
      <c r="C21" s="5" t="n">
        <v>26</v>
      </c>
    </row>
    <row r="22">
      <c r="A22" s="2" t="inlineStr">
        <is>
          <t>diam</t>
        </is>
      </c>
      <c r="B22" s="3" t="n">
        <v>9</v>
      </c>
      <c r="C22" s="3" t="n">
        <v>307</v>
      </c>
    </row>
    <row r="23">
      <c r="A23" s="4" t="inlineStr">
        <is>
          <t>diam_m</t>
        </is>
      </c>
      <c r="B23" s="5" t="n">
        <v>12</v>
      </c>
      <c r="C23" s="5" t="n">
        <v>100</v>
      </c>
    </row>
    <row r="24">
      <c r="A24" s="2" t="inlineStr">
        <is>
          <t>diaq</t>
        </is>
      </c>
      <c r="B24" s="3" t="n">
        <v>3</v>
      </c>
      <c r="C24" s="3" t="n">
        <v>137</v>
      </c>
    </row>
    <row r="25">
      <c r="A25" s="4" t="inlineStr">
        <is>
          <t>diaq_cryptonym</t>
        </is>
      </c>
      <c r="B25" s="5" t="n">
        <v>1</v>
      </c>
      <c r="C25" s="5" t="n">
        <v>1</v>
      </c>
    </row>
    <row r="26">
      <c r="A26" s="2" t="inlineStr">
        <is>
          <t>doxaquotes</t>
        </is>
      </c>
      <c r="B26" s="3" t="n">
        <v>1</v>
      </c>
      <c r="C26" s="3" t="n">
        <v>6</v>
      </c>
    </row>
    <row r="27">
      <c r="A27" s="4" t="inlineStr">
        <is>
          <t>exclamation</t>
        </is>
      </c>
      <c r="B27" s="5" t="n">
        <v>13</v>
      </c>
      <c r="C27" s="5" t="n">
        <v>70</v>
      </c>
    </row>
    <row r="28">
      <c r="A28" s="2" t="inlineStr">
        <is>
          <t>exclamation_fid</t>
        </is>
      </c>
      <c r="B28" s="3" t="n">
        <v>1</v>
      </c>
      <c r="C28" s="3" t="n">
        <v>2</v>
      </c>
    </row>
    <row r="29">
      <c r="A29" s="4" t="inlineStr">
        <is>
          <t>exclamation_i</t>
        </is>
      </c>
      <c r="B29" s="5" t="n">
        <v>2</v>
      </c>
      <c r="C29" s="5" t="n">
        <v>2</v>
      </c>
    </row>
    <row r="30">
      <c r="A30" s="2" t="inlineStr">
        <is>
          <t>fid</t>
        </is>
      </c>
      <c r="B30" s="3" t="n">
        <v>7</v>
      </c>
      <c r="C30" s="3" t="n">
        <v>69</v>
      </c>
    </row>
    <row r="31">
      <c r="A31" s="4" t="inlineStr">
        <is>
          <t>fid_exclamation</t>
        </is>
      </c>
      <c r="B31" s="5" t="n">
        <v>1</v>
      </c>
      <c r="C31" s="5" t="n">
        <v>4</v>
      </c>
    </row>
    <row r="32">
      <c r="A32" s="2" t="inlineStr">
        <is>
          <t>fidambig</t>
        </is>
      </c>
      <c r="B32" s="3" t="n">
        <v>5</v>
      </c>
      <c r="C32" s="3" t="n">
        <v>85</v>
      </c>
    </row>
    <row r="33">
      <c r="A33" s="4" t="inlineStr">
        <is>
          <t>i</t>
        </is>
      </c>
      <c r="B33" s="5" t="n">
        <v>12</v>
      </c>
      <c r="C33" s="5" t="n">
        <v>14</v>
      </c>
    </row>
    <row r="34">
      <c r="A34" s="2" t="inlineStr">
        <is>
          <t>m</t>
        </is>
      </c>
      <c r="B34" s="3" t="n">
        <v>15</v>
      </c>
      <c r="C34" s="3" t="n">
        <v>128</v>
      </c>
    </row>
    <row r="35">
      <c r="A35" s="4" t="inlineStr">
        <is>
          <t>metaphor</t>
        </is>
      </c>
      <c r="B35" s="5" t="n">
        <v>2</v>
      </c>
      <c r="C35" s="5" t="n">
        <v>23</v>
      </c>
    </row>
    <row r="36">
      <c r="A36" s="2" t="inlineStr">
        <is>
          <t>monologue</t>
        </is>
      </c>
      <c r="B36" s="3" t="n">
        <v>2</v>
      </c>
      <c r="C36" s="3" t="n">
        <v>13</v>
      </c>
    </row>
    <row r="37">
      <c r="A37" s="4" t="inlineStr">
        <is>
          <t>monologuethought</t>
        </is>
      </c>
      <c r="B37" s="5" t="n">
        <v>2</v>
      </c>
      <c r="C37" s="5" t="n">
        <v>41</v>
      </c>
    </row>
    <row r="38">
      <c r="A38" s="2" t="inlineStr">
        <is>
          <t>quotedlit</t>
        </is>
      </c>
      <c r="B38" s="3" t="n">
        <v>5</v>
      </c>
      <c r="C38" s="3" t="n">
        <v>29</v>
      </c>
    </row>
    <row r="39">
      <c r="A39" s="4" t="inlineStr">
        <is>
          <t>quotedtext</t>
        </is>
      </c>
      <c r="B39" s="5" t="n">
        <v>1</v>
      </c>
      <c r="C39" s="5" t="n">
        <v>69</v>
      </c>
    </row>
    <row r="40">
      <c r="A40" s="2" t="inlineStr">
        <is>
          <t>quotedtext_m</t>
        </is>
      </c>
      <c r="B40" s="3" t="n">
        <v>1</v>
      </c>
      <c r="C40" s="3" t="n">
        <v>2</v>
      </c>
    </row>
    <row r="41">
      <c r="A41" s="4" t="inlineStr">
        <is>
          <t>reader</t>
        </is>
      </c>
      <c r="B41" s="5" t="n">
        <v>1</v>
      </c>
      <c r="C41" s="5" t="n">
        <v>2</v>
      </c>
    </row>
    <row r="42">
      <c r="A42" s="2" t="inlineStr">
        <is>
          <t>reportedspeechquotes</t>
        </is>
      </c>
      <c r="B42" s="3" t="n">
        <v>3</v>
      </c>
      <c r="C42" s="3" t="n">
        <v>95</v>
      </c>
    </row>
    <row r="43">
      <c r="A43" s="4" t="inlineStr">
        <is>
          <t>rhetoricalq</t>
        </is>
      </c>
      <c r="B43" s="5" t="n">
        <v>4</v>
      </c>
      <c r="C43" s="5" t="n">
        <v>33</v>
      </c>
    </row>
    <row r="44">
      <c r="A44" s="2" t="inlineStr">
        <is>
          <t>sceneaction</t>
        </is>
      </c>
      <c r="B44" s="3" t="n">
        <v>1</v>
      </c>
      <c r="C44" s="3" t="n">
        <v>313</v>
      </c>
    </row>
    <row r="45">
      <c r="A45" s="4" t="inlineStr">
        <is>
          <t>sceneaction_monologue</t>
        </is>
      </c>
      <c r="B45" s="5" t="n">
        <v>1</v>
      </c>
      <c r="C45" s="5" t="n">
        <v>5</v>
      </c>
    </row>
    <row r="46">
      <c r="A46" s="2" t="inlineStr">
        <is>
          <t>scenedia</t>
        </is>
      </c>
      <c r="B46" s="3" t="n">
        <v>2</v>
      </c>
      <c r="C46" s="3" t="n">
        <v>1540</v>
      </c>
    </row>
    <row r="47">
      <c r="A47" s="4" t="inlineStr">
        <is>
          <t>scenedia_blend</t>
        </is>
      </c>
      <c r="B47" s="5" t="n">
        <v>1</v>
      </c>
      <c r="C47" s="5" t="n">
        <v>5</v>
      </c>
    </row>
    <row r="48">
      <c r="A48" s="2" t="inlineStr">
        <is>
          <t>scenedia_characterdiction</t>
        </is>
      </c>
      <c r="B48" s="3" t="n">
        <v>1</v>
      </c>
      <c r="C48" s="3" t="n">
        <v>4</v>
      </c>
    </row>
    <row r="49">
      <c r="A49" s="4" t="inlineStr">
        <is>
          <t>scenedia_chnameintro</t>
        </is>
      </c>
      <c r="B49" s="5" t="n">
        <v>1</v>
      </c>
      <c r="C49" s="5" t="n">
        <v>1</v>
      </c>
    </row>
    <row r="50">
      <c r="A50" s="2" t="inlineStr">
        <is>
          <t>scenedia_cryptonym</t>
        </is>
      </c>
      <c r="B50" s="3" t="n">
        <v>1</v>
      </c>
      <c r="C50" s="3" t="n">
        <v>1</v>
      </c>
    </row>
    <row r="51">
      <c r="A51" s="4" t="inlineStr">
        <is>
          <t>scenedia_dia</t>
        </is>
      </c>
      <c r="B51" s="5" t="n">
        <v>3</v>
      </c>
      <c r="C51" s="5" t="n">
        <v>57</v>
      </c>
    </row>
    <row r="52">
      <c r="A52" s="2" t="inlineStr">
        <is>
          <t>scenedia_diainset1p</t>
        </is>
      </c>
      <c r="B52" s="3" t="n">
        <v>1</v>
      </c>
      <c r="C52" s="3" t="n">
        <v>460</v>
      </c>
    </row>
    <row r="53">
      <c r="A53" s="4" t="inlineStr">
        <is>
          <t>scenedia_diam</t>
        </is>
      </c>
      <c r="B53" s="5" t="n">
        <v>6</v>
      </c>
      <c r="C53" s="5" t="n">
        <v>225</v>
      </c>
    </row>
    <row r="54">
      <c r="A54" s="2" t="inlineStr">
        <is>
          <t>scenedia_diaq</t>
        </is>
      </c>
      <c r="B54" s="3" t="n">
        <v>3</v>
      </c>
      <c r="C54" s="3" t="n">
        <v>137</v>
      </c>
    </row>
    <row r="55">
      <c r="A55" s="4" t="inlineStr">
        <is>
          <t>scenedia_fidambig</t>
        </is>
      </c>
      <c r="B55" s="5" t="n">
        <v>1</v>
      </c>
      <c r="C55" s="5" t="n">
        <v>5</v>
      </c>
    </row>
    <row r="56">
      <c r="A56" s="2" t="inlineStr">
        <is>
          <t>scenedia_m</t>
        </is>
      </c>
      <c r="B56" s="3" t="n">
        <v>10</v>
      </c>
      <c r="C56" s="3" t="n">
        <v>93</v>
      </c>
    </row>
    <row r="57">
      <c r="A57" s="4" t="inlineStr">
        <is>
          <t>scenedia_quotedlit</t>
        </is>
      </c>
      <c r="B57" s="5" t="n">
        <v>1</v>
      </c>
      <c r="C57" s="5" t="n">
        <v>10</v>
      </c>
    </row>
    <row r="58">
      <c r="A58" s="2" t="inlineStr">
        <is>
          <t>scenedia_reportedspeechquotes</t>
        </is>
      </c>
      <c r="B58" s="3" t="n">
        <v>1</v>
      </c>
      <c r="C58" s="3" t="n">
        <v>42</v>
      </c>
    </row>
    <row r="59">
      <c r="A59" s="4" t="inlineStr">
        <is>
          <t>scenedia_trigger</t>
        </is>
      </c>
      <c r="B59" s="5" t="n">
        <v>1</v>
      </c>
      <c r="C59" s="5" t="n">
        <v>2</v>
      </c>
    </row>
    <row r="60">
      <c r="A60" s="2" t="inlineStr">
        <is>
          <t>sceneiterative</t>
        </is>
      </c>
      <c r="B60" s="3" t="n">
        <v>2</v>
      </c>
      <c r="C60" s="3" t="n">
        <v>302</v>
      </c>
    </row>
    <row r="61">
      <c r="A61" s="4" t="inlineStr">
        <is>
          <t>sceneiterative_fidambig</t>
        </is>
      </c>
      <c r="B61" s="5" t="n">
        <v>1</v>
      </c>
      <c r="C61" s="5" t="n">
        <v>21</v>
      </c>
    </row>
    <row r="62">
      <c r="A62" s="2" t="inlineStr">
        <is>
          <t>scenequasi</t>
        </is>
      </c>
      <c r="B62" s="3" t="n">
        <v>7</v>
      </c>
      <c r="C62" s="3" t="n">
        <v>1671</v>
      </c>
    </row>
    <row r="63">
      <c r="A63" s="4" t="inlineStr">
        <is>
          <t>scenequasi_authori</t>
        </is>
      </c>
      <c r="B63" s="5" t="n">
        <v>1</v>
      </c>
      <c r="C63" s="5" t="n">
        <v>5</v>
      </c>
    </row>
    <row r="64">
      <c r="A64" s="2" t="inlineStr">
        <is>
          <t>scenequasi_blend</t>
        </is>
      </c>
      <c r="B64" s="3" t="n">
        <v>1</v>
      </c>
      <c r="C64" s="3" t="n">
        <v>1</v>
      </c>
    </row>
    <row r="65">
      <c r="A65" s="4" t="inlineStr">
        <is>
          <t>scenequasi_diam</t>
        </is>
      </c>
      <c r="B65" s="5" t="n">
        <v>3</v>
      </c>
      <c r="C65" s="5" t="n">
        <v>82</v>
      </c>
    </row>
    <row r="66">
      <c r="A66" s="2" t="inlineStr">
        <is>
          <t>scenequasi_exclamation</t>
        </is>
      </c>
      <c r="B66" s="3" t="n">
        <v>1</v>
      </c>
      <c r="C66" s="3" t="n">
        <v>2</v>
      </c>
    </row>
    <row r="67">
      <c r="A67" s="4" t="inlineStr">
        <is>
          <t>scenequasi_fid</t>
        </is>
      </c>
      <c r="B67" s="5" t="n">
        <v>4</v>
      </c>
      <c r="C67" s="5" t="n">
        <v>38</v>
      </c>
    </row>
    <row r="68">
      <c r="A68" s="2" t="inlineStr">
        <is>
          <t>scenequasi_fidambig</t>
        </is>
      </c>
      <c r="B68" s="3" t="n">
        <v>2</v>
      </c>
      <c r="C68" s="3" t="n">
        <v>52</v>
      </c>
    </row>
    <row r="69">
      <c r="A69" s="4" t="inlineStr">
        <is>
          <t>scenequasi_m</t>
        </is>
      </c>
      <c r="B69" s="5" t="n">
        <v>5</v>
      </c>
      <c r="C69" s="5" t="n">
        <v>35</v>
      </c>
    </row>
    <row r="70">
      <c r="A70" s="2" t="inlineStr">
        <is>
          <t>scenequasi_monologue</t>
        </is>
      </c>
      <c r="B70" s="3" t="n">
        <v>1</v>
      </c>
      <c r="C70" s="3" t="n">
        <v>8</v>
      </c>
    </row>
    <row r="71">
      <c r="A71" s="4" t="inlineStr">
        <is>
          <t>scenequasi_monologuethought</t>
        </is>
      </c>
      <c r="B71" s="5" t="n">
        <v>1</v>
      </c>
      <c r="C71" s="5" t="n">
        <v>23</v>
      </c>
    </row>
    <row r="72">
      <c r="A72" s="2" t="inlineStr">
        <is>
          <t>scenequasi_quotedtext</t>
        </is>
      </c>
      <c r="B72" s="3" t="n">
        <v>1</v>
      </c>
      <c r="C72" s="3" t="n">
        <v>69</v>
      </c>
    </row>
    <row r="73">
      <c r="A73" s="4" t="inlineStr">
        <is>
          <t>scenequasi_reportedspeechquotes</t>
        </is>
      </c>
      <c r="B73" s="5" t="n">
        <v>1</v>
      </c>
      <c r="C73" s="5" t="n">
        <v>41</v>
      </c>
    </row>
    <row r="74">
      <c r="A74" s="2" t="inlineStr">
        <is>
          <t>scenequasi_trigger</t>
        </is>
      </c>
      <c r="B74" s="3" t="n">
        <v>1</v>
      </c>
      <c r="C74" s="3" t="n">
        <v>2</v>
      </c>
    </row>
    <row r="75">
      <c r="A75" s="4" t="inlineStr">
        <is>
          <t>sentenia</t>
        </is>
      </c>
      <c r="B75" s="5" t="n">
        <v>1</v>
      </c>
      <c r="C75" s="5" t="n">
        <v>17</v>
      </c>
    </row>
    <row r="76">
      <c r="A76" s="2" t="inlineStr">
        <is>
          <t>sententia</t>
        </is>
      </c>
      <c r="B76" s="3" t="n">
        <v>7</v>
      </c>
      <c r="C76" s="3" t="n">
        <v>201</v>
      </c>
    </row>
    <row r="77">
      <c r="A77" s="4" t="inlineStr">
        <is>
          <t>sententia_authori</t>
        </is>
      </c>
      <c r="B77" s="5" t="n">
        <v>1</v>
      </c>
      <c r="C77" s="5" t="n">
        <v>1</v>
      </c>
    </row>
    <row r="78">
      <c r="A78" s="2" t="inlineStr">
        <is>
          <t>sententia_exclamation</t>
        </is>
      </c>
      <c r="B78" s="3" t="n">
        <v>3</v>
      </c>
      <c r="C78" s="3" t="n">
        <v>23</v>
      </c>
    </row>
    <row r="79">
      <c r="A79" s="4" t="inlineStr">
        <is>
          <t>speechinsert</t>
        </is>
      </c>
      <c r="B79" s="5" t="n">
        <v>1</v>
      </c>
      <c r="C79" s="5" t="n">
        <v>24</v>
      </c>
    </row>
    <row r="80">
      <c r="A80" s="2" t="inlineStr">
        <is>
          <t>trigger</t>
        </is>
      </c>
      <c r="B80" s="3" t="n">
        <v>2</v>
      </c>
      <c r="C80" s="3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328</v>
      </c>
      <c r="C2" s="3" t="n">
        <v>13114</v>
      </c>
    </row>
    <row r="3">
      <c r="A3" s="4" t="inlineStr">
        <is>
          <t>arrivaldeparture</t>
        </is>
      </c>
      <c r="B3" s="5" t="n">
        <v>5</v>
      </c>
      <c r="C3" s="5" t="n">
        <v>25</v>
      </c>
    </row>
    <row r="4">
      <c r="A4" s="2" t="inlineStr">
        <is>
          <t>authori</t>
        </is>
      </c>
      <c r="B4" s="3" t="n">
        <v>1</v>
      </c>
      <c r="C4" s="3" t="n">
        <v>1</v>
      </c>
    </row>
    <row r="5">
      <c r="A5" s="4" t="inlineStr">
        <is>
          <t>authorwe</t>
        </is>
      </c>
      <c r="B5" s="5" t="n">
        <v>1</v>
      </c>
      <c r="C5" s="5" t="n">
        <v>1</v>
      </c>
    </row>
    <row r="6">
      <c r="A6" s="2" t="inlineStr">
        <is>
          <t>blend</t>
        </is>
      </c>
      <c r="B6" s="3" t="n">
        <v>3</v>
      </c>
      <c r="C6" s="3" t="n">
        <v>16</v>
      </c>
    </row>
    <row r="7">
      <c r="A7" s="4" t="inlineStr">
        <is>
          <t>chapepigraph</t>
        </is>
      </c>
      <c r="B7" s="5" t="n">
        <v>3</v>
      </c>
      <c r="C7" s="5" t="n">
        <v>115</v>
      </c>
    </row>
    <row r="8">
      <c r="A8" s="2" t="inlineStr">
        <is>
          <t>chapmarker</t>
        </is>
      </c>
      <c r="B8" s="3" t="n">
        <v>3</v>
      </c>
      <c r="C8" s="3" t="n">
        <v>6</v>
      </c>
    </row>
    <row r="9">
      <c r="A9" s="4" t="inlineStr">
        <is>
          <t>characterdiction</t>
        </is>
      </c>
      <c r="B9" s="5" t="n">
        <v>2</v>
      </c>
      <c r="C9" s="5" t="n">
        <v>5</v>
      </c>
    </row>
    <row r="10">
      <c r="A10" s="2" t="inlineStr">
        <is>
          <t>characterdiction_i</t>
        </is>
      </c>
      <c r="B10" s="3" t="n">
        <v>2</v>
      </c>
      <c r="C10" s="3" t="n">
        <v>5</v>
      </c>
    </row>
    <row r="11">
      <c r="A11" s="4" t="inlineStr">
        <is>
          <t>chnameintro</t>
        </is>
      </c>
      <c r="B11" s="5" t="n">
        <v>6</v>
      </c>
      <c r="C11" s="5" t="n">
        <v>14</v>
      </c>
    </row>
    <row r="12">
      <c r="A12" s="2" t="inlineStr">
        <is>
          <t>chportrait</t>
        </is>
      </c>
      <c r="B12" s="3" t="n">
        <v>1</v>
      </c>
      <c r="C12" s="3" t="n">
        <v>302</v>
      </c>
    </row>
    <row r="13">
      <c r="A13" s="4" t="inlineStr">
        <is>
          <t>chportrait_i</t>
        </is>
      </c>
      <c r="B13" s="5" t="n">
        <v>4</v>
      </c>
      <c r="C13" s="5" t="n">
        <v>14</v>
      </c>
    </row>
    <row r="14">
      <c r="A14" s="2" t="inlineStr">
        <is>
          <t>chportrait_quotedlit</t>
        </is>
      </c>
      <c r="B14" s="3" t="n">
        <v>1</v>
      </c>
      <c r="C14" s="3" t="n">
        <v>9</v>
      </c>
    </row>
    <row r="15">
      <c r="A15" s="4" t="inlineStr">
        <is>
          <t>chportraitintro</t>
        </is>
      </c>
      <c r="B15" s="5" t="n">
        <v>1</v>
      </c>
      <c r="C15" s="5" t="n">
        <v>168</v>
      </c>
    </row>
    <row r="16">
      <c r="A16" s="2" t="inlineStr">
        <is>
          <t>cryptonym</t>
        </is>
      </c>
      <c r="B16" s="3" t="n">
        <v>4</v>
      </c>
      <c r="C16" s="3" t="n">
        <v>6</v>
      </c>
    </row>
    <row r="17">
      <c r="A17" s="4" t="inlineStr">
        <is>
          <t>dia</t>
        </is>
      </c>
      <c r="B17" s="5" t="n">
        <v>65</v>
      </c>
      <c r="C17" s="5" t="n">
        <v>3630</v>
      </c>
    </row>
    <row r="18">
      <c r="A18" s="2" t="inlineStr">
        <is>
          <t>dia_i</t>
        </is>
      </c>
      <c r="B18" s="3" t="n">
        <v>15</v>
      </c>
      <c r="C18" s="3" t="n">
        <v>31</v>
      </c>
    </row>
    <row r="19">
      <c r="A19" s="4" t="inlineStr">
        <is>
          <t>dia_quotedlit</t>
        </is>
      </c>
      <c r="B19" s="5" t="n">
        <v>1</v>
      </c>
      <c r="C19" s="5" t="n">
        <v>14</v>
      </c>
    </row>
    <row r="20">
      <c r="A20" s="2" t="inlineStr">
        <is>
          <t>diam</t>
        </is>
      </c>
      <c r="B20" s="3" t="n">
        <v>2</v>
      </c>
      <c r="C20" s="3" t="n">
        <v>65</v>
      </c>
    </row>
    <row r="21">
      <c r="A21" s="4" t="inlineStr">
        <is>
          <t>diam_m</t>
        </is>
      </c>
      <c r="B21" s="5" t="n">
        <v>2</v>
      </c>
      <c r="C21" s="5" t="n">
        <v>6</v>
      </c>
    </row>
    <row r="22">
      <c r="A22" s="2" t="inlineStr">
        <is>
          <t>diaq</t>
        </is>
      </c>
      <c r="B22" s="3" t="n">
        <v>7</v>
      </c>
      <c r="C22" s="3" t="n">
        <v>338</v>
      </c>
    </row>
    <row r="23">
      <c r="A23" s="4" t="inlineStr">
        <is>
          <t>diaq_i</t>
        </is>
      </c>
      <c r="B23" s="5" t="n">
        <v>3</v>
      </c>
      <c r="C23" s="5" t="n">
        <v>5</v>
      </c>
    </row>
    <row r="24">
      <c r="A24" s="2" t="inlineStr">
        <is>
          <t>diatheater</t>
        </is>
      </c>
      <c r="B24" s="3" t="n">
        <v>56</v>
      </c>
      <c r="C24" s="3" t="n">
        <v>2375</v>
      </c>
    </row>
    <row r="25">
      <c r="A25" s="4" t="inlineStr">
        <is>
          <t>diatheater_cryptonym</t>
        </is>
      </c>
      <c r="B25" s="5" t="n">
        <v>1</v>
      </c>
      <c r="C25" s="5" t="n">
        <v>3</v>
      </c>
    </row>
    <row r="26">
      <c r="A26" s="2" t="inlineStr">
        <is>
          <t>diatheater_i</t>
        </is>
      </c>
      <c r="B26" s="3" t="n">
        <v>59</v>
      </c>
      <c r="C26" s="3" t="n">
        <v>85</v>
      </c>
    </row>
    <row r="27">
      <c r="A27" s="4" t="inlineStr">
        <is>
          <t>doxaitalics</t>
        </is>
      </c>
      <c r="B27" s="5" t="n">
        <v>1</v>
      </c>
      <c r="C27" s="5" t="n">
        <v>3</v>
      </c>
    </row>
    <row r="28">
      <c r="A28" s="2" t="inlineStr">
        <is>
          <t>doxaitalics_i</t>
        </is>
      </c>
      <c r="B28" s="3" t="n">
        <v>1</v>
      </c>
      <c r="C28" s="3" t="n">
        <v>3</v>
      </c>
    </row>
    <row r="29">
      <c r="A29" s="4" t="inlineStr">
        <is>
          <t>doxaquotes</t>
        </is>
      </c>
      <c r="B29" s="5" t="n">
        <v>2</v>
      </c>
      <c r="C29" s="5" t="n">
        <v>10</v>
      </c>
    </row>
    <row r="30">
      <c r="A30" s="2" t="inlineStr">
        <is>
          <t>doxaquotes_i</t>
        </is>
      </c>
      <c r="B30" s="3" t="n">
        <v>2</v>
      </c>
      <c r="C30" s="3" t="n">
        <v>10</v>
      </c>
    </row>
    <row r="31">
      <c r="A31" s="4" t="inlineStr">
        <is>
          <t>fid</t>
        </is>
      </c>
      <c r="B31" s="5" t="n">
        <v>1</v>
      </c>
      <c r="C31" s="5" t="n">
        <v>12</v>
      </c>
    </row>
    <row r="32">
      <c r="A32" s="2" t="inlineStr">
        <is>
          <t>fid_fiditalics</t>
        </is>
      </c>
      <c r="B32" s="3" t="n">
        <v>1</v>
      </c>
      <c r="C32" s="3" t="n">
        <v>4</v>
      </c>
    </row>
    <row r="33">
      <c r="A33" s="4" t="inlineStr">
        <is>
          <t>fid_i</t>
        </is>
      </c>
      <c r="B33" s="5" t="n">
        <v>1</v>
      </c>
      <c r="C33" s="5" t="n">
        <v>4</v>
      </c>
    </row>
    <row r="34">
      <c r="A34" s="2" t="inlineStr">
        <is>
          <t>fiditalics</t>
        </is>
      </c>
      <c r="B34" s="3" t="n">
        <v>6</v>
      </c>
      <c r="C34" s="3" t="n">
        <v>12</v>
      </c>
    </row>
    <row r="35">
      <c r="A35" s="4" t="inlineStr">
        <is>
          <t>fiditalics_doxaquotes</t>
        </is>
      </c>
      <c r="B35" s="5" t="n">
        <v>1</v>
      </c>
      <c r="C35" s="5" t="n">
        <v>4</v>
      </c>
    </row>
    <row r="36">
      <c r="A36" s="2" t="inlineStr">
        <is>
          <t>fiditalics_i</t>
        </is>
      </c>
      <c r="B36" s="3" t="n">
        <v>6</v>
      </c>
      <c r="C36" s="3" t="n">
        <v>12</v>
      </c>
    </row>
    <row r="37">
      <c r="A37" s="4" t="inlineStr">
        <is>
          <t>fiditalics_quotedlit</t>
        </is>
      </c>
      <c r="B37" s="5" t="n">
        <v>1</v>
      </c>
      <c r="C37" s="5" t="n">
        <v>4</v>
      </c>
    </row>
    <row r="38">
      <c r="A38" s="2" t="inlineStr">
        <is>
          <t>fidquotes</t>
        </is>
      </c>
      <c r="B38" s="3" t="n">
        <v>1</v>
      </c>
      <c r="C38" s="3" t="n">
        <v>4</v>
      </c>
    </row>
    <row r="39">
      <c r="A39" s="4" t="inlineStr">
        <is>
          <t>fidquotes_i</t>
        </is>
      </c>
      <c r="B39" s="5" t="n">
        <v>1</v>
      </c>
      <c r="C39" s="5" t="n">
        <v>4</v>
      </c>
    </row>
    <row r="40">
      <c r="A40" s="2" t="inlineStr">
        <is>
          <t>footnote</t>
        </is>
      </c>
      <c r="B40" s="3" t="n">
        <v>2</v>
      </c>
      <c r="C40" s="3" t="n">
        <v>8</v>
      </c>
    </row>
    <row r="41">
      <c r="A41" s="4" t="inlineStr">
        <is>
          <t>i</t>
        </is>
      </c>
      <c r="B41" s="5" t="n">
        <v>114</v>
      </c>
      <c r="C41" s="5" t="n">
        <v>237</v>
      </c>
    </row>
    <row r="42">
      <c r="A42" s="2" t="inlineStr">
        <is>
          <t>italicsother</t>
        </is>
      </c>
      <c r="B42" s="3" t="n">
        <v>5</v>
      </c>
      <c r="C42" s="3" t="n">
        <v>6</v>
      </c>
    </row>
    <row r="43">
      <c r="A43" s="4" t="inlineStr">
        <is>
          <t>italicsother_i</t>
        </is>
      </c>
      <c r="B43" s="5" t="n">
        <v>5</v>
      </c>
      <c r="C43" s="5" t="n">
        <v>6</v>
      </c>
    </row>
    <row r="44">
      <c r="A44" s="2" t="inlineStr">
        <is>
          <t>m</t>
        </is>
      </c>
      <c r="B44" s="3" t="n">
        <v>3</v>
      </c>
      <c r="C44" s="3" t="n">
        <v>13</v>
      </c>
    </row>
    <row r="45">
      <c r="A45" s="4" t="inlineStr">
        <is>
          <t>metaphore</t>
        </is>
      </c>
      <c r="B45" s="5" t="n">
        <v>1</v>
      </c>
      <c r="C45" s="5" t="n">
        <v>4</v>
      </c>
    </row>
    <row r="46">
      <c r="A46" s="2" t="inlineStr">
        <is>
          <t>monologuethought</t>
        </is>
      </c>
      <c r="B46" s="3" t="n">
        <v>2</v>
      </c>
      <c r="C46" s="3" t="n">
        <v>337</v>
      </c>
    </row>
    <row r="47">
      <c r="A47" s="4" t="inlineStr">
        <is>
          <t>monologuethought_i</t>
        </is>
      </c>
      <c r="B47" s="5" t="n">
        <v>1</v>
      </c>
      <c r="C47" s="5" t="n">
        <v>1</v>
      </c>
    </row>
    <row r="48">
      <c r="A48" s="2" t="inlineStr">
        <is>
          <t>monologuethought_m</t>
        </is>
      </c>
      <c r="B48" s="3" t="n">
        <v>1</v>
      </c>
      <c r="C48" s="3" t="n">
        <v>7</v>
      </c>
    </row>
    <row r="49">
      <c r="A49" s="4" t="inlineStr">
        <is>
          <t>monologuethought_quotedlit</t>
        </is>
      </c>
      <c r="B49" s="5" t="n">
        <v>1</v>
      </c>
      <c r="C49" s="5" t="n">
        <v>42</v>
      </c>
    </row>
    <row r="50">
      <c r="A50" s="2" t="inlineStr">
        <is>
          <t>quotedlit</t>
        </is>
      </c>
      <c r="B50" s="3" t="n">
        <v>10</v>
      </c>
      <c r="C50" s="3" t="n">
        <v>144</v>
      </c>
    </row>
    <row r="51">
      <c r="A51" s="4" t="inlineStr">
        <is>
          <t>quotedlit_doxaquotes</t>
        </is>
      </c>
      <c r="B51" s="5" t="n">
        <v>1</v>
      </c>
      <c r="C51" s="5" t="n">
        <v>4</v>
      </c>
    </row>
    <row r="52">
      <c r="A52" s="2" t="inlineStr">
        <is>
          <t>quotedlit_i</t>
        </is>
      </c>
      <c r="B52" s="3" t="n">
        <v>6</v>
      </c>
      <c r="C52" s="3" t="n">
        <v>56</v>
      </c>
    </row>
    <row r="53">
      <c r="A53" s="4" t="inlineStr">
        <is>
          <t>sceneaction</t>
        </is>
      </c>
      <c r="B53" s="5" t="n">
        <v>1</v>
      </c>
      <c r="C53" s="5" t="n">
        <v>1259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sceneaction_blend</t>
        </is>
      </c>
      <c r="B55" s="5" t="n">
        <v>1</v>
      </c>
      <c r="C55" s="5" t="n">
        <v>6</v>
      </c>
    </row>
    <row r="56">
      <c r="A56" s="2" t="inlineStr">
        <is>
          <t>sceneaction_cryptonym</t>
        </is>
      </c>
      <c r="B56" s="3" t="n">
        <v>1</v>
      </c>
      <c r="C56" s="3" t="n">
        <v>1</v>
      </c>
    </row>
    <row r="57">
      <c r="A57" s="4" t="inlineStr">
        <is>
          <t>sceneaction_dia</t>
        </is>
      </c>
      <c r="B57" s="5" t="n">
        <v>6</v>
      </c>
      <c r="C57" s="5" t="n">
        <v>508</v>
      </c>
    </row>
    <row r="58">
      <c r="A58" s="2" t="inlineStr">
        <is>
          <t>sceneaction_diaq</t>
        </is>
      </c>
      <c r="B58" s="3" t="n">
        <v>2</v>
      </c>
      <c r="C58" s="3" t="n">
        <v>103</v>
      </c>
    </row>
    <row r="59">
      <c r="A59" s="4" t="inlineStr">
        <is>
          <t>sceneaction_i</t>
        </is>
      </c>
      <c r="B59" s="5" t="n">
        <v>3</v>
      </c>
      <c r="C59" s="5" t="n">
        <v>3</v>
      </c>
    </row>
    <row r="60">
      <c r="A60" s="2" t="inlineStr">
        <is>
          <t>sceneaction_italicsother</t>
        </is>
      </c>
      <c r="B60" s="3" t="n">
        <v>1</v>
      </c>
      <c r="C60" s="3" t="n">
        <v>1</v>
      </c>
    </row>
    <row r="61">
      <c r="A61" s="4" t="inlineStr">
        <is>
          <t>sceneaction_metaphore</t>
        </is>
      </c>
      <c r="B61" s="5" t="n">
        <v>1</v>
      </c>
      <c r="C61" s="5" t="n">
        <v>4</v>
      </c>
    </row>
    <row r="62">
      <c r="A62" s="2" t="inlineStr">
        <is>
          <t>sceneaction_trigger</t>
        </is>
      </c>
      <c r="B62" s="3" t="n">
        <v>1</v>
      </c>
      <c r="C62" s="3" t="n">
        <v>3</v>
      </c>
    </row>
    <row r="63">
      <c r="A63" s="4" t="inlineStr">
        <is>
          <t>scenedia</t>
        </is>
      </c>
      <c r="B63" s="5" t="n">
        <v>5</v>
      </c>
      <c r="C63" s="5" t="n">
        <v>7592</v>
      </c>
    </row>
    <row r="64">
      <c r="A64" s="2" t="inlineStr">
        <is>
          <t>scenedia_arrivaldeparture</t>
        </is>
      </c>
      <c r="B64" s="3" t="n">
        <v>4</v>
      </c>
      <c r="C64" s="3" t="n">
        <v>23</v>
      </c>
    </row>
    <row r="65">
      <c r="A65" s="4" t="inlineStr">
        <is>
          <t>scenedia_blend</t>
        </is>
      </c>
      <c r="B65" s="5" t="n">
        <v>2</v>
      </c>
      <c r="C65" s="5" t="n">
        <v>10</v>
      </c>
    </row>
    <row r="66">
      <c r="A66" s="2" t="inlineStr">
        <is>
          <t>scenedia_cryptonym</t>
        </is>
      </c>
      <c r="B66" s="3" t="n">
        <v>2</v>
      </c>
      <c r="C66" s="3" t="n">
        <v>4</v>
      </c>
    </row>
    <row r="67">
      <c r="A67" s="4" t="inlineStr">
        <is>
          <t>scenedia_dia</t>
        </is>
      </c>
      <c r="B67" s="5" t="n">
        <v>59</v>
      </c>
      <c r="C67" s="5" t="n">
        <v>3122</v>
      </c>
    </row>
    <row r="68">
      <c r="A68" s="2" t="inlineStr">
        <is>
          <t>scenedia_diam</t>
        </is>
      </c>
      <c r="B68" s="3" t="n">
        <v>2</v>
      </c>
      <c r="C68" s="3" t="n">
        <v>65</v>
      </c>
    </row>
    <row r="69">
      <c r="A69" s="4" t="inlineStr">
        <is>
          <t>scenedia_diaq</t>
        </is>
      </c>
      <c r="B69" s="5" t="n">
        <v>4</v>
      </c>
      <c r="C69" s="5" t="n">
        <v>174</v>
      </c>
    </row>
    <row r="70">
      <c r="A70" s="2" t="inlineStr">
        <is>
          <t>scenedia_diatheater</t>
        </is>
      </c>
      <c r="B70" s="3" t="n">
        <v>56</v>
      </c>
      <c r="C70" s="3" t="n">
        <v>2375</v>
      </c>
    </row>
    <row r="71">
      <c r="A71" s="4" t="inlineStr">
        <is>
          <t>scenedia_doxaquotes</t>
        </is>
      </c>
      <c r="B71" s="5" t="n">
        <v>1</v>
      </c>
      <c r="C71" s="5" t="n">
        <v>4</v>
      </c>
    </row>
    <row r="72">
      <c r="A72" s="2" t="inlineStr">
        <is>
          <t>scenedia_fiditalics</t>
        </is>
      </c>
      <c r="B72" s="3" t="n">
        <v>5</v>
      </c>
      <c r="C72" s="3" t="n">
        <v>8</v>
      </c>
    </row>
    <row r="73">
      <c r="A73" s="4" t="inlineStr">
        <is>
          <t>scenedia_i</t>
        </is>
      </c>
      <c r="B73" s="5" t="n">
        <v>85</v>
      </c>
      <c r="C73" s="5" t="n">
        <v>155</v>
      </c>
    </row>
    <row r="74">
      <c r="A74" s="2" t="inlineStr">
        <is>
          <t>scenedia_m</t>
        </is>
      </c>
      <c r="B74" s="3" t="n">
        <v>3</v>
      </c>
      <c r="C74" s="3" t="n">
        <v>13</v>
      </c>
    </row>
    <row r="75">
      <c r="A75" s="4" t="inlineStr">
        <is>
          <t>scenedia_monologuethought</t>
        </is>
      </c>
      <c r="B75" s="5" t="n">
        <v>1</v>
      </c>
      <c r="C75" s="5" t="n">
        <v>174</v>
      </c>
    </row>
    <row r="76">
      <c r="A76" s="2" t="inlineStr">
        <is>
          <t>scenedia_quotedlit</t>
        </is>
      </c>
      <c r="B76" s="3" t="n">
        <v>4</v>
      </c>
      <c r="C76" s="3" t="n">
        <v>78</v>
      </c>
    </row>
    <row r="77">
      <c r="A77" s="4" t="inlineStr">
        <is>
          <t>scenedia_sententia</t>
        </is>
      </c>
      <c r="B77" s="5" t="n">
        <v>1</v>
      </c>
      <c r="C77" s="5" t="n">
        <v>49</v>
      </c>
    </row>
    <row r="78">
      <c r="A78" s="2" t="inlineStr">
        <is>
          <t>scenedia_trigger</t>
        </is>
      </c>
      <c r="B78" s="3" t="n">
        <v>3</v>
      </c>
      <c r="C78" s="3" t="n">
        <v>11</v>
      </c>
    </row>
    <row r="79">
      <c r="A79" s="4" t="inlineStr">
        <is>
          <t>scenequasi</t>
        </is>
      </c>
      <c r="B79" s="5" t="n">
        <v>2</v>
      </c>
      <c r="C79" s="5" t="n">
        <v>362</v>
      </c>
    </row>
    <row r="80">
      <c r="A80" s="2" t="inlineStr">
        <is>
          <t>scenequasi_characterdiction</t>
        </is>
      </c>
      <c r="B80" s="3" t="n">
        <v>1</v>
      </c>
      <c r="C80" s="3" t="n">
        <v>3</v>
      </c>
    </row>
    <row r="81">
      <c r="A81" s="4" t="inlineStr">
        <is>
          <t>scenequasi_diaq</t>
        </is>
      </c>
      <c r="B81" s="5" t="n">
        <v>1</v>
      </c>
      <c r="C81" s="5" t="n">
        <v>61</v>
      </c>
    </row>
    <row r="82">
      <c r="A82" s="2" t="inlineStr">
        <is>
          <t>scenequasi_fidquotes</t>
        </is>
      </c>
      <c r="B82" s="3" t="n">
        <v>1</v>
      </c>
      <c r="C82" s="3" t="n">
        <v>4</v>
      </c>
    </row>
    <row r="83">
      <c r="A83" s="4" t="inlineStr">
        <is>
          <t>scenequasi_i</t>
        </is>
      </c>
      <c r="B83" s="5" t="n">
        <v>5</v>
      </c>
      <c r="C83" s="5" t="n">
        <v>13</v>
      </c>
    </row>
    <row r="84">
      <c r="A84" s="2" t="inlineStr">
        <is>
          <t>sententia</t>
        </is>
      </c>
      <c r="B84" s="3" t="n">
        <v>2</v>
      </c>
      <c r="C84" s="3" t="n">
        <v>70</v>
      </c>
    </row>
    <row r="85">
      <c r="A85" s="4" t="inlineStr">
        <is>
          <t>sententia_i</t>
        </is>
      </c>
      <c r="B85" s="5" t="n">
        <v>2</v>
      </c>
      <c r="C85" s="5" t="n">
        <v>2</v>
      </c>
    </row>
    <row r="86">
      <c r="A86" s="2" t="inlineStr">
        <is>
          <t>speechinsert</t>
        </is>
      </c>
      <c r="B86" s="3" t="n">
        <v>6</v>
      </c>
      <c r="C86" s="3" t="n">
        <v>300</v>
      </c>
    </row>
    <row r="87">
      <c r="A87" s="4" t="inlineStr">
        <is>
          <t>speechinsert_i</t>
        </is>
      </c>
      <c r="B87" s="5" t="n">
        <v>1</v>
      </c>
      <c r="C87" s="5" t="n">
        <v>1</v>
      </c>
    </row>
    <row r="88">
      <c r="A88" s="2" t="inlineStr">
        <is>
          <t>trigger</t>
        </is>
      </c>
      <c r="B88" s="3" t="n">
        <v>4</v>
      </c>
      <c r="C88" s="3" t="n">
        <v>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7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69</v>
      </c>
      <c r="C2" s="3" t="n">
        <v>3557</v>
      </c>
    </row>
    <row r="3">
      <c r="A3" s="4" t="inlineStr">
        <is>
          <t>arrivaldeparture</t>
        </is>
      </c>
      <c r="B3" s="5" t="n">
        <v>2</v>
      </c>
      <c r="C3" s="5" t="n">
        <v>12</v>
      </c>
    </row>
    <row r="4">
      <c r="A4" s="2" t="inlineStr">
        <is>
          <t>chapepigraph</t>
        </is>
      </c>
      <c r="B4" s="3" t="n">
        <v>1</v>
      </c>
      <c r="C4" s="3" t="n">
        <v>68</v>
      </c>
    </row>
    <row r="5">
      <c r="A5" s="4" t="inlineStr">
        <is>
          <t>chapmarker</t>
        </is>
      </c>
      <c r="B5" s="5" t="n">
        <v>1</v>
      </c>
      <c r="C5" s="5" t="n">
        <v>2</v>
      </c>
    </row>
    <row r="6">
      <c r="A6" s="2" t="inlineStr">
        <is>
          <t>chnameintro</t>
        </is>
      </c>
      <c r="B6" s="3" t="n">
        <v>4</v>
      </c>
      <c r="C6" s="3" t="n">
        <v>10</v>
      </c>
    </row>
    <row r="7">
      <c r="A7" s="4" t="inlineStr">
        <is>
          <t>chportrait</t>
        </is>
      </c>
      <c r="B7" s="5" t="n">
        <v>1</v>
      </c>
      <c r="C7" s="5" t="n">
        <v>302</v>
      </c>
    </row>
    <row r="8">
      <c r="A8" s="2" t="inlineStr">
        <is>
          <t>chportrait_i</t>
        </is>
      </c>
      <c r="B8" s="3" t="n">
        <v>4</v>
      </c>
      <c r="C8" s="3" t="n">
        <v>14</v>
      </c>
    </row>
    <row r="9">
      <c r="A9" s="4" t="inlineStr">
        <is>
          <t>chportrait_quotedlit</t>
        </is>
      </c>
      <c r="B9" s="5" t="n">
        <v>1</v>
      </c>
      <c r="C9" s="5" t="n">
        <v>9</v>
      </c>
    </row>
    <row r="10">
      <c r="A10" s="2" t="inlineStr">
        <is>
          <t>dia</t>
        </is>
      </c>
      <c r="B10" s="3" t="n">
        <v>29</v>
      </c>
      <c r="C10" s="3" t="n">
        <v>1893</v>
      </c>
    </row>
    <row r="11">
      <c r="A11" s="4" t="inlineStr">
        <is>
          <t>dia_i</t>
        </is>
      </c>
      <c r="B11" s="5" t="n">
        <v>7</v>
      </c>
      <c r="C11" s="5" t="n">
        <v>20</v>
      </c>
    </row>
    <row r="12">
      <c r="A12" s="2" t="inlineStr">
        <is>
          <t>dia_quotedlit</t>
        </is>
      </c>
      <c r="B12" s="3" t="n">
        <v>1</v>
      </c>
      <c r="C12" s="3" t="n">
        <v>14</v>
      </c>
    </row>
    <row r="13">
      <c r="A13" s="4" t="inlineStr">
        <is>
          <t>diaq</t>
        </is>
      </c>
      <c r="B13" s="5" t="n">
        <v>1</v>
      </c>
      <c r="C13" s="5" t="n">
        <v>61</v>
      </c>
    </row>
    <row r="14">
      <c r="A14" s="2" t="inlineStr">
        <is>
          <t>diaq_i</t>
        </is>
      </c>
      <c r="B14" s="3" t="n">
        <v>2</v>
      </c>
      <c r="C14" s="3" t="n">
        <v>4</v>
      </c>
    </row>
    <row r="15">
      <c r="A15" s="4" t="inlineStr">
        <is>
          <t>doxaquotes</t>
        </is>
      </c>
      <c r="B15" s="5" t="n">
        <v>1</v>
      </c>
      <c r="C15" s="5" t="n">
        <v>6</v>
      </c>
    </row>
    <row r="16">
      <c r="A16" s="2" t="inlineStr">
        <is>
          <t>doxaquotes_i</t>
        </is>
      </c>
      <c r="B16" s="3" t="n">
        <v>1</v>
      </c>
      <c r="C16" s="3" t="n">
        <v>6</v>
      </c>
    </row>
    <row r="17">
      <c r="A17" s="4" t="inlineStr">
        <is>
          <t>i</t>
        </is>
      </c>
      <c r="B17" s="5" t="n">
        <v>21</v>
      </c>
      <c r="C17" s="5" t="n">
        <v>72</v>
      </c>
    </row>
    <row r="18">
      <c r="A18" s="2" t="inlineStr">
        <is>
          <t>quotedlit</t>
        </is>
      </c>
      <c r="B18" s="3" t="n">
        <v>4</v>
      </c>
      <c r="C18" s="3" t="n">
        <v>46</v>
      </c>
    </row>
    <row r="19">
      <c r="A19" s="4" t="inlineStr">
        <is>
          <t>quotedlit_i</t>
        </is>
      </c>
      <c r="B19" s="5" t="n">
        <v>3</v>
      </c>
      <c r="C19" s="5" t="n">
        <v>32</v>
      </c>
    </row>
    <row r="20">
      <c r="A20" s="2" t="inlineStr">
        <is>
          <t>scenedia</t>
        </is>
      </c>
      <c r="B20" s="3" t="n">
        <v>1</v>
      </c>
      <c r="C20" s="3" t="n">
        <v>2392</v>
      </c>
    </row>
    <row r="21">
      <c r="A21" s="4" t="inlineStr">
        <is>
          <t>scenedia_arrivaldeparture</t>
        </is>
      </c>
      <c r="B21" s="5" t="n">
        <v>2</v>
      </c>
      <c r="C21" s="5" t="n">
        <v>12</v>
      </c>
    </row>
    <row r="22">
      <c r="A22" s="2" t="inlineStr">
        <is>
          <t>scenedia_dia</t>
        </is>
      </c>
      <c r="B22" s="3" t="n">
        <v>29</v>
      </c>
      <c r="C22" s="3" t="n">
        <v>1893</v>
      </c>
    </row>
    <row r="23">
      <c r="A23" s="4" t="inlineStr">
        <is>
          <t>scenedia_i</t>
        </is>
      </c>
      <c r="B23" s="5" t="n">
        <v>10</v>
      </c>
      <c r="C23" s="5" t="n">
        <v>23</v>
      </c>
    </row>
    <row r="24">
      <c r="A24" s="2" t="inlineStr">
        <is>
          <t>scenedia_quotedlit</t>
        </is>
      </c>
      <c r="B24" s="3" t="n">
        <v>1</v>
      </c>
      <c r="C24" s="3" t="n">
        <v>14</v>
      </c>
    </row>
    <row r="25">
      <c r="A25" s="4" t="inlineStr">
        <is>
          <t>scenedia_sententia</t>
        </is>
      </c>
      <c r="B25" s="5" t="n">
        <v>1</v>
      </c>
      <c r="C25" s="5" t="n">
        <v>49</v>
      </c>
    </row>
    <row r="26">
      <c r="A26" s="2" t="inlineStr">
        <is>
          <t>scenedia_trigger</t>
        </is>
      </c>
      <c r="B26" s="3" t="n">
        <v>1</v>
      </c>
      <c r="C26" s="3" t="n">
        <v>1</v>
      </c>
    </row>
    <row r="27">
      <c r="A27" s="4" t="inlineStr">
        <is>
          <t>scenequasi</t>
        </is>
      </c>
      <c r="B27" s="5" t="n">
        <v>1</v>
      </c>
      <c r="C27" s="5" t="n">
        <v>156</v>
      </c>
    </row>
    <row r="28">
      <c r="A28" s="2" t="inlineStr">
        <is>
          <t>scenequasi_diaq</t>
        </is>
      </c>
      <c r="B28" s="3" t="n">
        <v>1</v>
      </c>
      <c r="C28" s="3" t="n">
        <v>61</v>
      </c>
    </row>
    <row r="29">
      <c r="A29" s="4" t="inlineStr">
        <is>
          <t>scenequasi_i</t>
        </is>
      </c>
      <c r="B29" s="5" t="n">
        <v>2</v>
      </c>
      <c r="C29" s="5" t="n">
        <v>4</v>
      </c>
    </row>
    <row r="30">
      <c r="A30" s="2" t="inlineStr">
        <is>
          <t>sententia</t>
        </is>
      </c>
      <c r="B30" s="3" t="n">
        <v>1</v>
      </c>
      <c r="C30" s="3" t="n">
        <v>49</v>
      </c>
    </row>
    <row r="31">
      <c r="A31" s="4" t="inlineStr">
        <is>
          <t>sententia_i</t>
        </is>
      </c>
      <c r="B31" s="5" t="n">
        <v>2</v>
      </c>
      <c r="C31" s="5" t="n">
        <v>2</v>
      </c>
    </row>
    <row r="32">
      <c r="A32" s="2" t="inlineStr">
        <is>
          <t>trigger</t>
        </is>
      </c>
      <c r="B32" s="3" t="n">
        <v>1</v>
      </c>
      <c r="C32" s="3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271</v>
      </c>
      <c r="C2" s="3" t="n">
        <v>11450</v>
      </c>
    </row>
    <row r="3">
      <c r="A3" s="4" t="inlineStr">
        <is>
          <t>arrivaldeparture</t>
        </is>
      </c>
      <c r="B3" s="5" t="n">
        <v>1</v>
      </c>
      <c r="C3" s="5" t="n">
        <v>2</v>
      </c>
    </row>
    <row r="4">
      <c r="A4" s="2" t="inlineStr">
        <is>
          <t>blend</t>
        </is>
      </c>
      <c r="B4" s="3" t="n">
        <v>1</v>
      </c>
      <c r="C4" s="3" t="n">
        <v>1</v>
      </c>
    </row>
    <row r="5">
      <c r="A5" s="4" t="inlineStr">
        <is>
          <t>chapmarker</t>
        </is>
      </c>
      <c r="B5" s="5" t="n">
        <v>6</v>
      </c>
      <c r="C5" s="5" t="n">
        <v>12</v>
      </c>
    </row>
    <row r="6">
      <c r="A6" s="2" t="inlineStr">
        <is>
          <t>chbiointro</t>
        </is>
      </c>
      <c r="B6" s="3" t="n">
        <v>1</v>
      </c>
      <c r="C6" s="3" t="n">
        <v>255</v>
      </c>
    </row>
    <row r="7">
      <c r="A7" s="4" t="inlineStr">
        <is>
          <t>chbiointro_chnameintro</t>
        </is>
      </c>
      <c r="B7" s="5" t="n">
        <v>1</v>
      </c>
      <c r="C7" s="5" t="n">
        <v>2</v>
      </c>
    </row>
    <row r="8">
      <c r="A8" s="2" t="inlineStr">
        <is>
          <t>chbiointro_quotedlit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8</v>
      </c>
    </row>
    <row r="10">
      <c r="A10" s="2" t="inlineStr">
        <is>
          <t>chnonameintro</t>
        </is>
      </c>
      <c r="B10" s="3" t="n">
        <v>1</v>
      </c>
      <c r="C10" s="3" t="n">
        <v>2</v>
      </c>
    </row>
    <row r="11">
      <c r="A11" s="4" t="inlineStr">
        <is>
          <t>chportrait</t>
        </is>
      </c>
      <c r="B11" s="5" t="n">
        <v>2</v>
      </c>
      <c r="C11" s="5" t="n">
        <v>593</v>
      </c>
    </row>
    <row r="12">
      <c r="A12" s="2" t="inlineStr">
        <is>
          <t>chportrait_quotedlit</t>
        </is>
      </c>
      <c r="B12" s="3" t="n">
        <v>2</v>
      </c>
      <c r="C12" s="3" t="n">
        <v>29</v>
      </c>
    </row>
    <row r="13">
      <c r="A13" s="4" t="inlineStr">
        <is>
          <t>descriptor</t>
        </is>
      </c>
      <c r="B13" s="5" t="n">
        <v>6</v>
      </c>
      <c r="C13" s="5" t="n">
        <v>72</v>
      </c>
    </row>
    <row r="14">
      <c r="A14" s="2" t="inlineStr">
        <is>
          <t>descriptorq</t>
        </is>
      </c>
      <c r="B14" s="3" t="n">
        <v>1</v>
      </c>
      <c r="C14" s="3" t="n">
        <v>10</v>
      </c>
    </row>
    <row r="15">
      <c r="A15" s="4" t="inlineStr">
        <is>
          <t>dia</t>
        </is>
      </c>
      <c r="B15" s="5" t="n">
        <v>80</v>
      </c>
      <c r="C15" s="5" t="n">
        <v>2470</v>
      </c>
    </row>
    <row r="16">
      <c r="A16" s="2" t="inlineStr">
        <is>
          <t>dia_i</t>
        </is>
      </c>
      <c r="B16" s="3" t="n">
        <v>18</v>
      </c>
      <c r="C16" s="3" t="n">
        <v>21</v>
      </c>
    </row>
    <row r="17">
      <c r="A17" s="4" t="inlineStr">
        <is>
          <t>dia_m</t>
        </is>
      </c>
      <c r="B17" s="5" t="n">
        <v>1</v>
      </c>
      <c r="C17" s="5" t="n">
        <v>3</v>
      </c>
    </row>
    <row r="18">
      <c r="A18" s="2" t="inlineStr">
        <is>
          <t>dia_quotedlit</t>
        </is>
      </c>
      <c r="B18" s="3" t="n">
        <v>1</v>
      </c>
      <c r="C18" s="3" t="n">
        <v>7</v>
      </c>
    </row>
    <row r="19">
      <c r="A19" s="4" t="inlineStr">
        <is>
          <t>diainset1p</t>
        </is>
      </c>
      <c r="B19" s="5" t="n">
        <v>1</v>
      </c>
      <c r="C19" s="5" t="n">
        <v>644</v>
      </c>
    </row>
    <row r="20">
      <c r="A20" s="2" t="inlineStr">
        <is>
          <t>diainset1p_dia</t>
        </is>
      </c>
      <c r="B20" s="3" t="n">
        <v>2</v>
      </c>
      <c r="C20" s="3" t="n">
        <v>626</v>
      </c>
    </row>
    <row r="21">
      <c r="A21" s="4" t="inlineStr">
        <is>
          <t>diainset1p_diainsetinterruptiondia</t>
        </is>
      </c>
      <c r="B21" s="5" t="n">
        <v>1</v>
      </c>
      <c r="C21" s="5" t="n">
        <v>17</v>
      </c>
    </row>
    <row r="22">
      <c r="A22" s="2" t="inlineStr">
        <is>
          <t>diainset1p_i</t>
        </is>
      </c>
      <c r="B22" s="3" t="n">
        <v>3</v>
      </c>
      <c r="C22" s="3" t="n">
        <v>3</v>
      </c>
    </row>
    <row r="23">
      <c r="A23" s="4" t="inlineStr">
        <is>
          <t>diainset1p_m</t>
        </is>
      </c>
      <c r="B23" s="5" t="n">
        <v>1</v>
      </c>
      <c r="C23" s="5" t="n">
        <v>8</v>
      </c>
    </row>
    <row r="24">
      <c r="A24" s="2" t="inlineStr">
        <is>
          <t>diainsetinterruptiondia</t>
        </is>
      </c>
      <c r="B24" s="3" t="n">
        <v>1</v>
      </c>
      <c r="C24" s="3" t="n">
        <v>17</v>
      </c>
    </row>
    <row r="25">
      <c r="A25" s="4" t="inlineStr">
        <is>
          <t>diainsetinterruptiondia_m</t>
        </is>
      </c>
      <c r="B25" s="5" t="n">
        <v>1</v>
      </c>
      <c r="C25" s="5" t="n">
        <v>8</v>
      </c>
    </row>
    <row r="26">
      <c r="A26" s="2" t="inlineStr">
        <is>
          <t>diam</t>
        </is>
      </c>
      <c r="B26" s="3" t="n">
        <v>31</v>
      </c>
      <c r="C26" s="3" t="n">
        <v>590</v>
      </c>
    </row>
    <row r="27">
      <c r="A27" s="4" t="inlineStr">
        <is>
          <t>diam_i</t>
        </is>
      </c>
      <c r="B27" s="5" t="n">
        <v>1</v>
      </c>
      <c r="C27" s="5" t="n">
        <v>1</v>
      </c>
    </row>
    <row r="28">
      <c r="A28" s="2" t="inlineStr">
        <is>
          <t>diam_m</t>
        </is>
      </c>
      <c r="B28" s="3" t="n">
        <v>28</v>
      </c>
      <c r="C28" s="3" t="n">
        <v>199</v>
      </c>
    </row>
    <row r="29">
      <c r="A29" s="4" t="inlineStr">
        <is>
          <t>diam_quotedlit</t>
        </is>
      </c>
      <c r="B29" s="5" t="n">
        <v>1</v>
      </c>
      <c r="C29" s="5" t="n">
        <v>48</v>
      </c>
    </row>
    <row r="30">
      <c r="A30" s="2" t="inlineStr">
        <is>
          <t>diam_trigger</t>
        </is>
      </c>
      <c r="B30" s="3" t="n">
        <v>1</v>
      </c>
      <c r="C30" s="3" t="n">
        <v>2</v>
      </c>
    </row>
    <row r="31">
      <c r="A31" s="4" t="inlineStr">
        <is>
          <t>diaq</t>
        </is>
      </c>
      <c r="B31" s="5" t="n">
        <v>16</v>
      </c>
      <c r="C31" s="5" t="n">
        <v>274</v>
      </c>
    </row>
    <row r="32">
      <c r="A32" s="2" t="inlineStr">
        <is>
          <t>exclamation</t>
        </is>
      </c>
      <c r="B32" s="3" t="n">
        <v>1</v>
      </c>
      <c r="C32" s="3" t="n">
        <v>17</v>
      </c>
    </row>
    <row r="33">
      <c r="A33" s="4" t="inlineStr">
        <is>
          <t>fid</t>
        </is>
      </c>
      <c r="B33" s="5" t="n">
        <v>3</v>
      </c>
      <c r="C33" s="5" t="n">
        <v>64</v>
      </c>
    </row>
    <row r="34">
      <c r="A34" s="2" t="inlineStr">
        <is>
          <t>fid_i</t>
        </is>
      </c>
      <c r="B34" s="3" t="n">
        <v>3</v>
      </c>
      <c r="C34" s="3" t="n">
        <v>3</v>
      </c>
    </row>
    <row r="35">
      <c r="A35" s="4" t="inlineStr">
        <is>
          <t>fidambig</t>
        </is>
      </c>
      <c r="B35" s="5" t="n">
        <v>1</v>
      </c>
      <c r="C35" s="5" t="n">
        <v>13</v>
      </c>
    </row>
    <row r="36">
      <c r="A36" s="2" t="inlineStr">
        <is>
          <t>fidambig_i</t>
        </is>
      </c>
      <c r="B36" s="3" t="n">
        <v>1</v>
      </c>
      <c r="C36" s="3" t="n">
        <v>1</v>
      </c>
    </row>
    <row r="37">
      <c r="A37" s="4" t="inlineStr">
        <is>
          <t>fidambig_italicsother</t>
        </is>
      </c>
      <c r="B37" s="5" t="n">
        <v>1</v>
      </c>
      <c r="C37" s="5" t="n">
        <v>1</v>
      </c>
    </row>
    <row r="38">
      <c r="A38" s="2" t="inlineStr">
        <is>
          <t>fidquotes</t>
        </is>
      </c>
      <c r="B38" s="3" t="n">
        <v>4</v>
      </c>
      <c r="C38" s="3" t="n">
        <v>18</v>
      </c>
    </row>
    <row r="39">
      <c r="A39" s="4" t="inlineStr">
        <is>
          <t>fidquotes_i</t>
        </is>
      </c>
      <c r="B39" s="5" t="n">
        <v>1</v>
      </c>
      <c r="C39" s="5" t="n">
        <v>1</v>
      </c>
    </row>
    <row r="40">
      <c r="A40" s="2" t="inlineStr">
        <is>
          <t>i</t>
        </is>
      </c>
      <c r="B40" s="3" t="n">
        <v>38</v>
      </c>
      <c r="C40" s="3" t="n">
        <v>45</v>
      </c>
    </row>
    <row r="41">
      <c r="A41" s="4" t="inlineStr">
        <is>
          <t>italicsother</t>
        </is>
      </c>
      <c r="B41" s="5" t="n">
        <v>5</v>
      </c>
      <c r="C41" s="5" t="n">
        <v>5</v>
      </c>
    </row>
    <row r="42">
      <c r="A42" s="2" t="inlineStr">
        <is>
          <t>italicsother_i</t>
        </is>
      </c>
      <c r="B42" s="3" t="n">
        <v>5</v>
      </c>
      <c r="C42" s="3" t="n">
        <v>5</v>
      </c>
    </row>
    <row r="43">
      <c r="A43" s="4" t="inlineStr">
        <is>
          <t>m</t>
        </is>
      </c>
      <c r="B43" s="5" t="n">
        <v>31</v>
      </c>
      <c r="C43" s="5" t="n">
        <v>214</v>
      </c>
    </row>
    <row r="44">
      <c r="A44" s="2" t="inlineStr">
        <is>
          <t>m_quotedlit</t>
        </is>
      </c>
      <c r="B44" s="3" t="n">
        <v>1</v>
      </c>
      <c r="C44" s="3" t="n">
        <v>48</v>
      </c>
    </row>
    <row r="45">
      <c r="A45" s="4" t="inlineStr">
        <is>
          <t>m_trigger</t>
        </is>
      </c>
      <c r="B45" s="5" t="n">
        <v>1</v>
      </c>
      <c r="C45" s="5" t="n">
        <v>2</v>
      </c>
    </row>
    <row r="46">
      <c r="A46" s="2" t="inlineStr">
        <is>
          <t>monologuethought</t>
        </is>
      </c>
      <c r="B46" s="3" t="n">
        <v>1</v>
      </c>
      <c r="C46" s="3" t="n">
        <v>65</v>
      </c>
    </row>
    <row r="47">
      <c r="A47" s="4" t="inlineStr">
        <is>
          <t>monologuethought_m</t>
        </is>
      </c>
      <c r="B47" s="5" t="n">
        <v>1</v>
      </c>
      <c r="C47" s="5" t="n">
        <v>4</v>
      </c>
    </row>
    <row r="48">
      <c r="A48" s="2" t="inlineStr">
        <is>
          <t>quotedlit</t>
        </is>
      </c>
      <c r="B48" s="3" t="n">
        <v>8</v>
      </c>
      <c r="C48" s="3" t="n">
        <v>107</v>
      </c>
    </row>
    <row r="49">
      <c r="A49" s="4" t="inlineStr">
        <is>
          <t>quotedtext</t>
        </is>
      </c>
      <c r="B49" s="5" t="n">
        <v>3</v>
      </c>
      <c r="C49" s="5" t="n">
        <v>898</v>
      </c>
    </row>
    <row r="50">
      <c r="A50" s="2" t="inlineStr">
        <is>
          <t>quotedtext_i</t>
        </is>
      </c>
      <c r="B50" s="3" t="n">
        <v>4</v>
      </c>
      <c r="C50" s="3" t="n">
        <v>4</v>
      </c>
    </row>
    <row r="51">
      <c r="A51" s="4" t="inlineStr">
        <is>
          <t>quotesother</t>
        </is>
      </c>
      <c r="B51" s="5" t="n">
        <v>3</v>
      </c>
      <c r="C51" s="5" t="n">
        <v>7</v>
      </c>
    </row>
    <row r="52">
      <c r="A52" s="2" t="inlineStr">
        <is>
          <t>reportedspeechquotes</t>
        </is>
      </c>
      <c r="B52" s="3" t="n">
        <v>1</v>
      </c>
      <c r="C52" s="3" t="n">
        <v>17</v>
      </c>
    </row>
    <row r="53">
      <c r="A53" s="4" t="inlineStr">
        <is>
          <t>sceneaction</t>
        </is>
      </c>
      <c r="B53" s="5" t="n">
        <v>4</v>
      </c>
      <c r="C53" s="5" t="n">
        <v>3185</v>
      </c>
    </row>
    <row r="54">
      <c r="A54" s="2" t="inlineStr">
        <is>
          <t>sceneaction_arrivaldeparture</t>
        </is>
      </c>
      <c r="B54" s="3" t="n">
        <v>1</v>
      </c>
      <c r="C54" s="3" t="n">
        <v>2</v>
      </c>
    </row>
    <row r="55">
      <c r="A55" s="4" t="inlineStr">
        <is>
          <t>sceneaction_descriptor</t>
        </is>
      </c>
      <c r="B55" s="5" t="n">
        <v>2</v>
      </c>
      <c r="C55" s="5" t="n">
        <v>21</v>
      </c>
    </row>
    <row r="56">
      <c r="A56" s="2" t="inlineStr">
        <is>
          <t>sceneaction_descriptorq</t>
        </is>
      </c>
      <c r="B56" s="3" t="n">
        <v>1</v>
      </c>
      <c r="C56" s="3" t="n">
        <v>10</v>
      </c>
    </row>
    <row r="57">
      <c r="A57" s="4" t="inlineStr">
        <is>
          <t>sceneaction_dia</t>
        </is>
      </c>
      <c r="B57" s="5" t="n">
        <v>23</v>
      </c>
      <c r="C57" s="5" t="n">
        <v>477</v>
      </c>
    </row>
    <row r="58">
      <c r="A58" s="2" t="inlineStr">
        <is>
          <t>sceneaction_diam</t>
        </is>
      </c>
      <c r="B58" s="3" t="n">
        <v>14</v>
      </c>
      <c r="C58" s="3" t="n">
        <v>228</v>
      </c>
    </row>
    <row r="59">
      <c r="A59" s="4" t="inlineStr">
        <is>
          <t>sceneaction_diaq</t>
        </is>
      </c>
      <c r="B59" s="5" t="n">
        <v>10</v>
      </c>
      <c r="C59" s="5" t="n">
        <v>129</v>
      </c>
    </row>
    <row r="60">
      <c r="A60" s="2" t="inlineStr">
        <is>
          <t>sceneaction_fidquotes</t>
        </is>
      </c>
      <c r="B60" s="3" t="n">
        <v>2</v>
      </c>
      <c r="C60" s="3" t="n">
        <v>14</v>
      </c>
    </row>
    <row r="61">
      <c r="A61" s="4" t="inlineStr">
        <is>
          <t>sceneaction_i</t>
        </is>
      </c>
      <c r="B61" s="5" t="n">
        <v>6</v>
      </c>
      <c r="C61" s="5" t="n">
        <v>7</v>
      </c>
    </row>
    <row r="62">
      <c r="A62" s="2" t="inlineStr">
        <is>
          <t>sceneaction_italicsother</t>
        </is>
      </c>
      <c r="B62" s="3" t="n">
        <v>2</v>
      </c>
      <c r="C62" s="3" t="n">
        <v>2</v>
      </c>
    </row>
    <row r="63">
      <c r="A63" s="4" t="inlineStr">
        <is>
          <t>sceneaction_m</t>
        </is>
      </c>
      <c r="B63" s="5" t="n">
        <v>13</v>
      </c>
      <c r="C63" s="5" t="n">
        <v>48</v>
      </c>
    </row>
    <row r="64">
      <c r="A64" s="2" t="inlineStr">
        <is>
          <t>sceneaction_quotedlit</t>
        </is>
      </c>
      <c r="B64" s="3" t="n">
        <v>1</v>
      </c>
      <c r="C64" s="3" t="n">
        <v>6</v>
      </c>
    </row>
    <row r="65">
      <c r="A65" s="4" t="inlineStr">
        <is>
          <t>sceneaction_quotesother</t>
        </is>
      </c>
      <c r="B65" s="5" t="n">
        <v>3</v>
      </c>
      <c r="C65" s="5" t="n">
        <v>7</v>
      </c>
    </row>
    <row r="66">
      <c r="A66" s="2" t="inlineStr">
        <is>
          <t>sceneaction_trigger</t>
        </is>
      </c>
      <c r="B66" s="3" t="n">
        <v>2</v>
      </c>
      <c r="C66" s="3" t="n">
        <v>5</v>
      </c>
    </row>
    <row r="67">
      <c r="A67" s="4" t="inlineStr">
        <is>
          <t>scenedia</t>
        </is>
      </c>
      <c r="B67" s="5" t="n">
        <v>6</v>
      </c>
      <c r="C67" s="5" t="n">
        <v>3894</v>
      </c>
    </row>
    <row r="68">
      <c r="A68" s="2" t="inlineStr">
        <is>
          <t>scenedia_blend</t>
        </is>
      </c>
      <c r="B68" s="3" t="n">
        <v>1</v>
      </c>
      <c r="C68" s="3" t="n">
        <v>1</v>
      </c>
    </row>
    <row r="69">
      <c r="A69" s="4" t="inlineStr">
        <is>
          <t>scenedia_chnonameintro</t>
        </is>
      </c>
      <c r="B69" s="5" t="n">
        <v>1</v>
      </c>
      <c r="C69" s="5" t="n">
        <v>2</v>
      </c>
    </row>
    <row r="70">
      <c r="A70" s="2" t="inlineStr">
        <is>
          <t>scenedia_descriptor</t>
        </is>
      </c>
      <c r="B70" s="3" t="n">
        <v>4</v>
      </c>
      <c r="C70" s="3" t="n">
        <v>51</v>
      </c>
    </row>
    <row r="71">
      <c r="A71" s="4" t="inlineStr">
        <is>
          <t>scenedia_dia</t>
        </is>
      </c>
      <c r="B71" s="5" t="n">
        <v>57</v>
      </c>
      <c r="C71" s="5" t="n">
        <v>1993</v>
      </c>
    </row>
    <row r="72">
      <c r="A72" s="2" t="inlineStr">
        <is>
          <t>scenedia_diainset1p</t>
        </is>
      </c>
      <c r="B72" s="3" t="n">
        <v>1</v>
      </c>
      <c r="C72" s="3" t="n">
        <v>644</v>
      </c>
    </row>
    <row r="73">
      <c r="A73" s="4" t="inlineStr">
        <is>
          <t>scenedia_diainsetinterruptiondia</t>
        </is>
      </c>
      <c r="B73" s="5" t="n">
        <v>1</v>
      </c>
      <c r="C73" s="5" t="n">
        <v>17</v>
      </c>
    </row>
    <row r="74">
      <c r="A74" s="2" t="inlineStr">
        <is>
          <t>scenedia_diam</t>
        </is>
      </c>
      <c r="B74" s="3" t="n">
        <v>17</v>
      </c>
      <c r="C74" s="3" t="n">
        <v>362</v>
      </c>
    </row>
    <row r="75">
      <c r="A75" s="4" t="inlineStr">
        <is>
          <t>scenedia_diaq</t>
        </is>
      </c>
      <c r="B75" s="5" t="n">
        <v>6</v>
      </c>
      <c r="C75" s="5" t="n">
        <v>145</v>
      </c>
    </row>
    <row r="76">
      <c r="A76" s="2" t="inlineStr">
        <is>
          <t>scenedia_fidquotes</t>
        </is>
      </c>
      <c r="B76" s="3" t="n">
        <v>2</v>
      </c>
      <c r="C76" s="3" t="n">
        <v>4</v>
      </c>
    </row>
    <row r="77">
      <c r="A77" s="4" t="inlineStr">
        <is>
          <t>scenedia_i</t>
        </is>
      </c>
      <c r="B77" s="5" t="n">
        <v>22</v>
      </c>
      <c r="C77" s="5" t="n">
        <v>26</v>
      </c>
    </row>
    <row r="78">
      <c r="A78" s="2" t="inlineStr">
        <is>
          <t>scenedia_italicsother</t>
        </is>
      </c>
      <c r="B78" s="3" t="n">
        <v>2</v>
      </c>
      <c r="C78" s="3" t="n">
        <v>2</v>
      </c>
    </row>
    <row r="79">
      <c r="A79" s="4" t="inlineStr">
        <is>
          <t>scenedia_m</t>
        </is>
      </c>
      <c r="B79" s="5" t="n">
        <v>17</v>
      </c>
      <c r="C79" s="5" t="n">
        <v>162</v>
      </c>
    </row>
    <row r="80">
      <c r="A80" s="2" t="inlineStr">
        <is>
          <t>scenedia_quotedlit</t>
        </is>
      </c>
      <c r="B80" s="3" t="n">
        <v>2</v>
      </c>
      <c r="C80" s="3" t="n">
        <v>55</v>
      </c>
    </row>
    <row r="81">
      <c r="A81" s="4" t="inlineStr">
        <is>
          <t>scenedia_trigger</t>
        </is>
      </c>
      <c r="B81" s="5" t="n">
        <v>4</v>
      </c>
      <c r="C81" s="5" t="n">
        <v>10</v>
      </c>
    </row>
    <row r="82">
      <c r="A82" s="2" t="inlineStr">
        <is>
          <t>sceneother</t>
        </is>
      </c>
      <c r="B82" s="3" t="n">
        <v>1</v>
      </c>
      <c r="C82" s="3" t="n">
        <v>206</v>
      </c>
    </row>
    <row r="83">
      <c r="A83" s="4" t="inlineStr">
        <is>
          <t>sceneother_trigger</t>
        </is>
      </c>
      <c r="B83" s="5" t="n">
        <v>1</v>
      </c>
      <c r="C83" s="5" t="n">
        <v>1</v>
      </c>
    </row>
    <row r="84">
      <c r="A84" s="2" t="inlineStr">
        <is>
          <t>scenereadingwriting</t>
        </is>
      </c>
      <c r="B84" s="3" t="n">
        <v>1</v>
      </c>
      <c r="C84" s="3" t="n">
        <v>760</v>
      </c>
    </row>
    <row r="85">
      <c r="A85" s="4" t="inlineStr">
        <is>
          <t>scenereadingwriting_i</t>
        </is>
      </c>
      <c r="B85" s="5" t="n">
        <v>3</v>
      </c>
      <c r="C85" s="5" t="n">
        <v>3</v>
      </c>
    </row>
    <row r="86">
      <c r="A86" s="2" t="inlineStr">
        <is>
          <t>scenereadingwriting_m</t>
        </is>
      </c>
      <c r="B86" s="3" t="n">
        <v>1</v>
      </c>
      <c r="C86" s="3" t="n">
        <v>4</v>
      </c>
    </row>
    <row r="87">
      <c r="A87" s="4" t="inlineStr">
        <is>
          <t>scenereadingwriting_monologuethought</t>
        </is>
      </c>
      <c r="B87" s="5" t="n">
        <v>1</v>
      </c>
      <c r="C87" s="5" t="n">
        <v>65</v>
      </c>
    </row>
    <row r="88">
      <c r="A88" s="2" t="inlineStr">
        <is>
          <t>scenereadingwriting_quotedtext</t>
        </is>
      </c>
      <c r="B88" s="3" t="n">
        <v>1</v>
      </c>
      <c r="C88" s="3" t="n">
        <v>470</v>
      </c>
    </row>
    <row r="89">
      <c r="A89" s="4" t="inlineStr">
        <is>
          <t>speechinsert</t>
        </is>
      </c>
      <c r="B89" s="5" t="n">
        <v>1</v>
      </c>
      <c r="C89" s="5" t="n">
        <v>10</v>
      </c>
    </row>
    <row r="90">
      <c r="A90" s="2" t="inlineStr">
        <is>
          <t>trigger</t>
        </is>
      </c>
      <c r="B90" s="3" t="n">
        <v>7</v>
      </c>
      <c r="C90" s="3" t="n">
        <v>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427</v>
      </c>
      <c r="C2" s="3" t="n">
        <v>13744</v>
      </c>
    </row>
    <row r="3">
      <c r="A3" s="4" t="inlineStr">
        <is>
          <t>arrivaldeparture</t>
        </is>
      </c>
      <c r="B3" s="5" t="n">
        <v>10</v>
      </c>
      <c r="C3" s="5" t="n">
        <v>44</v>
      </c>
    </row>
    <row r="4">
      <c r="A4" s="2" t="inlineStr">
        <is>
          <t>authorwe</t>
        </is>
      </c>
      <c r="B4" s="3" t="n">
        <v>1</v>
      </c>
      <c r="C4" s="3" t="n">
        <v>1</v>
      </c>
    </row>
    <row r="5">
      <c r="A5" s="4" t="inlineStr">
        <is>
          <t>blend</t>
        </is>
      </c>
      <c r="B5" s="5" t="n">
        <v>6</v>
      </c>
      <c r="C5" s="5" t="n">
        <v>39</v>
      </c>
    </row>
    <row r="6">
      <c r="A6" s="2" t="inlineStr">
        <is>
          <t>chapmarker</t>
        </is>
      </c>
      <c r="B6" s="3" t="n">
        <v>7</v>
      </c>
      <c r="C6" s="3" t="n">
        <v>14</v>
      </c>
    </row>
    <row r="7">
      <c r="A7" s="4" t="inlineStr">
        <is>
          <t>chaptitle</t>
        </is>
      </c>
      <c r="B7" s="5" t="n">
        <v>7</v>
      </c>
      <c r="C7" s="5" t="n">
        <v>14</v>
      </c>
    </row>
    <row r="8">
      <c r="A8" s="2" t="inlineStr">
        <is>
          <t>characterdictiion</t>
        </is>
      </c>
      <c r="B8" s="3" t="n">
        <v>1</v>
      </c>
      <c r="C8" s="3" t="n">
        <v>6</v>
      </c>
    </row>
    <row r="9">
      <c r="A9" s="4" t="inlineStr">
        <is>
          <t>chnameintro</t>
        </is>
      </c>
      <c r="B9" s="5" t="n">
        <v>4</v>
      </c>
      <c r="C9" s="5" t="n">
        <v>10</v>
      </c>
    </row>
    <row r="10">
      <c r="A10" s="2" t="inlineStr">
        <is>
          <t>cryptonym</t>
        </is>
      </c>
      <c r="B10" s="3" t="n">
        <v>1</v>
      </c>
      <c r="C10" s="3" t="n">
        <v>1</v>
      </c>
    </row>
    <row r="11">
      <c r="A11" s="4" t="inlineStr">
        <is>
          <t>dia</t>
        </is>
      </c>
      <c r="B11" s="5" t="n">
        <v>25</v>
      </c>
      <c r="C11" s="5" t="n">
        <v>433</v>
      </c>
    </row>
    <row r="12">
      <c r="A12" s="2" t="inlineStr">
        <is>
          <t>dia_diamparenthesis</t>
        </is>
      </c>
      <c r="B12" s="3" t="n">
        <v>1</v>
      </c>
      <c r="C12" s="3" t="n">
        <v>1</v>
      </c>
    </row>
    <row r="13">
      <c r="A13" s="4" t="inlineStr">
        <is>
          <t>dia_i</t>
        </is>
      </c>
      <c r="B13" s="5" t="n">
        <v>6</v>
      </c>
      <c r="C13" s="5" t="n">
        <v>9</v>
      </c>
    </row>
    <row r="14">
      <c r="A14" s="2" t="inlineStr">
        <is>
          <t>diainset1p</t>
        </is>
      </c>
      <c r="B14" s="3" t="n">
        <v>4</v>
      </c>
      <c r="C14" s="3" t="n">
        <v>588</v>
      </c>
    </row>
    <row r="15">
      <c r="A15" s="4" t="inlineStr">
        <is>
          <t>diainset1p_diam</t>
        </is>
      </c>
      <c r="B15" s="5" t="n">
        <v>1</v>
      </c>
      <c r="C15" s="5" t="n">
        <v>38</v>
      </c>
    </row>
    <row r="16">
      <c r="A16" s="2" t="inlineStr">
        <is>
          <t>diainset1p_diaq</t>
        </is>
      </c>
      <c r="B16" s="3" t="n">
        <v>1</v>
      </c>
      <c r="C16" s="3" t="n">
        <v>39</v>
      </c>
    </row>
    <row r="17">
      <c r="A17" s="4" t="inlineStr">
        <is>
          <t>diainset1p_i</t>
        </is>
      </c>
      <c r="B17" s="5" t="n">
        <v>2</v>
      </c>
      <c r="C17" s="5" t="n">
        <v>2</v>
      </c>
    </row>
    <row r="18">
      <c r="A18" s="2" t="inlineStr">
        <is>
          <t>diainset1p_m</t>
        </is>
      </c>
      <c r="B18" s="3" t="n">
        <v>6</v>
      </c>
      <c r="C18" s="3" t="n">
        <v>19</v>
      </c>
    </row>
    <row r="19">
      <c r="A19" s="4" t="inlineStr">
        <is>
          <t>diam</t>
        </is>
      </c>
      <c r="B19" s="5" t="n">
        <v>114</v>
      </c>
      <c r="C19" s="5" t="n">
        <v>3578</v>
      </c>
    </row>
    <row r="20">
      <c r="A20" s="2" t="inlineStr">
        <is>
          <t>diam_authorwe</t>
        </is>
      </c>
      <c r="B20" s="3" t="n">
        <v>1</v>
      </c>
      <c r="C20" s="3" t="n">
        <v>1</v>
      </c>
    </row>
    <row r="21">
      <c r="A21" s="4" t="inlineStr">
        <is>
          <t>diam_diam</t>
        </is>
      </c>
      <c r="B21" s="5" t="n">
        <v>2</v>
      </c>
      <c r="C21" s="5" t="n">
        <v>46</v>
      </c>
    </row>
    <row r="22">
      <c r="A22" s="2" t="inlineStr">
        <is>
          <t>diam_i</t>
        </is>
      </c>
      <c r="B22" s="3" t="n">
        <v>11</v>
      </c>
      <c r="C22" s="3" t="n">
        <v>17</v>
      </c>
    </row>
    <row r="23">
      <c r="A23" s="4" t="inlineStr">
        <is>
          <t>diam_m</t>
        </is>
      </c>
      <c r="B23" s="5" t="n">
        <v>125</v>
      </c>
      <c r="C23" s="5" t="n">
        <v>570</v>
      </c>
    </row>
    <row r="24">
      <c r="A24" s="2" t="inlineStr">
        <is>
          <t>diam_quotedlit</t>
        </is>
      </c>
      <c r="B24" s="3" t="n">
        <v>3</v>
      </c>
      <c r="C24" s="3" t="n">
        <v>92</v>
      </c>
    </row>
    <row r="25">
      <c r="A25" s="4" t="inlineStr">
        <is>
          <t>diamparenthesis</t>
        </is>
      </c>
      <c r="B25" s="5" t="n">
        <v>1</v>
      </c>
      <c r="C25" s="5" t="n">
        <v>1</v>
      </c>
    </row>
    <row r="26">
      <c r="A26" s="2" t="inlineStr">
        <is>
          <t>diaq</t>
        </is>
      </c>
      <c r="B26" s="3" t="n">
        <v>35</v>
      </c>
      <c r="C26" s="3" t="n">
        <v>974</v>
      </c>
    </row>
    <row r="27">
      <c r="A27" s="4" t="inlineStr">
        <is>
          <t>diaq_i</t>
        </is>
      </c>
      <c r="B27" s="5" t="n">
        <v>4</v>
      </c>
      <c r="C27" s="5" t="n">
        <v>4</v>
      </c>
    </row>
    <row r="28">
      <c r="A28" s="2" t="inlineStr">
        <is>
          <t>diaq_m</t>
        </is>
      </c>
      <c r="B28" s="3" t="n">
        <v>1</v>
      </c>
      <c r="C28" s="3" t="n">
        <v>8</v>
      </c>
    </row>
    <row r="29">
      <c r="A29" s="4" t="inlineStr">
        <is>
          <t>exclamation</t>
        </is>
      </c>
      <c r="B29" s="5" t="n">
        <v>3</v>
      </c>
      <c r="C29" s="5" t="n">
        <v>51</v>
      </c>
    </row>
    <row r="30">
      <c r="A30" s="2" t="inlineStr">
        <is>
          <t>fid</t>
        </is>
      </c>
      <c r="B30" s="3" t="n">
        <v>3</v>
      </c>
      <c r="C30" s="3" t="n">
        <v>164</v>
      </c>
    </row>
    <row r="31">
      <c r="A31" s="4" t="inlineStr">
        <is>
          <t>fid_i</t>
        </is>
      </c>
      <c r="B31" s="5" t="n">
        <v>2</v>
      </c>
      <c r="C31" s="5" t="n">
        <v>2</v>
      </c>
    </row>
    <row r="32">
      <c r="A32" s="2" t="inlineStr">
        <is>
          <t>fidambig</t>
        </is>
      </c>
      <c r="B32" s="3" t="n">
        <v>1</v>
      </c>
      <c r="C32" s="3" t="n">
        <v>19</v>
      </c>
    </row>
    <row r="33">
      <c r="A33" s="4" t="inlineStr">
        <is>
          <t>fidambig_exclamation</t>
        </is>
      </c>
      <c r="B33" s="5" t="n">
        <v>1</v>
      </c>
      <c r="C33" s="5" t="n">
        <v>19</v>
      </c>
    </row>
    <row r="34">
      <c r="A34" s="2" t="inlineStr">
        <is>
          <t>i</t>
        </is>
      </c>
      <c r="B34" s="3" t="n">
        <v>34</v>
      </c>
      <c r="C34" s="3" t="n">
        <v>43</v>
      </c>
    </row>
    <row r="35">
      <c r="A35" s="4" t="inlineStr">
        <is>
          <t>m</t>
        </is>
      </c>
      <c r="B35" s="5" t="n">
        <v>132</v>
      </c>
      <c r="C35" s="5" t="n">
        <v>612</v>
      </c>
    </row>
    <row r="36">
      <c r="A36" s="2" t="inlineStr">
        <is>
          <t>m_authorwe</t>
        </is>
      </c>
      <c r="B36" s="3" t="n">
        <v>1</v>
      </c>
      <c r="C36" s="3" t="n">
        <v>1</v>
      </c>
    </row>
    <row r="37">
      <c r="A37" s="4" t="inlineStr">
        <is>
          <t>monologue</t>
        </is>
      </c>
      <c r="B37" s="5" t="n">
        <v>1</v>
      </c>
      <c r="C37" s="5" t="n">
        <v>87</v>
      </c>
    </row>
    <row r="38">
      <c r="A38" s="2" t="inlineStr">
        <is>
          <t>monologue_m</t>
        </is>
      </c>
      <c r="B38" s="3" t="n">
        <v>2</v>
      </c>
      <c r="C38" s="3" t="n">
        <v>24</v>
      </c>
    </row>
    <row r="39">
      <c r="A39" s="4" t="inlineStr">
        <is>
          <t>monologuethought</t>
        </is>
      </c>
      <c r="B39" s="5" t="n">
        <v>1</v>
      </c>
      <c r="C39" s="5" t="n">
        <v>26</v>
      </c>
    </row>
    <row r="40">
      <c r="A40" s="2" t="inlineStr">
        <is>
          <t>monologuethought_m</t>
        </is>
      </c>
      <c r="B40" s="3" t="n">
        <v>1</v>
      </c>
      <c r="C40" s="3" t="n">
        <v>2</v>
      </c>
    </row>
    <row r="41">
      <c r="A41" s="4" t="inlineStr">
        <is>
          <t>quotedlit</t>
        </is>
      </c>
      <c r="B41" s="5" t="n">
        <v>8</v>
      </c>
      <c r="C41" s="5" t="n">
        <v>246</v>
      </c>
    </row>
    <row r="42">
      <c r="A42" s="2" t="inlineStr">
        <is>
          <t>quotedtext</t>
        </is>
      </c>
      <c r="B42" s="3" t="n">
        <v>2</v>
      </c>
      <c r="C42" s="3" t="n">
        <v>2431</v>
      </c>
    </row>
    <row r="43">
      <c r="A43" s="4" t="inlineStr">
        <is>
          <t>quotedtext_cryptonym</t>
        </is>
      </c>
      <c r="B43" s="5" t="n">
        <v>1</v>
      </c>
      <c r="C43" s="5" t="n">
        <v>1</v>
      </c>
    </row>
    <row r="44">
      <c r="A44" s="2" t="inlineStr">
        <is>
          <t>quotedtext_diam</t>
        </is>
      </c>
      <c r="B44" s="3" t="n">
        <v>7</v>
      </c>
      <c r="C44" s="3" t="n">
        <v>388</v>
      </c>
    </row>
    <row r="45">
      <c r="A45" s="4" t="inlineStr">
        <is>
          <t>quotedtext_diaq</t>
        </is>
      </c>
      <c r="B45" s="5" t="n">
        <v>2</v>
      </c>
      <c r="C45" s="5" t="n">
        <v>10</v>
      </c>
    </row>
    <row r="46">
      <c r="A46" s="2" t="inlineStr">
        <is>
          <t>quotedtext_i</t>
        </is>
      </c>
      <c r="B46" s="3" t="n">
        <v>8</v>
      </c>
      <c r="C46" s="3" t="n">
        <v>8</v>
      </c>
    </row>
    <row r="47">
      <c r="A47" s="4" t="inlineStr">
        <is>
          <t>quotedtext_m</t>
        </is>
      </c>
      <c r="B47" s="5" t="n">
        <v>8</v>
      </c>
      <c r="C47" s="5" t="n">
        <v>32</v>
      </c>
    </row>
    <row r="48">
      <c r="A48" s="2" t="inlineStr">
        <is>
          <t>quotedtext_quotedlit</t>
        </is>
      </c>
      <c r="B48" s="3" t="n">
        <v>3</v>
      </c>
      <c r="C48" s="3" t="n">
        <v>93</v>
      </c>
    </row>
    <row r="49">
      <c r="A49" s="4" t="inlineStr">
        <is>
          <t>quotedtext_reportedspeechquotes</t>
        </is>
      </c>
      <c r="B49" s="5" t="n">
        <v>1</v>
      </c>
      <c r="C49" s="5" t="n">
        <v>32</v>
      </c>
    </row>
    <row r="50">
      <c r="A50" s="2" t="inlineStr">
        <is>
          <t>quotedtext_scenedia</t>
        </is>
      </c>
      <c r="B50" s="3" t="n">
        <v>1</v>
      </c>
      <c r="C50" s="3" t="n">
        <v>602</v>
      </c>
    </row>
    <row r="51">
      <c r="A51" s="4" t="inlineStr">
        <is>
          <t>quotedtext_writtennarrative1p</t>
        </is>
      </c>
      <c r="B51" s="5" t="n">
        <v>1</v>
      </c>
      <c r="C51" s="5" t="n">
        <v>2270</v>
      </c>
    </row>
    <row r="52">
      <c r="A52" s="2" t="inlineStr">
        <is>
          <t>quotesother</t>
        </is>
      </c>
      <c r="B52" s="3" t="n">
        <v>1</v>
      </c>
      <c r="C52" s="3" t="n">
        <v>4</v>
      </c>
    </row>
    <row r="53">
      <c r="A53" s="4" t="inlineStr">
        <is>
          <t>reportedspeechquotes</t>
        </is>
      </c>
      <c r="B53" s="5" t="n">
        <v>4</v>
      </c>
      <c r="C53" s="5" t="n">
        <v>70</v>
      </c>
    </row>
    <row r="54">
      <c r="A54" s="2" t="inlineStr">
        <is>
          <t>sceneaction</t>
        </is>
      </c>
      <c r="B54" s="3" t="n">
        <v>3</v>
      </c>
      <c r="C54" s="3" t="n">
        <v>3523</v>
      </c>
    </row>
    <row r="55">
      <c r="A55" s="4" t="inlineStr">
        <is>
          <t>sceneaction_authorwe</t>
        </is>
      </c>
      <c r="B55" s="5" t="n">
        <v>1</v>
      </c>
      <c r="C55" s="5" t="n">
        <v>1</v>
      </c>
    </row>
    <row r="56">
      <c r="A56" s="2" t="inlineStr">
        <is>
          <t>sceneaction_chnameintro</t>
        </is>
      </c>
      <c r="B56" s="3" t="n">
        <v>2</v>
      </c>
      <c r="C56" s="3" t="n">
        <v>5</v>
      </c>
    </row>
    <row r="57">
      <c r="A57" s="4" t="inlineStr">
        <is>
          <t>sceneaction_dia</t>
        </is>
      </c>
      <c r="B57" s="5" t="n">
        <v>2</v>
      </c>
      <c r="C57" s="5" t="n">
        <v>30</v>
      </c>
    </row>
    <row r="58">
      <c r="A58" s="2" t="inlineStr">
        <is>
          <t>sceneaction_diainset1p</t>
        </is>
      </c>
      <c r="B58" s="3" t="n">
        <v>2</v>
      </c>
      <c r="C58" s="3" t="n">
        <v>310</v>
      </c>
    </row>
    <row r="59">
      <c r="A59" s="4" t="inlineStr">
        <is>
          <t>sceneaction_diam</t>
        </is>
      </c>
      <c r="B59" s="5" t="n">
        <v>33</v>
      </c>
      <c r="C59" s="5" t="n">
        <v>873</v>
      </c>
    </row>
    <row r="60">
      <c r="A60" s="2" t="inlineStr">
        <is>
          <t>sceneaction_diaq</t>
        </is>
      </c>
      <c r="B60" s="3" t="n">
        <v>12</v>
      </c>
      <c r="C60" s="3" t="n">
        <v>190</v>
      </c>
    </row>
    <row r="61">
      <c r="A61" s="4" t="inlineStr">
        <is>
          <t>sceneaction_exclamation</t>
        </is>
      </c>
      <c r="B61" s="5" t="n">
        <v>1</v>
      </c>
      <c r="C61" s="5" t="n">
        <v>5</v>
      </c>
    </row>
    <row r="62">
      <c r="A62" s="2" t="inlineStr">
        <is>
          <t>sceneaction_i</t>
        </is>
      </c>
      <c r="B62" s="3" t="n">
        <v>7</v>
      </c>
      <c r="C62" s="3" t="n">
        <v>7</v>
      </c>
    </row>
    <row r="63">
      <c r="A63" s="4" t="inlineStr">
        <is>
          <t>sceneaction_m</t>
        </is>
      </c>
      <c r="B63" s="5" t="n">
        <v>38</v>
      </c>
      <c r="C63" s="5" t="n">
        <v>189</v>
      </c>
    </row>
    <row r="64">
      <c r="A64" s="2" t="inlineStr">
        <is>
          <t>sceneaction_monologue</t>
        </is>
      </c>
      <c r="B64" s="3" t="n">
        <v>1</v>
      </c>
      <c r="C64" s="3" t="n">
        <v>87</v>
      </c>
    </row>
    <row r="65">
      <c r="A65" s="4" t="inlineStr">
        <is>
          <t>sceneaction_reportedspeechquotes</t>
        </is>
      </c>
      <c r="B65" s="5" t="n">
        <v>2</v>
      </c>
      <c r="C65" s="5" t="n">
        <v>8</v>
      </c>
    </row>
    <row r="66">
      <c r="A66" s="2" t="inlineStr">
        <is>
          <t>sceneaction_trigger</t>
        </is>
      </c>
      <c r="B66" s="3" t="n">
        <v>1</v>
      </c>
      <c r="C66" s="3" t="n">
        <v>4</v>
      </c>
    </row>
    <row r="67">
      <c r="A67" s="4" t="inlineStr">
        <is>
          <t>sceneconsciousness</t>
        </is>
      </c>
      <c r="B67" s="5" t="n">
        <v>2</v>
      </c>
      <c r="C67" s="5" t="n">
        <v>462</v>
      </c>
    </row>
    <row r="68">
      <c r="A68" s="2" t="inlineStr">
        <is>
          <t>sceneconsciousness_fid</t>
        </is>
      </c>
      <c r="B68" s="3" t="n">
        <v>3</v>
      </c>
      <c r="C68" s="3" t="n">
        <v>164</v>
      </c>
    </row>
    <row r="69">
      <c r="A69" s="4" t="inlineStr">
        <is>
          <t>sceneconsciousness_i</t>
        </is>
      </c>
      <c r="B69" s="5" t="n">
        <v>2</v>
      </c>
      <c r="C69" s="5" t="n">
        <v>2</v>
      </c>
    </row>
    <row r="70">
      <c r="A70" s="2" t="inlineStr">
        <is>
          <t>scenedia</t>
        </is>
      </c>
      <c r="B70" s="3" t="n">
        <v>6</v>
      </c>
      <c r="C70" s="3" t="n">
        <v>6755</v>
      </c>
    </row>
    <row r="71">
      <c r="A71" s="4" t="inlineStr">
        <is>
          <t>scenedia_arrivaldeparture</t>
        </is>
      </c>
      <c r="B71" s="5" t="n">
        <v>9</v>
      </c>
      <c r="C71" s="5" t="n">
        <v>37</v>
      </c>
    </row>
    <row r="72">
      <c r="A72" s="2" t="inlineStr">
        <is>
          <t>scenedia_blend</t>
        </is>
      </c>
      <c r="B72" s="3" t="n">
        <v>6</v>
      </c>
      <c r="C72" s="3" t="n">
        <v>39</v>
      </c>
    </row>
    <row r="73">
      <c r="A73" s="4" t="inlineStr">
        <is>
          <t>scenedia_chapmarker</t>
        </is>
      </c>
      <c r="B73" s="5" t="n">
        <v>1</v>
      </c>
      <c r="C73" s="5" t="n">
        <v>2</v>
      </c>
    </row>
    <row r="74">
      <c r="A74" s="2" t="inlineStr">
        <is>
          <t>scenedia_chaptitle</t>
        </is>
      </c>
      <c r="B74" s="3" t="n">
        <v>1</v>
      </c>
      <c r="C74" s="3" t="n">
        <v>2</v>
      </c>
    </row>
    <row r="75">
      <c r="A75" s="4" t="inlineStr">
        <is>
          <t>scenedia_characterdictiion</t>
        </is>
      </c>
      <c r="B75" s="5" t="n">
        <v>1</v>
      </c>
      <c r="C75" s="5" t="n">
        <v>6</v>
      </c>
    </row>
    <row r="76">
      <c r="A76" s="2" t="inlineStr">
        <is>
          <t>scenedia_chnameintro</t>
        </is>
      </c>
      <c r="B76" s="3" t="n">
        <v>2</v>
      </c>
      <c r="C76" s="3" t="n">
        <v>5</v>
      </c>
    </row>
    <row r="77">
      <c r="A77" s="4" t="inlineStr">
        <is>
          <t>scenedia_dia</t>
        </is>
      </c>
      <c r="B77" s="5" t="n">
        <v>23</v>
      </c>
      <c r="C77" s="5" t="n">
        <v>403</v>
      </c>
    </row>
    <row r="78">
      <c r="A78" s="2" t="inlineStr">
        <is>
          <t>scenedia_diainset1p</t>
        </is>
      </c>
      <c r="B78" s="3" t="n">
        <v>2</v>
      </c>
      <c r="C78" s="3" t="n">
        <v>278</v>
      </c>
    </row>
    <row r="79">
      <c r="A79" s="4" t="inlineStr">
        <is>
          <t>scenedia_diam</t>
        </is>
      </c>
      <c r="B79" s="5" t="n">
        <v>79</v>
      </c>
      <c r="C79" s="5" t="n">
        <v>2668</v>
      </c>
    </row>
    <row r="80">
      <c r="A80" s="2" t="inlineStr">
        <is>
          <t>scenedia_diamparenthesis</t>
        </is>
      </c>
      <c r="B80" s="3" t="n">
        <v>1</v>
      </c>
      <c r="C80" s="3" t="n">
        <v>1</v>
      </c>
    </row>
    <row r="81">
      <c r="A81" s="4" t="inlineStr">
        <is>
          <t>scenedia_diaq</t>
        </is>
      </c>
      <c r="B81" s="5" t="n">
        <v>23</v>
      </c>
      <c r="C81" s="5" t="n">
        <v>784</v>
      </c>
    </row>
    <row r="82">
      <c r="A82" s="2" t="inlineStr">
        <is>
          <t>scenedia_i</t>
        </is>
      </c>
      <c r="B82" s="3" t="n">
        <v>21</v>
      </c>
      <c r="C82" s="3" t="n">
        <v>30</v>
      </c>
    </row>
    <row r="83">
      <c r="A83" s="4" t="inlineStr">
        <is>
          <t>scenedia_m</t>
        </is>
      </c>
      <c r="B83" s="5" t="n">
        <v>92</v>
      </c>
      <c r="C83" s="5" t="n">
        <v>418</v>
      </c>
    </row>
    <row r="84">
      <c r="A84" s="2" t="inlineStr">
        <is>
          <t>scenedia_monologuethought</t>
        </is>
      </c>
      <c r="B84" s="3" t="n">
        <v>1</v>
      </c>
      <c r="C84" s="3" t="n">
        <v>26</v>
      </c>
    </row>
    <row r="85">
      <c r="A85" s="4" t="inlineStr">
        <is>
          <t>scenedia_quotedlit</t>
        </is>
      </c>
      <c r="B85" s="5" t="n">
        <v>4</v>
      </c>
      <c r="C85" s="5" t="n">
        <v>117</v>
      </c>
    </row>
    <row r="86">
      <c r="A86" s="2" t="inlineStr">
        <is>
          <t>scenedia_reportedspeechquotes</t>
        </is>
      </c>
      <c r="B86" s="3" t="n">
        <v>1</v>
      </c>
      <c r="C86" s="3" t="n">
        <v>30</v>
      </c>
    </row>
    <row r="87">
      <c r="A87" s="4" t="inlineStr">
        <is>
          <t>scenedia_speechimangined</t>
        </is>
      </c>
      <c r="B87" s="5" t="n">
        <v>1</v>
      </c>
      <c r="C87" s="5" t="n">
        <v>8</v>
      </c>
    </row>
    <row r="88">
      <c r="A88" s="2" t="inlineStr">
        <is>
          <t>scenedia_trigger</t>
        </is>
      </c>
      <c r="B88" s="3" t="n">
        <v>3</v>
      </c>
      <c r="C88" s="3" t="n">
        <v>14</v>
      </c>
    </row>
    <row r="89">
      <c r="A89" s="4" t="inlineStr">
        <is>
          <t>scenequasi</t>
        </is>
      </c>
      <c r="B89" s="5" t="n">
        <v>2</v>
      </c>
      <c r="C89" s="5" t="n">
        <v>627</v>
      </c>
    </row>
    <row r="90">
      <c r="A90" s="2" t="inlineStr">
        <is>
          <t>scenequasi_arrivaldeparture</t>
        </is>
      </c>
      <c r="B90" s="3" t="n">
        <v>1</v>
      </c>
      <c r="C90" s="3" t="n">
        <v>7</v>
      </c>
    </row>
    <row r="91">
      <c r="A91" s="4" t="inlineStr">
        <is>
          <t>scenequasi_diam</t>
        </is>
      </c>
      <c r="B91" s="5" t="n">
        <v>2</v>
      </c>
      <c r="C91" s="5" t="n">
        <v>37</v>
      </c>
    </row>
    <row r="92">
      <c r="A92" s="2" t="inlineStr">
        <is>
          <t>scenequasi_m</t>
        </is>
      </c>
      <c r="B92" s="3" t="n">
        <v>2</v>
      </c>
      <c r="C92" s="3" t="n">
        <v>5</v>
      </c>
    </row>
    <row r="93">
      <c r="A93" s="4" t="inlineStr">
        <is>
          <t>scenequasi_quotedlit</t>
        </is>
      </c>
      <c r="B93" s="5" t="n">
        <v>1</v>
      </c>
      <c r="C93" s="5" t="n">
        <v>36</v>
      </c>
    </row>
    <row r="94">
      <c r="A94" s="2" t="inlineStr">
        <is>
          <t>scenequasi_quotesother</t>
        </is>
      </c>
      <c r="B94" s="3" t="n">
        <v>1</v>
      </c>
      <c r="C94" s="3" t="n">
        <v>4</v>
      </c>
    </row>
    <row r="95">
      <c r="A95" s="4" t="inlineStr">
        <is>
          <t>scenereadingwriting</t>
        </is>
      </c>
      <c r="B95" s="5" t="n">
        <v>1</v>
      </c>
      <c r="C95" s="5" t="n">
        <v>2759</v>
      </c>
    </row>
    <row r="96">
      <c r="A96" s="2" t="inlineStr">
        <is>
          <t>scenereadingwriting_chapmarker</t>
        </is>
      </c>
      <c r="B96" s="3" t="n">
        <v>2</v>
      </c>
      <c r="C96" s="3" t="n">
        <v>4</v>
      </c>
    </row>
    <row r="97">
      <c r="A97" s="4" t="inlineStr">
        <is>
          <t>scenereadingwriting_chaptitle</t>
        </is>
      </c>
      <c r="B97" s="5" t="n">
        <v>2</v>
      </c>
      <c r="C97" s="5" t="n">
        <v>4</v>
      </c>
    </row>
    <row r="98">
      <c r="A98" s="2" t="inlineStr">
        <is>
          <t>scenereadingwriting_cryptonym</t>
        </is>
      </c>
      <c r="B98" s="3" t="n">
        <v>1</v>
      </c>
      <c r="C98" s="3" t="n">
        <v>1</v>
      </c>
    </row>
    <row r="99">
      <c r="A99" s="4" t="inlineStr">
        <is>
          <t>scenereadingwriting_diam</t>
        </is>
      </c>
      <c r="B99" s="5" t="n">
        <v>7</v>
      </c>
      <c r="C99" s="5" t="n">
        <v>388</v>
      </c>
    </row>
    <row r="100">
      <c r="A100" s="2" t="inlineStr">
        <is>
          <t>scenereadingwriting_diaq</t>
        </is>
      </c>
      <c r="B100" s="3" t="n">
        <v>2</v>
      </c>
      <c r="C100" s="3" t="n">
        <v>10</v>
      </c>
    </row>
    <row r="101">
      <c r="A101" s="4" t="inlineStr">
        <is>
          <t>scenereadingwriting_exclamation</t>
        </is>
      </c>
      <c r="B101" s="5" t="n">
        <v>2</v>
      </c>
      <c r="C101" s="5" t="n">
        <v>46</v>
      </c>
    </row>
    <row r="102">
      <c r="A102" s="2" t="inlineStr">
        <is>
          <t>scenereadingwriting_fidambig</t>
        </is>
      </c>
      <c r="B102" s="3" t="n">
        <v>1</v>
      </c>
      <c r="C102" s="3" t="n">
        <v>19</v>
      </c>
    </row>
    <row r="103">
      <c r="A103" s="4" t="inlineStr">
        <is>
          <t>scenereadingwriting_i</t>
        </is>
      </c>
      <c r="B103" s="5" t="n">
        <v>8</v>
      </c>
      <c r="C103" s="5" t="n">
        <v>8</v>
      </c>
    </row>
    <row r="104">
      <c r="A104" s="2" t="inlineStr">
        <is>
          <t>scenereadingwriting_m</t>
        </is>
      </c>
      <c r="B104" s="3" t="n">
        <v>8</v>
      </c>
      <c r="C104" s="3" t="n">
        <v>32</v>
      </c>
    </row>
    <row r="105">
      <c r="A105" s="4" t="inlineStr">
        <is>
          <t>scenereadingwriting_quotedlit</t>
        </is>
      </c>
      <c r="B105" s="5" t="n">
        <v>3</v>
      </c>
      <c r="C105" s="5" t="n">
        <v>93</v>
      </c>
    </row>
    <row r="106">
      <c r="A106" s="2" t="inlineStr">
        <is>
          <t>scenereadingwriting_quotedtext</t>
        </is>
      </c>
      <c r="B106" s="3" t="n">
        <v>2</v>
      </c>
      <c r="C106" s="3" t="n">
        <v>2431</v>
      </c>
    </row>
    <row r="107">
      <c r="A107" s="4" t="inlineStr">
        <is>
          <t>scenereadingwriting_reportedspeechquotes</t>
        </is>
      </c>
      <c r="B107" s="5" t="n">
        <v>1</v>
      </c>
      <c r="C107" s="5" t="n">
        <v>32</v>
      </c>
    </row>
    <row r="108">
      <c r="A108" s="2" t="inlineStr">
        <is>
          <t>scenereadingwriting_scenedia</t>
        </is>
      </c>
      <c r="B108" s="3" t="n">
        <v>1</v>
      </c>
      <c r="C108" s="3" t="n">
        <v>602</v>
      </c>
    </row>
    <row r="109">
      <c r="A109" s="4" t="inlineStr">
        <is>
          <t>scenereadingwriting_trigger</t>
        </is>
      </c>
      <c r="B109" s="5" t="n">
        <v>1</v>
      </c>
      <c r="C109" s="5" t="n">
        <v>8</v>
      </c>
    </row>
    <row r="110">
      <c r="A110" s="2" t="inlineStr">
        <is>
          <t>scenereadingwriting_writtennarrative1p</t>
        </is>
      </c>
      <c r="B110" s="3" t="n">
        <v>1</v>
      </c>
      <c r="C110" s="3" t="n">
        <v>2270</v>
      </c>
    </row>
    <row r="111">
      <c r="A111" s="4" t="inlineStr">
        <is>
          <t>speechimangined</t>
        </is>
      </c>
      <c r="B111" s="5" t="n">
        <v>1</v>
      </c>
      <c r="C111" s="5" t="n">
        <v>8</v>
      </c>
    </row>
    <row r="112">
      <c r="A112" s="2" t="inlineStr">
        <is>
          <t>trigger</t>
        </is>
      </c>
      <c r="B112" s="3" t="n">
        <v>5</v>
      </c>
      <c r="C112" s="3" t="n">
        <v>26</v>
      </c>
    </row>
    <row r="113">
      <c r="A113" s="4" t="inlineStr">
        <is>
          <t>writtennarrative1p</t>
        </is>
      </c>
      <c r="B113" s="5" t="n">
        <v>1</v>
      </c>
      <c r="C113" s="5" t="n">
        <v>2270</v>
      </c>
    </row>
    <row r="114">
      <c r="A114" s="2" t="inlineStr">
        <is>
          <t>writtennarrative1p_cryptonym</t>
        </is>
      </c>
      <c r="B114" s="3" t="n">
        <v>1</v>
      </c>
      <c r="C114" s="3" t="n">
        <v>1</v>
      </c>
    </row>
    <row r="115">
      <c r="A115" s="4" t="inlineStr">
        <is>
          <t>writtennarrative1p_diam</t>
        </is>
      </c>
      <c r="B115" s="5" t="n">
        <v>7</v>
      </c>
      <c r="C115" s="5" t="n">
        <v>388</v>
      </c>
    </row>
    <row r="116">
      <c r="A116" s="2" t="inlineStr">
        <is>
          <t>writtennarrative1p_diaq</t>
        </is>
      </c>
      <c r="B116" s="3" t="n">
        <v>2</v>
      </c>
      <c r="C116" s="3" t="n">
        <v>10</v>
      </c>
    </row>
    <row r="117">
      <c r="A117" s="4" t="inlineStr">
        <is>
          <t>writtennarrative1p_i</t>
        </is>
      </c>
      <c r="B117" s="5" t="n">
        <v>6</v>
      </c>
      <c r="C117" s="5" t="n">
        <v>6</v>
      </c>
    </row>
    <row r="118">
      <c r="A118" s="2" t="inlineStr">
        <is>
          <t>writtennarrative1p_m</t>
        </is>
      </c>
      <c r="B118" s="3" t="n">
        <v>8</v>
      </c>
      <c r="C118" s="3" t="n">
        <v>32</v>
      </c>
    </row>
    <row r="119">
      <c r="A119" s="4" t="inlineStr">
        <is>
          <t>writtennarrative1p_quotedlit</t>
        </is>
      </c>
      <c r="B119" s="5" t="n">
        <v>3</v>
      </c>
      <c r="C119" s="5" t="n">
        <v>93</v>
      </c>
    </row>
    <row r="120">
      <c r="A120" s="2" t="inlineStr">
        <is>
          <t>writtennarrative1p_reportedspeechquotes</t>
        </is>
      </c>
      <c r="B120" s="3" t="n">
        <v>1</v>
      </c>
      <c r="C120" s="3" t="n">
        <v>32</v>
      </c>
    </row>
    <row r="121">
      <c r="A121" s="4" t="inlineStr">
        <is>
          <t>writtennarrative1p_scenedia</t>
        </is>
      </c>
      <c r="B121" s="5" t="n">
        <v>1</v>
      </c>
      <c r="C121" s="5" t="n">
        <v>602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307</v>
      </c>
      <c r="C2" s="3" t="n">
        <v>14696</v>
      </c>
    </row>
    <row r="3">
      <c r="A3" s="4" t="inlineStr">
        <is>
          <t>arrivaldeparture</t>
        </is>
      </c>
      <c r="B3" s="5" t="n">
        <v>5</v>
      </c>
      <c r="C3" s="5" t="n">
        <v>44</v>
      </c>
    </row>
    <row r="4">
      <c r="A4" s="2" t="inlineStr">
        <is>
          <t>authorialobservation</t>
        </is>
      </c>
      <c r="B4" s="3" t="n">
        <v>1</v>
      </c>
      <c r="C4" s="3" t="n">
        <v>102</v>
      </c>
    </row>
    <row r="5">
      <c r="A5" s="4" t="inlineStr">
        <is>
          <t>blend</t>
        </is>
      </c>
      <c r="B5" s="5" t="n">
        <v>3</v>
      </c>
      <c r="C5" s="5" t="n">
        <v>27</v>
      </c>
    </row>
    <row r="6">
      <c r="A6" s="2" t="inlineStr">
        <is>
          <t>blend_arrivaldeparture</t>
        </is>
      </c>
      <c r="B6" s="3" t="n">
        <v>1</v>
      </c>
      <c r="C6" s="3" t="n">
        <v>15</v>
      </c>
    </row>
    <row r="7">
      <c r="A7" s="4" t="inlineStr">
        <is>
          <t>chapmarker</t>
        </is>
      </c>
      <c r="B7" s="5" t="n">
        <v>4</v>
      </c>
      <c r="C7" s="5" t="n">
        <v>8</v>
      </c>
    </row>
    <row r="8">
      <c r="A8" s="2" t="inlineStr">
        <is>
          <t>characterdiction</t>
        </is>
      </c>
      <c r="B8" s="3" t="n">
        <v>1</v>
      </c>
      <c r="C8" s="3" t="n">
        <v>12</v>
      </c>
    </row>
    <row r="9">
      <c r="A9" s="4" t="inlineStr">
        <is>
          <t>chbiointro</t>
        </is>
      </c>
      <c r="B9" s="5" t="n">
        <v>1</v>
      </c>
      <c r="C9" s="5" t="n">
        <v>128</v>
      </c>
    </row>
    <row r="10">
      <c r="A10" s="2" t="inlineStr">
        <is>
          <t>chportrait</t>
        </is>
      </c>
      <c r="B10" s="3" t="n">
        <v>2</v>
      </c>
      <c r="C10" s="3" t="n">
        <v>194</v>
      </c>
    </row>
    <row r="11">
      <c r="A11" s="4" t="inlineStr">
        <is>
          <t>descriptor</t>
        </is>
      </c>
      <c r="B11" s="5" t="n">
        <v>5</v>
      </c>
      <c r="C11" s="5" t="n">
        <v>125</v>
      </c>
    </row>
    <row r="12">
      <c r="A12" s="2" t="inlineStr">
        <is>
          <t>dia</t>
        </is>
      </c>
      <c r="B12" s="3" t="n">
        <v>28</v>
      </c>
      <c r="C12" s="3" t="n">
        <v>1187</v>
      </c>
    </row>
    <row r="13">
      <c r="A13" s="4" t="inlineStr">
        <is>
          <t>dia_i</t>
        </is>
      </c>
      <c r="B13" s="5" t="n">
        <v>1</v>
      </c>
      <c r="C13" s="5" t="n">
        <v>1</v>
      </c>
    </row>
    <row r="14">
      <c r="A14" s="2" t="inlineStr">
        <is>
          <t>dia_quotedtext</t>
        </is>
      </c>
      <c r="B14" s="3" t="n">
        <v>1</v>
      </c>
      <c r="C14" s="3" t="n">
        <v>113</v>
      </c>
    </row>
    <row r="15">
      <c r="A15" s="4" t="inlineStr">
        <is>
          <t>diam</t>
        </is>
      </c>
      <c r="B15" s="5" t="n">
        <v>109</v>
      </c>
      <c r="C15" s="5" t="n">
        <v>4966</v>
      </c>
    </row>
    <row r="16">
      <c r="A16" s="2" t="inlineStr">
        <is>
          <t>diam_arrivaldeparture</t>
        </is>
      </c>
      <c r="B16" s="3" t="n">
        <v>1</v>
      </c>
      <c r="C16" s="3" t="n">
        <v>10</v>
      </c>
    </row>
    <row r="17">
      <c r="A17" s="4" t="inlineStr">
        <is>
          <t>diam_characterdiction</t>
        </is>
      </c>
      <c r="B17" s="5" t="n">
        <v>1</v>
      </c>
      <c r="C17" s="5" t="n">
        <v>12</v>
      </c>
    </row>
    <row r="18">
      <c r="A18" s="2" t="inlineStr">
        <is>
          <t>diam_descriptor</t>
        </is>
      </c>
      <c r="B18" s="3" t="n">
        <v>4</v>
      </c>
      <c r="C18" s="3" t="n">
        <v>87</v>
      </c>
    </row>
    <row r="19">
      <c r="A19" s="4" t="inlineStr">
        <is>
          <t>diam_i</t>
        </is>
      </c>
      <c r="B19" s="5" t="n">
        <v>5</v>
      </c>
      <c r="C19" s="5" t="n">
        <v>9</v>
      </c>
    </row>
    <row r="20">
      <c r="A20" s="2" t="inlineStr">
        <is>
          <t>diam_m</t>
        </is>
      </c>
      <c r="B20" s="3" t="n">
        <v>107</v>
      </c>
      <c r="C20" s="3" t="n">
        <v>872</v>
      </c>
    </row>
    <row r="21">
      <c r="A21" s="4" t="inlineStr">
        <is>
          <t>diam_metaphor</t>
        </is>
      </c>
      <c r="B21" s="5" t="n">
        <v>2</v>
      </c>
      <c r="C21" s="5" t="n">
        <v>30</v>
      </c>
    </row>
    <row r="22">
      <c r="A22" s="2" t="inlineStr">
        <is>
          <t>diaq</t>
        </is>
      </c>
      <c r="B22" s="3" t="n">
        <v>3</v>
      </c>
      <c r="C22" s="3" t="n">
        <v>86</v>
      </c>
    </row>
    <row r="23">
      <c r="A23" s="4" t="inlineStr">
        <is>
          <t>fidambig</t>
        </is>
      </c>
      <c r="B23" s="5" t="n">
        <v>1</v>
      </c>
      <c r="C23" s="5" t="n">
        <v>77</v>
      </c>
    </row>
    <row r="24">
      <c r="A24" s="2" t="inlineStr">
        <is>
          <t>i</t>
        </is>
      </c>
      <c r="B24" s="3" t="n">
        <v>10</v>
      </c>
      <c r="C24" s="3" t="n">
        <v>18</v>
      </c>
    </row>
    <row r="25">
      <c r="A25" s="4" t="inlineStr">
        <is>
          <t>m</t>
        </is>
      </c>
      <c r="B25" s="5" t="n">
        <v>111</v>
      </c>
      <c r="C25" s="5" t="n">
        <v>895</v>
      </c>
    </row>
    <row r="26">
      <c r="A26" s="2" t="inlineStr">
        <is>
          <t>m_arrivaldeparture</t>
        </is>
      </c>
      <c r="B26" s="3" t="n">
        <v>1</v>
      </c>
      <c r="C26" s="3" t="n">
        <v>10</v>
      </c>
    </row>
    <row r="27">
      <c r="A27" s="4" t="inlineStr">
        <is>
          <t>m_metaphor</t>
        </is>
      </c>
      <c r="B27" s="5" t="n">
        <v>2</v>
      </c>
      <c r="C27" s="5" t="n">
        <v>30</v>
      </c>
    </row>
    <row r="28">
      <c r="A28" s="2" t="inlineStr">
        <is>
          <t>metaphor</t>
        </is>
      </c>
      <c r="B28" s="3" t="n">
        <v>3</v>
      </c>
      <c r="C28" s="3" t="n">
        <v>33</v>
      </c>
    </row>
    <row r="29">
      <c r="A29" s="4" t="inlineStr">
        <is>
          <t>monologuethought</t>
        </is>
      </c>
      <c r="B29" s="5" t="n">
        <v>1</v>
      </c>
      <c r="C29" s="5" t="n">
        <v>291</v>
      </c>
    </row>
    <row r="30">
      <c r="A30" s="2" t="inlineStr">
        <is>
          <t>monologuethought_descriptor</t>
        </is>
      </c>
      <c r="B30" s="3" t="n">
        <v>1</v>
      </c>
      <c r="C30" s="3" t="n">
        <v>38</v>
      </c>
    </row>
    <row r="31">
      <c r="A31" s="4" t="inlineStr">
        <is>
          <t>monologuethought_m</t>
        </is>
      </c>
      <c r="B31" s="5" t="n">
        <v>2</v>
      </c>
      <c r="C31" s="5" t="n">
        <v>9</v>
      </c>
    </row>
    <row r="32">
      <c r="A32" s="2" t="inlineStr">
        <is>
          <t>quotedtext</t>
        </is>
      </c>
      <c r="B32" s="3" t="n">
        <v>1</v>
      </c>
      <c r="C32" s="3" t="n">
        <v>113</v>
      </c>
    </row>
    <row r="33">
      <c r="A33" s="4" t="inlineStr">
        <is>
          <t>quotesother</t>
        </is>
      </c>
      <c r="B33" s="5" t="n">
        <v>1</v>
      </c>
      <c r="C33" s="5" t="n">
        <v>4</v>
      </c>
    </row>
    <row r="34">
      <c r="A34" s="2" t="inlineStr">
        <is>
          <t>sceneaction</t>
        </is>
      </c>
      <c r="B34" s="3" t="n">
        <v>3</v>
      </c>
      <c r="C34" s="3" t="n">
        <v>6191</v>
      </c>
    </row>
    <row r="35">
      <c r="A35" s="4" t="inlineStr">
        <is>
          <t>sceneaction_arrivaldeparture</t>
        </is>
      </c>
      <c r="B35" s="5" t="n">
        <v>4</v>
      </c>
      <c r="C35" s="5" t="n">
        <v>38</v>
      </c>
    </row>
    <row r="36">
      <c r="A36" s="2" t="inlineStr">
        <is>
          <t>sceneaction_blend</t>
        </is>
      </c>
      <c r="B36" s="3" t="n">
        <v>2</v>
      </c>
      <c r="C36" s="3" t="n">
        <v>20</v>
      </c>
    </row>
    <row r="37">
      <c r="A37" s="4" t="inlineStr">
        <is>
          <t>sceneaction_descriptor</t>
        </is>
      </c>
      <c r="B37" s="5" t="n">
        <v>4</v>
      </c>
      <c r="C37" s="5" t="n">
        <v>93</v>
      </c>
    </row>
    <row r="38">
      <c r="A38" s="2" t="inlineStr">
        <is>
          <t>sceneaction_dia</t>
        </is>
      </c>
      <c r="B38" s="3" t="n">
        <v>20</v>
      </c>
      <c r="C38" s="3" t="n">
        <v>806</v>
      </c>
    </row>
    <row r="39">
      <c r="A39" s="4" t="inlineStr">
        <is>
          <t>sceneaction_diam</t>
        </is>
      </c>
      <c r="B39" s="5" t="n">
        <v>62</v>
      </c>
      <c r="C39" s="5" t="n">
        <v>2611</v>
      </c>
    </row>
    <row r="40">
      <c r="A40" s="2" t="inlineStr">
        <is>
          <t>sceneaction_diaq</t>
        </is>
      </c>
      <c r="B40" s="3" t="n">
        <v>3</v>
      </c>
      <c r="C40" s="3" t="n">
        <v>86</v>
      </c>
    </row>
    <row r="41">
      <c r="A41" s="4" t="inlineStr">
        <is>
          <t>sceneaction_i</t>
        </is>
      </c>
      <c r="B41" s="5" t="n">
        <v>6</v>
      </c>
      <c r="C41" s="5" t="n">
        <v>11</v>
      </c>
    </row>
    <row r="42">
      <c r="A42" s="2" t="inlineStr">
        <is>
          <t>sceneaction_m</t>
        </is>
      </c>
      <c r="B42" s="3" t="n">
        <v>63</v>
      </c>
      <c r="C42" s="3" t="n">
        <v>544</v>
      </c>
    </row>
    <row r="43">
      <c r="A43" s="4" t="inlineStr">
        <is>
          <t>sceneaction_metaphor</t>
        </is>
      </c>
      <c r="B43" s="5" t="n">
        <v>1</v>
      </c>
      <c r="C43" s="5" t="n">
        <v>19</v>
      </c>
    </row>
    <row r="44">
      <c r="A44" s="2" t="inlineStr">
        <is>
          <t>sceneaction_monologuethought</t>
        </is>
      </c>
      <c r="B44" s="3" t="n">
        <v>1</v>
      </c>
      <c r="C44" s="3" t="n">
        <v>291</v>
      </c>
    </row>
    <row r="45">
      <c r="A45" s="4" t="inlineStr">
        <is>
          <t>sceneaction_quotedtext</t>
        </is>
      </c>
      <c r="B45" s="5" t="n">
        <v>1</v>
      </c>
      <c r="C45" s="5" t="n">
        <v>113</v>
      </c>
    </row>
    <row r="46">
      <c r="A46" s="2" t="inlineStr">
        <is>
          <t>sceneaction_sententia</t>
        </is>
      </c>
      <c r="B46" s="3" t="n">
        <v>1</v>
      </c>
      <c r="C46" s="3" t="n">
        <v>56</v>
      </c>
    </row>
    <row r="47">
      <c r="A47" s="4" t="inlineStr">
        <is>
          <t>sceneaction_trigger</t>
        </is>
      </c>
      <c r="B47" s="5" t="n">
        <v>1</v>
      </c>
      <c r="C47" s="5" t="n">
        <v>5</v>
      </c>
    </row>
    <row r="48">
      <c r="A48" s="2" t="inlineStr">
        <is>
          <t>scenedia</t>
        </is>
      </c>
      <c r="B48" s="3" t="n">
        <v>3</v>
      </c>
      <c r="C48" s="3" t="n">
        <v>3261</v>
      </c>
    </row>
    <row r="49">
      <c r="A49" s="4" t="inlineStr">
        <is>
          <t>scenedia_arrivaldeparture</t>
        </is>
      </c>
      <c r="B49" s="5" t="n">
        <v>1</v>
      </c>
      <c r="C49" s="5" t="n">
        <v>6</v>
      </c>
    </row>
    <row r="50">
      <c r="A50" s="2" t="inlineStr">
        <is>
          <t>scenedia_blend</t>
        </is>
      </c>
      <c r="B50" s="3" t="n">
        <v>1</v>
      </c>
      <c r="C50" s="3" t="n">
        <v>7</v>
      </c>
    </row>
    <row r="51">
      <c r="A51" s="4" t="inlineStr">
        <is>
          <t>scenedia_chapmarker</t>
        </is>
      </c>
      <c r="B51" s="5" t="n">
        <v>1</v>
      </c>
      <c r="C51" s="5" t="n">
        <v>2</v>
      </c>
    </row>
    <row r="52">
      <c r="A52" s="2" t="inlineStr">
        <is>
          <t>scenedia_characterdiction</t>
        </is>
      </c>
      <c r="B52" s="3" t="n">
        <v>1</v>
      </c>
      <c r="C52" s="3" t="n">
        <v>12</v>
      </c>
    </row>
    <row r="53">
      <c r="A53" s="4" t="inlineStr">
        <is>
          <t>scenedia_descriptor</t>
        </is>
      </c>
      <c r="B53" s="5" t="n">
        <v>1</v>
      </c>
      <c r="C53" s="5" t="n">
        <v>32</v>
      </c>
    </row>
    <row r="54">
      <c r="A54" s="2" t="inlineStr">
        <is>
          <t>scenedia_dia</t>
        </is>
      </c>
      <c r="B54" s="3" t="n">
        <v>8</v>
      </c>
      <c r="C54" s="3" t="n">
        <v>381</v>
      </c>
    </row>
    <row r="55">
      <c r="A55" s="4" t="inlineStr">
        <is>
          <t>scenedia_diam</t>
        </is>
      </c>
      <c r="B55" s="5" t="n">
        <v>46</v>
      </c>
      <c r="C55" s="5" t="n">
        <v>2336</v>
      </c>
    </row>
    <row r="56">
      <c r="A56" s="2" t="inlineStr">
        <is>
          <t>scenedia_i</t>
        </is>
      </c>
      <c r="B56" s="3" t="n">
        <v>1</v>
      </c>
      <c r="C56" s="3" t="n">
        <v>1</v>
      </c>
    </row>
    <row r="57">
      <c r="A57" s="4" t="inlineStr">
        <is>
          <t>scenedia_m</t>
        </is>
      </c>
      <c r="B57" s="5" t="n">
        <v>45</v>
      </c>
      <c r="C57" s="5" t="n">
        <v>334</v>
      </c>
    </row>
    <row r="58">
      <c r="A58" s="2" t="inlineStr">
        <is>
          <t>scenedia_metaphor</t>
        </is>
      </c>
      <c r="B58" s="3" t="n">
        <v>1</v>
      </c>
      <c r="C58" s="3" t="n">
        <v>11</v>
      </c>
    </row>
    <row r="59">
      <c r="A59" s="4" t="inlineStr">
        <is>
          <t>scenedia_trigger</t>
        </is>
      </c>
      <c r="B59" s="5" t="n">
        <v>1</v>
      </c>
      <c r="C59" s="5" t="n">
        <v>1</v>
      </c>
    </row>
    <row r="60">
      <c r="A60" s="2" t="inlineStr">
        <is>
          <t>scenequasi</t>
        </is>
      </c>
      <c r="B60" s="3" t="n">
        <v>1</v>
      </c>
      <c r="C60" s="3" t="n">
        <v>202</v>
      </c>
    </row>
    <row r="61">
      <c r="A61" s="4" t="inlineStr">
        <is>
          <t>scenequasi_diam</t>
        </is>
      </c>
      <c r="B61" s="5" t="n">
        <v>1</v>
      </c>
      <c r="C61" s="5" t="n">
        <v>19</v>
      </c>
    </row>
    <row r="62">
      <c r="A62" s="2" t="inlineStr">
        <is>
          <t>scenequasi_m</t>
        </is>
      </c>
      <c r="B62" s="3" t="n">
        <v>1</v>
      </c>
      <c r="C62" s="3" t="n">
        <v>3</v>
      </c>
    </row>
    <row r="63">
      <c r="A63" s="4" t="inlineStr">
        <is>
          <t>sententia</t>
        </is>
      </c>
      <c r="B63" s="5" t="n">
        <v>4</v>
      </c>
      <c r="C63" s="5" t="n">
        <v>150</v>
      </c>
    </row>
    <row r="64">
      <c r="A64" s="2" t="inlineStr">
        <is>
          <t>sententia_i</t>
        </is>
      </c>
      <c r="B64" s="3" t="n">
        <v>1</v>
      </c>
      <c r="C64" s="3" t="n">
        <v>2</v>
      </c>
    </row>
    <row r="65">
      <c r="A65" s="4" t="inlineStr">
        <is>
          <t>speechhabitual</t>
        </is>
      </c>
      <c r="B65" s="5" t="n">
        <v>2</v>
      </c>
      <c r="C65" s="5" t="n">
        <v>85</v>
      </c>
    </row>
    <row r="66">
      <c r="A66" s="2" t="inlineStr">
        <is>
          <t>speechhabitual_m</t>
        </is>
      </c>
      <c r="B66" s="3" t="n">
        <v>1</v>
      </c>
      <c r="C66" s="3" t="n">
        <v>12</v>
      </c>
    </row>
    <row r="67">
      <c r="A67" s="4" t="inlineStr">
        <is>
          <t>speechinsert</t>
        </is>
      </c>
      <c r="B67" s="5" t="n">
        <v>1</v>
      </c>
      <c r="C67" s="5" t="n">
        <v>138</v>
      </c>
    </row>
    <row r="68">
      <c r="A68" s="2" t="inlineStr">
        <is>
          <t>speechinsert_m</t>
        </is>
      </c>
      <c r="B68" s="3" t="n">
        <v>1</v>
      </c>
      <c r="C68" s="3" t="n">
        <v>2</v>
      </c>
    </row>
    <row r="69">
      <c r="A69" s="4" t="inlineStr">
        <is>
          <t>thoughtsummary</t>
        </is>
      </c>
      <c r="B69" s="5" t="n">
        <v>1</v>
      </c>
      <c r="C69" s="5" t="n">
        <v>87</v>
      </c>
    </row>
    <row r="70">
      <c r="A70" s="2" t="inlineStr">
        <is>
          <t>thoughtsummary_fidambig</t>
        </is>
      </c>
      <c r="B70" s="3" t="n">
        <v>1</v>
      </c>
      <c r="C70" s="3" t="n">
        <v>77</v>
      </c>
    </row>
    <row r="71">
      <c r="A71" s="4" t="inlineStr">
        <is>
          <t>trigger</t>
        </is>
      </c>
      <c r="B71" s="5" t="n">
        <v>2</v>
      </c>
      <c r="C71" s="5" t="n">
        <v>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3" customWidth="1" min="1" max="1"/>
    <col width="11" customWidth="1" min="2" max="2"/>
    <col width="12" customWidth="1" min="3" max="3"/>
  </cols>
  <sheetData>
    <row r="1">
      <c r="A1" s="1" t="inlineStr">
        <is>
          <t>tag</t>
        </is>
      </c>
      <c r="B1" s="1" t="inlineStr">
        <is>
          <t>tag_count</t>
        </is>
      </c>
      <c r="C1" s="1" t="inlineStr">
        <is>
          <t>word_count</t>
        </is>
      </c>
    </row>
    <row r="2">
      <c r="A2" s="2" t="inlineStr">
        <is>
          <t>totaldoctagswords</t>
        </is>
      </c>
      <c r="B2" s="3" t="n">
        <v>238</v>
      </c>
      <c r="C2" s="3" t="n">
        <v>13594</v>
      </c>
    </row>
    <row r="3">
      <c r="A3" s="4" t="inlineStr">
        <is>
          <t>authorwe</t>
        </is>
      </c>
      <c r="B3" s="5" t="n">
        <v>5</v>
      </c>
      <c r="C3" s="5" t="n">
        <v>9</v>
      </c>
    </row>
    <row r="4">
      <c r="A4" s="2" t="inlineStr">
        <is>
          <t>blend</t>
        </is>
      </c>
      <c r="B4" s="3" t="n">
        <v>5</v>
      </c>
      <c r="C4" s="3" t="n">
        <v>21</v>
      </c>
    </row>
    <row r="5">
      <c r="A5" s="4" t="inlineStr">
        <is>
          <t>chapepigraph</t>
        </is>
      </c>
      <c r="B5" s="5" t="n">
        <v>2</v>
      </c>
      <c r="C5" s="5" t="n">
        <v>119</v>
      </c>
    </row>
    <row r="6">
      <c r="A6" s="2" t="inlineStr">
        <is>
          <t>chapmarker</t>
        </is>
      </c>
      <c r="B6" s="3" t="n">
        <v>2</v>
      </c>
      <c r="C6" s="3" t="n">
        <v>4</v>
      </c>
    </row>
    <row r="7">
      <c r="A7" s="4" t="inlineStr">
        <is>
          <t>chnameintro</t>
        </is>
      </c>
      <c r="B7" s="5" t="n">
        <v>17</v>
      </c>
      <c r="C7" s="5" t="n">
        <v>28</v>
      </c>
    </row>
    <row r="8">
      <c r="A8" s="2" t="inlineStr">
        <is>
          <t>cutaway</t>
        </is>
      </c>
      <c r="B8" s="3" t="n">
        <v>1</v>
      </c>
      <c r="C8" s="3" t="n">
        <v>15</v>
      </c>
    </row>
    <row r="9">
      <c r="A9" s="4" t="inlineStr">
        <is>
          <t>description</t>
        </is>
      </c>
      <c r="B9" s="5" t="n">
        <v>1</v>
      </c>
      <c r="C9" s="5" t="n">
        <v>51</v>
      </c>
    </row>
    <row r="10">
      <c r="A10" s="2" t="inlineStr">
        <is>
          <t>descriptorq</t>
        </is>
      </c>
      <c r="B10" s="3" t="n">
        <v>1</v>
      </c>
      <c r="C10" s="3" t="n">
        <v>4</v>
      </c>
    </row>
    <row r="11">
      <c r="A11" s="4" t="inlineStr">
        <is>
          <t>dia</t>
        </is>
      </c>
      <c r="B11" s="5" t="n">
        <v>12</v>
      </c>
      <c r="C11" s="5" t="n">
        <v>537</v>
      </c>
    </row>
    <row r="12">
      <c r="A12" s="2" t="inlineStr">
        <is>
          <t>diam</t>
        </is>
      </c>
      <c r="B12" s="3" t="n">
        <v>39</v>
      </c>
      <c r="C12" s="3" t="n">
        <v>1905</v>
      </c>
    </row>
    <row r="13">
      <c r="A13" s="4" t="inlineStr">
        <is>
          <t>diam_chnameintro</t>
        </is>
      </c>
      <c r="B13" s="5" t="n">
        <v>1</v>
      </c>
      <c r="C13" s="5" t="n">
        <v>2</v>
      </c>
    </row>
    <row r="14">
      <c r="A14" s="2" t="inlineStr">
        <is>
          <t>diam_cutaway</t>
        </is>
      </c>
      <c r="B14" s="3" t="n">
        <v>1</v>
      </c>
      <c r="C14" s="3" t="n">
        <v>15</v>
      </c>
    </row>
    <row r="15">
      <c r="A15" s="4" t="inlineStr">
        <is>
          <t>diam_descriptorq</t>
        </is>
      </c>
      <c r="B15" s="5" t="n">
        <v>1</v>
      </c>
      <c r="C15" s="5" t="n">
        <v>4</v>
      </c>
    </row>
    <row r="16">
      <c r="A16" s="2" t="inlineStr">
        <is>
          <t>diam_i</t>
        </is>
      </c>
      <c r="B16" s="3" t="n">
        <v>2</v>
      </c>
      <c r="C16" s="3" t="n">
        <v>2</v>
      </c>
    </row>
    <row r="17">
      <c r="A17" s="4" t="inlineStr">
        <is>
          <t>diam_m</t>
        </is>
      </c>
      <c r="B17" s="5" t="n">
        <v>40</v>
      </c>
      <c r="C17" s="5" t="n">
        <v>191</v>
      </c>
    </row>
    <row r="18">
      <c r="A18" s="2" t="inlineStr">
        <is>
          <t>diaq</t>
        </is>
      </c>
      <c r="B18" s="3" t="n">
        <v>8</v>
      </c>
      <c r="C18" s="3" t="n">
        <v>198</v>
      </c>
    </row>
    <row r="19">
      <c r="A19" s="4" t="inlineStr">
        <is>
          <t>diaq_i</t>
        </is>
      </c>
      <c r="B19" s="5" t="n">
        <v>2</v>
      </c>
      <c r="C19" s="5" t="n">
        <v>2</v>
      </c>
    </row>
    <row r="20">
      <c r="A20" s="2" t="inlineStr">
        <is>
          <t>doxaquote</t>
        </is>
      </c>
      <c r="B20" s="3" t="n">
        <v>1</v>
      </c>
      <c r="C20" s="3" t="n">
        <v>8</v>
      </c>
    </row>
    <row r="21">
      <c r="A21" s="4" t="inlineStr">
        <is>
          <t>doxaquotes</t>
        </is>
      </c>
      <c r="B21" s="5" t="n">
        <v>4</v>
      </c>
      <c r="C21" s="5" t="n">
        <v>13</v>
      </c>
    </row>
    <row r="22">
      <c r="A22" s="2" t="inlineStr">
        <is>
          <t>exclamation</t>
        </is>
      </c>
      <c r="B22" s="3" t="n">
        <v>5</v>
      </c>
      <c r="C22" s="3" t="n">
        <v>116</v>
      </c>
    </row>
    <row r="23">
      <c r="A23" s="4" t="inlineStr">
        <is>
          <t>exclamation_authorwe</t>
        </is>
      </c>
      <c r="B23" s="5" t="n">
        <v>1</v>
      </c>
      <c r="C23" s="5" t="n">
        <v>2</v>
      </c>
    </row>
    <row r="24">
      <c r="A24" s="2" t="inlineStr">
        <is>
          <t>fid</t>
        </is>
      </c>
      <c r="B24" s="3" t="n">
        <v>5</v>
      </c>
      <c r="C24" s="3" t="n">
        <v>55</v>
      </c>
    </row>
    <row r="25">
      <c r="A25" s="4" t="inlineStr">
        <is>
          <t>fidambig</t>
        </is>
      </c>
      <c r="B25" s="5" t="n">
        <v>3</v>
      </c>
      <c r="C25" s="5" t="n">
        <v>50</v>
      </c>
    </row>
    <row r="26">
      <c r="A26" s="2" t="inlineStr">
        <is>
          <t>fidquotes</t>
        </is>
      </c>
      <c r="B26" s="3" t="n">
        <v>22</v>
      </c>
      <c r="C26" s="3" t="n">
        <v>292</v>
      </c>
    </row>
    <row r="27">
      <c r="A27" s="4" t="inlineStr">
        <is>
          <t>fidquotes_m</t>
        </is>
      </c>
      <c r="B27" s="5" t="n">
        <v>2</v>
      </c>
      <c r="C27" s="5" t="n">
        <v>6</v>
      </c>
    </row>
    <row r="28">
      <c r="A28" s="2" t="inlineStr">
        <is>
          <t>i</t>
        </is>
      </c>
      <c r="B28" s="3" t="n">
        <v>5</v>
      </c>
      <c r="C28" s="3" t="n">
        <v>5</v>
      </c>
    </row>
    <row r="29">
      <c r="A29" s="4" t="inlineStr">
        <is>
          <t>m</t>
        </is>
      </c>
      <c r="B29" s="5" t="n">
        <v>43</v>
      </c>
      <c r="C29" s="5" t="n">
        <v>208</v>
      </c>
    </row>
    <row r="30">
      <c r="A30" s="2" t="inlineStr">
        <is>
          <t>m_chnameintro</t>
        </is>
      </c>
      <c r="B30" s="3" t="n">
        <v>1</v>
      </c>
      <c r="C30" s="3" t="n">
        <v>2</v>
      </c>
    </row>
    <row r="31">
      <c r="A31" s="4" t="inlineStr">
        <is>
          <t>metaphor</t>
        </is>
      </c>
      <c r="B31" s="5" t="n">
        <v>15</v>
      </c>
      <c r="C31" s="5" t="n">
        <v>126</v>
      </c>
    </row>
    <row r="32">
      <c r="A32" s="2" t="inlineStr">
        <is>
          <t>monloguethought</t>
        </is>
      </c>
      <c r="B32" s="3" t="n">
        <v>1</v>
      </c>
      <c r="C32" s="3" t="n">
        <v>54</v>
      </c>
    </row>
    <row r="33">
      <c r="A33" s="4" t="inlineStr">
        <is>
          <t>monloguethought_m</t>
        </is>
      </c>
      <c r="B33" s="5" t="n">
        <v>1</v>
      </c>
      <c r="C33" s="5" t="n">
        <v>11</v>
      </c>
    </row>
    <row r="34">
      <c r="A34" s="2" t="inlineStr">
        <is>
          <t>monologuethought</t>
        </is>
      </c>
      <c r="B34" s="3" t="n">
        <v>1</v>
      </c>
      <c r="C34" s="3" t="n">
        <v>51</v>
      </c>
    </row>
    <row r="35">
      <c r="A35" s="4" t="inlineStr">
        <is>
          <t>quotedlit</t>
        </is>
      </c>
      <c r="B35" s="5" t="n">
        <v>5</v>
      </c>
      <c r="C35" s="5" t="n">
        <v>95</v>
      </c>
    </row>
    <row r="36">
      <c r="A36" s="2" t="inlineStr">
        <is>
          <t>reader</t>
        </is>
      </c>
      <c r="B36" s="3" t="n">
        <v>1</v>
      </c>
      <c r="C36" s="3" t="n">
        <v>1</v>
      </c>
    </row>
    <row r="37">
      <c r="A37" s="4" t="inlineStr">
        <is>
          <t>sceneaction</t>
        </is>
      </c>
      <c r="B37" s="5" t="n">
        <v>4</v>
      </c>
      <c r="C37" s="5" t="n">
        <v>4388</v>
      </c>
    </row>
    <row r="38">
      <c r="A38" s="2" t="inlineStr">
        <is>
          <t>sceneaction_authorwe</t>
        </is>
      </c>
      <c r="B38" s="3" t="n">
        <v>2</v>
      </c>
      <c r="C38" s="3" t="n">
        <v>4</v>
      </c>
    </row>
    <row r="39">
      <c r="A39" s="4" t="inlineStr">
        <is>
          <t>sceneaction_blend</t>
        </is>
      </c>
      <c r="B39" s="5" t="n">
        <v>2</v>
      </c>
      <c r="C39" s="5" t="n">
        <v>9</v>
      </c>
    </row>
    <row r="40">
      <c r="A40" s="2" t="inlineStr">
        <is>
          <t>sceneaction_cutaway</t>
        </is>
      </c>
      <c r="B40" s="3" t="n">
        <v>1</v>
      </c>
      <c r="C40" s="3" t="n">
        <v>15</v>
      </c>
    </row>
    <row r="41">
      <c r="A41" s="4" t="inlineStr">
        <is>
          <t>sceneaction_descriptorq</t>
        </is>
      </c>
      <c r="B41" s="5" t="n">
        <v>1</v>
      </c>
      <c r="C41" s="5" t="n">
        <v>4</v>
      </c>
    </row>
    <row r="42">
      <c r="A42" s="2" t="inlineStr">
        <is>
          <t>sceneaction_dia</t>
        </is>
      </c>
      <c r="B42" s="3" t="n">
        <v>2</v>
      </c>
      <c r="C42" s="3" t="n">
        <v>52</v>
      </c>
    </row>
    <row r="43">
      <c r="A43" s="4" t="inlineStr">
        <is>
          <t>sceneaction_diam</t>
        </is>
      </c>
      <c r="B43" s="5" t="n">
        <v>18</v>
      </c>
      <c r="C43" s="5" t="n">
        <v>824</v>
      </c>
    </row>
    <row r="44">
      <c r="A44" s="2" t="inlineStr">
        <is>
          <t>sceneaction_diaq</t>
        </is>
      </c>
      <c r="B44" s="3" t="n">
        <v>2</v>
      </c>
      <c r="C44" s="3" t="n">
        <v>49</v>
      </c>
    </row>
    <row r="45">
      <c r="A45" s="4" t="inlineStr">
        <is>
          <t>sceneaction_exclamation</t>
        </is>
      </c>
      <c r="B45" s="5" t="n">
        <v>1</v>
      </c>
      <c r="C45" s="5" t="n">
        <v>32</v>
      </c>
    </row>
    <row r="46">
      <c r="A46" s="2" t="inlineStr">
        <is>
          <t>sceneaction_fid</t>
        </is>
      </c>
      <c r="B46" s="3" t="n">
        <v>2</v>
      </c>
      <c r="C46" s="3" t="n">
        <v>15</v>
      </c>
    </row>
    <row r="47">
      <c r="A47" s="4" t="inlineStr">
        <is>
          <t>sceneaction_fidambig</t>
        </is>
      </c>
      <c r="B47" s="5" t="n">
        <v>1</v>
      </c>
      <c r="C47" s="5" t="n">
        <v>21</v>
      </c>
    </row>
    <row r="48">
      <c r="A48" s="2" t="inlineStr">
        <is>
          <t>sceneaction_fidquotes</t>
        </is>
      </c>
      <c r="B48" s="3" t="n">
        <v>11</v>
      </c>
      <c r="C48" s="3" t="n">
        <v>214</v>
      </c>
    </row>
    <row r="49">
      <c r="A49" s="4" t="inlineStr">
        <is>
          <t>sceneaction_i</t>
        </is>
      </c>
      <c r="B49" s="5" t="n">
        <v>4</v>
      </c>
      <c r="C49" s="5" t="n">
        <v>4</v>
      </c>
    </row>
    <row r="50">
      <c r="A50" s="2" t="inlineStr">
        <is>
          <t>sceneaction_m</t>
        </is>
      </c>
      <c r="B50" s="3" t="n">
        <v>22</v>
      </c>
      <c r="C50" s="3" t="n">
        <v>126</v>
      </c>
    </row>
    <row r="51">
      <c r="A51" s="4" t="inlineStr">
        <is>
          <t>sceneaction_metaphor</t>
        </is>
      </c>
      <c r="B51" s="5" t="n">
        <v>5</v>
      </c>
      <c r="C51" s="5" t="n">
        <v>35</v>
      </c>
    </row>
    <row r="52">
      <c r="A52" s="2" t="inlineStr">
        <is>
          <t>sceneaction_monloguethought</t>
        </is>
      </c>
      <c r="B52" s="3" t="n">
        <v>1</v>
      </c>
      <c r="C52" s="3" t="n">
        <v>54</v>
      </c>
    </row>
    <row r="53">
      <c r="A53" s="4" t="inlineStr">
        <is>
          <t>sceneaction_quotedlit</t>
        </is>
      </c>
      <c r="B53" s="5" t="n">
        <v>3</v>
      </c>
      <c r="C53" s="5" t="n">
        <v>79</v>
      </c>
    </row>
    <row r="54">
      <c r="A54" s="2" t="inlineStr">
        <is>
          <t>sceneaction_sententia</t>
        </is>
      </c>
      <c r="B54" s="3" t="n">
        <v>2</v>
      </c>
      <c r="C54" s="3" t="n">
        <v>94</v>
      </c>
    </row>
    <row r="55">
      <c r="A55" s="4" t="inlineStr">
        <is>
          <t>sceneaction_speechimagined</t>
        </is>
      </c>
      <c r="B55" s="5" t="n">
        <v>1</v>
      </c>
      <c r="C55" s="5" t="n">
        <v>10</v>
      </c>
    </row>
    <row r="56">
      <c r="A56" s="2" t="inlineStr">
        <is>
          <t>sceneaction_trigger</t>
        </is>
      </c>
      <c r="B56" s="3" t="n">
        <v>1</v>
      </c>
      <c r="C56" s="3" t="n">
        <v>4</v>
      </c>
    </row>
    <row r="57">
      <c r="A57" s="4" t="inlineStr">
        <is>
          <t>scenedia</t>
        </is>
      </c>
      <c r="B57" s="5" t="n">
        <v>3</v>
      </c>
      <c r="C57" s="5" t="n">
        <v>1793</v>
      </c>
    </row>
    <row r="58">
      <c r="A58" s="2" t="inlineStr">
        <is>
          <t>scenedia_blend</t>
        </is>
      </c>
      <c r="B58" s="3" t="n">
        <v>1</v>
      </c>
      <c r="C58" s="3" t="n">
        <v>4</v>
      </c>
    </row>
    <row r="59">
      <c r="A59" s="4" t="inlineStr">
        <is>
          <t>scenedia_chnameintro</t>
        </is>
      </c>
      <c r="B59" s="5" t="n">
        <v>1</v>
      </c>
      <c r="C59" s="5" t="n">
        <v>2</v>
      </c>
    </row>
    <row r="60">
      <c r="A60" s="2" t="inlineStr">
        <is>
          <t>scenedia_dia</t>
        </is>
      </c>
      <c r="B60" s="3" t="n">
        <v>6</v>
      </c>
      <c r="C60" s="3" t="n">
        <v>318</v>
      </c>
    </row>
    <row r="61">
      <c r="A61" s="4" t="inlineStr">
        <is>
          <t>scenedia_diam</t>
        </is>
      </c>
      <c r="B61" s="5" t="n">
        <v>16</v>
      </c>
      <c r="C61" s="5" t="n">
        <v>722</v>
      </c>
    </row>
    <row r="62">
      <c r="A62" s="2" t="inlineStr">
        <is>
          <t>scenedia_diaq</t>
        </is>
      </c>
      <c r="B62" s="3" t="n">
        <v>3</v>
      </c>
      <c r="C62" s="3" t="n">
        <v>119</v>
      </c>
    </row>
    <row r="63">
      <c r="A63" s="4" t="inlineStr">
        <is>
          <t>scenedia_fidquotes</t>
        </is>
      </c>
      <c r="B63" s="5" t="n">
        <v>1</v>
      </c>
      <c r="C63" s="5" t="n">
        <v>30</v>
      </c>
    </row>
    <row r="64">
      <c r="A64" s="2" t="inlineStr">
        <is>
          <t>scenedia_m</t>
        </is>
      </c>
      <c r="B64" s="3" t="n">
        <v>16</v>
      </c>
      <c r="C64" s="3" t="n">
        <v>53</v>
      </c>
    </row>
    <row r="65">
      <c r="A65" s="4" t="inlineStr">
        <is>
          <t>scenedia_trigger</t>
        </is>
      </c>
      <c r="B65" s="5" t="n">
        <v>3</v>
      </c>
      <c r="C65" s="5" t="n">
        <v>7</v>
      </c>
    </row>
    <row r="66">
      <c r="A66" s="2" t="inlineStr">
        <is>
          <t>sceneiterative</t>
        </is>
      </c>
      <c r="B66" s="3" t="n">
        <v>1</v>
      </c>
      <c r="C66" s="3" t="n">
        <v>160</v>
      </c>
    </row>
    <row r="67">
      <c r="A67" s="4" t="inlineStr">
        <is>
          <t>sceneiterative_authorwe</t>
        </is>
      </c>
      <c r="B67" s="5" t="n">
        <v>1</v>
      </c>
      <c r="C67" s="5" t="n">
        <v>1</v>
      </c>
    </row>
    <row r="68">
      <c r="A68" s="2" t="inlineStr">
        <is>
          <t>sceneiterative_metaphor</t>
        </is>
      </c>
      <c r="B68" s="3" t="n">
        <v>1</v>
      </c>
      <c r="C68" s="3" t="n">
        <v>6</v>
      </c>
    </row>
    <row r="69">
      <c r="A69" s="4" t="inlineStr">
        <is>
          <t>sceneother</t>
        </is>
      </c>
      <c r="B69" s="5" t="n">
        <v>1</v>
      </c>
      <c r="C69" s="5" t="n">
        <v>1727</v>
      </c>
    </row>
    <row r="70">
      <c r="A70" s="2" t="inlineStr">
        <is>
          <t>sceneother_authorwe</t>
        </is>
      </c>
      <c r="B70" s="3" t="n">
        <v>1</v>
      </c>
      <c r="C70" s="3" t="n">
        <v>2</v>
      </c>
    </row>
    <row r="71">
      <c r="A71" s="4" t="inlineStr">
        <is>
          <t>sceneother_blend</t>
        </is>
      </c>
      <c r="B71" s="5" t="n">
        <v>2</v>
      </c>
      <c r="C71" s="5" t="n">
        <v>8</v>
      </c>
    </row>
    <row r="72">
      <c r="A72" s="2" t="inlineStr">
        <is>
          <t>sceneother_chnameintro</t>
        </is>
      </c>
      <c r="B72" s="3" t="n">
        <v>16</v>
      </c>
      <c r="C72" s="3" t="n">
        <v>26</v>
      </c>
    </row>
    <row r="73">
      <c r="A73" s="4" t="inlineStr">
        <is>
          <t>sceneother_diam</t>
        </is>
      </c>
      <c r="B73" s="5" t="n">
        <v>1</v>
      </c>
      <c r="C73" s="5" t="n">
        <v>93</v>
      </c>
    </row>
    <row r="74">
      <c r="A74" s="2" t="inlineStr">
        <is>
          <t>sceneother_doxaquotes</t>
        </is>
      </c>
      <c r="B74" s="3" t="n">
        <v>2</v>
      </c>
      <c r="C74" s="3" t="n">
        <v>5</v>
      </c>
    </row>
    <row r="75">
      <c r="A75" s="4" t="inlineStr">
        <is>
          <t>sceneother_exclamation</t>
        </is>
      </c>
      <c r="B75" s="5" t="n">
        <v>3</v>
      </c>
      <c r="C75" s="5" t="n">
        <v>80</v>
      </c>
    </row>
    <row r="76">
      <c r="A76" s="2" t="inlineStr">
        <is>
          <t>sceneother_fidambig</t>
        </is>
      </c>
      <c r="B76" s="3" t="n">
        <v>1</v>
      </c>
      <c r="C76" s="3" t="n">
        <v>24</v>
      </c>
    </row>
    <row r="77">
      <c r="A77" s="4" t="inlineStr">
        <is>
          <t>sceneother_fidquotes</t>
        </is>
      </c>
      <c r="B77" s="5" t="n">
        <v>3</v>
      </c>
      <c r="C77" s="5" t="n">
        <v>13</v>
      </c>
    </row>
    <row r="78">
      <c r="A78" s="2" t="inlineStr">
        <is>
          <t>sceneother_i</t>
        </is>
      </c>
      <c r="B78" s="3" t="n">
        <v>1</v>
      </c>
      <c r="C78" s="3" t="n">
        <v>1</v>
      </c>
    </row>
    <row r="79">
      <c r="A79" s="4" t="inlineStr">
        <is>
          <t>sceneother_m</t>
        </is>
      </c>
      <c r="B79" s="5" t="n">
        <v>1</v>
      </c>
      <c r="C79" s="5" t="n">
        <v>14</v>
      </c>
    </row>
    <row r="80">
      <c r="A80" s="2" t="inlineStr">
        <is>
          <t>sceneother_metaphor</t>
        </is>
      </c>
      <c r="B80" s="3" t="n">
        <v>1</v>
      </c>
      <c r="C80" s="3" t="n">
        <v>6</v>
      </c>
    </row>
    <row r="81">
      <c r="A81" s="4" t="inlineStr">
        <is>
          <t>sceneother_quotedlit</t>
        </is>
      </c>
      <c r="B81" s="5" t="n">
        <v>1</v>
      </c>
      <c r="C81" s="5" t="n">
        <v>9</v>
      </c>
    </row>
    <row r="82">
      <c r="A82" s="2" t="inlineStr">
        <is>
          <t>sceneother_reader</t>
        </is>
      </c>
      <c r="B82" s="3" t="n">
        <v>1</v>
      </c>
      <c r="C82" s="3" t="n">
        <v>1</v>
      </c>
    </row>
    <row r="83">
      <c r="A83" s="4" t="inlineStr">
        <is>
          <t>sceneother_sententia</t>
        </is>
      </c>
      <c r="B83" s="5" t="n">
        <v>2</v>
      </c>
      <c r="C83" s="5" t="n">
        <v>175</v>
      </c>
    </row>
    <row r="84">
      <c r="A84" s="2" t="inlineStr">
        <is>
          <t>sceneother_sententiacharacter</t>
        </is>
      </c>
      <c r="B84" s="3" t="n">
        <v>1</v>
      </c>
      <c r="C84" s="3" t="n">
        <v>23</v>
      </c>
    </row>
    <row r="85">
      <c r="A85" s="4" t="inlineStr">
        <is>
          <t>sceneperception</t>
        </is>
      </c>
      <c r="B85" s="5" t="n">
        <v>3</v>
      </c>
      <c r="C85" s="5" t="n">
        <v>579</v>
      </c>
    </row>
    <row r="86">
      <c r="A86" s="2" t="inlineStr">
        <is>
          <t>sceneperception_diam</t>
        </is>
      </c>
      <c r="B86" s="3" t="n">
        <v>1</v>
      </c>
      <c r="C86" s="3" t="n">
        <v>11</v>
      </c>
    </row>
    <row r="87">
      <c r="A87" s="4" t="inlineStr">
        <is>
          <t>sceneperception_diaq</t>
        </is>
      </c>
      <c r="B87" s="5" t="n">
        <v>1</v>
      </c>
      <c r="C87" s="5" t="n">
        <v>3</v>
      </c>
    </row>
    <row r="88">
      <c r="A88" s="2" t="inlineStr">
        <is>
          <t>sceneperception_m</t>
        </is>
      </c>
      <c r="B88" s="3" t="n">
        <v>1</v>
      </c>
      <c r="C88" s="3" t="n">
        <v>3</v>
      </c>
    </row>
    <row r="89">
      <c r="A89" s="4" t="inlineStr">
        <is>
          <t>sceneperception_metaphor</t>
        </is>
      </c>
      <c r="B89" s="5" t="n">
        <v>3</v>
      </c>
      <c r="C89" s="5" t="n">
        <v>16</v>
      </c>
    </row>
    <row r="90">
      <c r="A90" s="2" t="inlineStr">
        <is>
          <t>scenequasi</t>
        </is>
      </c>
      <c r="B90" s="3" t="n">
        <v>6</v>
      </c>
      <c r="C90" s="3" t="n">
        <v>1725</v>
      </c>
    </row>
    <row r="91">
      <c r="A91" s="4" t="inlineStr">
        <is>
          <t>scenequasi_dia</t>
        </is>
      </c>
      <c r="B91" s="5" t="n">
        <v>4</v>
      </c>
      <c r="C91" s="5" t="n">
        <v>167</v>
      </c>
    </row>
    <row r="92">
      <c r="A92" s="2" t="inlineStr">
        <is>
          <t>scenequasi_diam</t>
        </is>
      </c>
      <c r="B92" s="3" t="n">
        <v>3</v>
      </c>
      <c r="C92" s="3" t="n">
        <v>255</v>
      </c>
    </row>
    <row r="93">
      <c r="A93" s="4" t="inlineStr">
        <is>
          <t>scenequasi_diaq</t>
        </is>
      </c>
      <c r="B93" s="5" t="n">
        <v>2</v>
      </c>
      <c r="C93" s="5" t="n">
        <v>27</v>
      </c>
    </row>
    <row r="94">
      <c r="A94" s="2" t="inlineStr">
        <is>
          <t>scenequasi_exclamation</t>
        </is>
      </c>
      <c r="B94" s="3" t="n">
        <v>1</v>
      </c>
      <c r="C94" s="3" t="n">
        <v>4</v>
      </c>
    </row>
    <row r="95">
      <c r="A95" s="4" t="inlineStr">
        <is>
          <t>scenequasi_fid</t>
        </is>
      </c>
      <c r="B95" s="5" t="n">
        <v>1</v>
      </c>
      <c r="C95" s="5" t="n">
        <v>30</v>
      </c>
    </row>
    <row r="96">
      <c r="A96" s="2" t="inlineStr">
        <is>
          <t>scenequasi_fidquotes</t>
        </is>
      </c>
      <c r="B96" s="3" t="n">
        <v>2</v>
      </c>
      <c r="C96" s="3" t="n">
        <v>20</v>
      </c>
    </row>
    <row r="97">
      <c r="A97" s="4" t="inlineStr">
        <is>
          <t>scenequasi_m</t>
        </is>
      </c>
      <c r="B97" s="5" t="n">
        <v>3</v>
      </c>
      <c r="C97" s="5" t="n">
        <v>12</v>
      </c>
    </row>
    <row r="98">
      <c r="A98" s="2" t="inlineStr">
        <is>
          <t>scenequasi_metaphor</t>
        </is>
      </c>
      <c r="B98" s="3" t="n">
        <v>2</v>
      </c>
      <c r="C98" s="3" t="n">
        <v>15</v>
      </c>
    </row>
    <row r="99">
      <c r="A99" s="4" t="inlineStr">
        <is>
          <t>scenequasi_speechimagined</t>
        </is>
      </c>
      <c r="B99" s="5" t="n">
        <v>1</v>
      </c>
      <c r="C99" s="5" t="n">
        <v>4</v>
      </c>
    </row>
    <row r="100">
      <c r="A100" s="2" t="inlineStr">
        <is>
          <t>scenequasi_trigger</t>
        </is>
      </c>
      <c r="B100" s="3" t="n">
        <v>2</v>
      </c>
      <c r="C100" s="3" t="n">
        <v>7</v>
      </c>
    </row>
    <row r="101">
      <c r="A101" s="4" t="inlineStr">
        <is>
          <t>sententia</t>
        </is>
      </c>
      <c r="B101" s="5" t="n">
        <v>6</v>
      </c>
      <c r="C101" s="5" t="n">
        <v>375</v>
      </c>
    </row>
    <row r="102">
      <c r="A102" s="2" t="inlineStr">
        <is>
          <t>sententia_metaphor</t>
        </is>
      </c>
      <c r="B102" s="3" t="n">
        <v>1</v>
      </c>
      <c r="C102" s="3" t="n">
        <v>14</v>
      </c>
    </row>
    <row r="103">
      <c r="A103" s="4" t="inlineStr">
        <is>
          <t>sententiacharacter</t>
        </is>
      </c>
      <c r="B103" s="5" t="n">
        <v>1</v>
      </c>
      <c r="C103" s="5" t="n">
        <v>23</v>
      </c>
    </row>
    <row r="104">
      <c r="A104" s="2" t="inlineStr">
        <is>
          <t>speechimagined</t>
        </is>
      </c>
      <c r="B104" s="3" t="n">
        <v>2</v>
      </c>
      <c r="C104" s="3" t="n">
        <v>14</v>
      </c>
    </row>
    <row r="105">
      <c r="A105" s="4" t="inlineStr">
        <is>
          <t>speechimagined_quotedlit</t>
        </is>
      </c>
      <c r="B105" s="5" t="n">
        <v>1</v>
      </c>
      <c r="C105" s="5" t="n">
        <v>10</v>
      </c>
    </row>
    <row r="106">
      <c r="A106" s="2" t="inlineStr">
        <is>
          <t>thoughtsummary</t>
        </is>
      </c>
      <c r="B106" s="3" t="n">
        <v>1</v>
      </c>
      <c r="C106" s="3" t="n">
        <v>203</v>
      </c>
    </row>
    <row r="107">
      <c r="A107" s="4" t="inlineStr">
        <is>
          <t>thoughtsummary_fid</t>
        </is>
      </c>
      <c r="B107" s="5" t="n">
        <v>1</v>
      </c>
      <c r="C107" s="5" t="n">
        <v>4</v>
      </c>
    </row>
    <row r="108">
      <c r="A108" s="2" t="inlineStr">
        <is>
          <t>thoughtsummary_metaphor</t>
        </is>
      </c>
      <c r="B108" s="3" t="n">
        <v>1</v>
      </c>
      <c r="C108" s="3" t="n">
        <v>21</v>
      </c>
    </row>
    <row r="109">
      <c r="A109" s="4" t="inlineStr">
        <is>
          <t>thoughtsummary_monologuethought</t>
        </is>
      </c>
      <c r="B109" s="5" t="n">
        <v>1</v>
      </c>
      <c r="C109" s="5" t="n">
        <v>51</v>
      </c>
    </row>
    <row r="110">
      <c r="A110" s="2" t="inlineStr">
        <is>
          <t>trigger</t>
        </is>
      </c>
      <c r="B110" s="3" t="n">
        <v>6</v>
      </c>
      <c r="C110" s="3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2025-04-03T08:16:30Z</dcterms:created>
  <dcterms:modified xmlns:dcterms="http://purl.org/dc/terms/" xmlns:xsi="http://www.w3.org/2001/XMLSchema-instance" xsi:type="dcterms:W3CDTF">2025-04-03T08:16:31Z</dcterms:modified>
</cp:coreProperties>
</file>