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0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A35\"/>
    </mc:Choice>
  </mc:AlternateContent>
  <xr:revisionPtr revIDLastSave="26" documentId="8_{C60A5C95-5F79-4023-BDFA-A80DEB8ACC70}" xr6:coauthVersionLast="45" xr6:coauthVersionMax="45" xr10:uidLastSave="{8A05CBC6-A5B9-42E9-9202-4C5F098E2F62}"/>
  <bookViews>
    <workbookView xWindow="-120" yWindow="-120" windowWidth="15600" windowHeight="11760" xr2:uid="{00000000-000D-0000-FFFF-FFFF00000000}"/>
  </bookViews>
  <sheets>
    <sheet name="Plantilla" sheetId="2" r:id="rId1"/>
  </sheets>
  <definedNames>
    <definedName name="_xlnm.Print_Area" localSheetId="0">Plantilla!$C$1:$CA$87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5" i="2" l="1"/>
  <c r="P82" i="2" l="1"/>
  <c r="BB82" i="2"/>
  <c r="AM82" i="2"/>
  <c r="BO82" i="2"/>
  <c r="BU56" i="2"/>
</calcChain>
</file>

<file path=xl/sharedStrings.xml><?xml version="1.0" encoding="utf-8"?>
<sst xmlns="http://schemas.openxmlformats.org/spreadsheetml/2006/main" count="141" uniqueCount="107">
  <si>
    <t>Informe de Avance Semanal</t>
  </si>
  <si>
    <t>Concluido</t>
  </si>
  <si>
    <t xml:space="preserve"> </t>
  </si>
  <si>
    <t>En proceso</t>
  </si>
  <si>
    <t xml:space="preserve">Semana del </t>
  </si>
  <si>
    <t>al</t>
  </si>
  <si>
    <t>EPM</t>
  </si>
  <si>
    <t>Gestión Empresarial de Proyectos - Fase I</t>
  </si>
  <si>
    <t>Líder de Proyecto:</t>
  </si>
  <si>
    <t>Josue Bravo</t>
  </si>
  <si>
    <t>Mitigar</t>
  </si>
  <si>
    <t>Gerente de Proyecto:</t>
  </si>
  <si>
    <t>Manuel E. Saenz T.</t>
  </si>
  <si>
    <t>Aceptar</t>
  </si>
  <si>
    <t>Eliminar</t>
  </si>
  <si>
    <t>Situación Actual</t>
  </si>
  <si>
    <t>ID</t>
  </si>
  <si>
    <t>Descripción</t>
  </si>
  <si>
    <t>Próximas Acciones</t>
  </si>
  <si>
    <t>Responsable</t>
  </si>
  <si>
    <t>Fecha fin</t>
  </si>
  <si>
    <t>Coordinación de los entregables para iniciar el proyecto</t>
  </si>
  <si>
    <t>Se entregaron los entregables para ser rrellenados por los integrantes del equipo.</t>
  </si>
  <si>
    <t>Programar una reunion virtual para presentar todos los entregables.</t>
  </si>
  <si>
    <t>Alexander Paré</t>
  </si>
  <si>
    <t>Abierto</t>
  </si>
  <si>
    <t>Verificación del equipo a usar</t>
  </si>
  <si>
    <t>Se realizaron verificaciones sobre el equipo en el cual se empezara el proyecto.</t>
  </si>
  <si>
    <t>Instalar los programas necesarios para empezar a maquetar el proyecto.</t>
  </si>
  <si>
    <t>Campos Caballero</t>
  </si>
  <si>
    <t>Cerrado</t>
  </si>
  <si>
    <t>Reunión para asignar partes del proyecto.</t>
  </si>
  <si>
    <t>Se realizó una reunion para asignar las partes del proyecto</t>
  </si>
  <si>
    <t>Asignar las partes del proyecto</t>
  </si>
  <si>
    <t>Ayala Brandom</t>
  </si>
  <si>
    <t>Ocurrido</t>
  </si>
  <si>
    <t>Definir prototipo del proyecto</t>
  </si>
  <si>
    <t>Se realizó una reunion para observar el prototipo del proyecto. </t>
  </si>
  <si>
    <t>Se acabara el prototipo con el feedback obtenido en la reunion.</t>
  </si>
  <si>
    <t>Aguirre Peña Luis</t>
  </si>
  <si>
    <t>Eliminado</t>
  </si>
  <si>
    <t>Riesgos</t>
  </si>
  <si>
    <t>Número</t>
  </si>
  <si>
    <t>Impacto</t>
  </si>
  <si>
    <t>Probabilidad</t>
  </si>
  <si>
    <t xml:space="preserve">Estrategia </t>
  </si>
  <si>
    <t>Plan de Acción</t>
  </si>
  <si>
    <t>Dueño del Riesgo</t>
  </si>
  <si>
    <t>Status</t>
  </si>
  <si>
    <t xml:space="preserve">Posibilidad de que un miembro se retire </t>
  </si>
  <si>
    <t>Presentar los avanzes de proyecto cada dos dias.Para evitar atrasos entre las partes.</t>
  </si>
  <si>
    <t>Pendiente</t>
  </si>
  <si>
    <t xml:space="preserve">Posibilidad de que se pierda el proyecto
</t>
  </si>
  <si>
    <t>Hacer un respaldo en la nube.</t>
  </si>
  <si>
    <t>Garriazo Aguilar, Renzo</t>
  </si>
  <si>
    <t>Evaluación de impacto</t>
  </si>
  <si>
    <t>Aprobación del Líder</t>
  </si>
  <si>
    <t>Elevado a Comité</t>
  </si>
  <si>
    <t>Aprobado</t>
  </si>
  <si>
    <t>Problemas</t>
  </si>
  <si>
    <t>Rechazado</t>
  </si>
  <si>
    <t>Problema</t>
  </si>
  <si>
    <t>Acción tomada / Alternativa de solución</t>
  </si>
  <si>
    <t>Areas de Oportunidad (Qué se puede mejorar / Estrategias)</t>
  </si>
  <si>
    <t>Participación activa de los participantes del proyectos.</t>
  </si>
  <si>
    <t>Resuelto</t>
  </si>
  <si>
    <t>Control de Avance</t>
  </si>
  <si>
    <t>Cancelado</t>
  </si>
  <si>
    <t>WBS</t>
  </si>
  <si>
    <t>Avance (%)</t>
  </si>
  <si>
    <t>Entregable</t>
  </si>
  <si>
    <t>Inicio</t>
  </si>
  <si>
    <t>Fin</t>
  </si>
  <si>
    <t>% Planificado</t>
  </si>
  <si>
    <t>% Real</t>
  </si>
  <si>
    <t>%Desviación</t>
  </si>
  <si>
    <t>Mes</t>
  </si>
  <si>
    <t>% Desviación</t>
  </si>
  <si>
    <t>Corte</t>
  </si>
  <si>
    <t>Informe Avance Semanal</t>
  </si>
  <si>
    <t>Plan de proyectos</t>
  </si>
  <si>
    <t>Plan de seguimiento proveedor</t>
  </si>
  <si>
    <t>Real</t>
  </si>
  <si>
    <t>Aceptacion entregables</t>
  </si>
  <si>
    <t>Gestion de Riesgo</t>
  </si>
  <si>
    <t>Planificado</t>
  </si>
  <si>
    <t>Desviación</t>
  </si>
  <si>
    <t>Fechas Clave</t>
  </si>
  <si>
    <t>Hito</t>
  </si>
  <si>
    <t xml:space="preserve">Fecha </t>
  </si>
  <si>
    <t>Reunion Virtual</t>
  </si>
  <si>
    <t>Control de Cambios (Impacto en costo y plazo)</t>
  </si>
  <si>
    <t>Descripción del cambio</t>
  </si>
  <si>
    <t>Monto impactado (US$)</t>
  </si>
  <si>
    <t>Plazo impactado (Días)</t>
  </si>
  <si>
    <t>Estado</t>
  </si>
  <si>
    <t>NA</t>
  </si>
  <si>
    <t>Control Presupuestal</t>
  </si>
  <si>
    <t>Presupuesto Actual</t>
  </si>
  <si>
    <t>Ahorros / Sobrecostos Proyectos</t>
  </si>
  <si>
    <t>Presupuesto Base</t>
  </si>
  <si>
    <t>Cambios Autorizados</t>
  </si>
  <si>
    <t>Cambios por Autorizar</t>
  </si>
  <si>
    <t>Presupuesto Proyectado</t>
  </si>
  <si>
    <t>Costo Total Proyectado</t>
  </si>
  <si>
    <t>Ahorro / Sobrecostos</t>
  </si>
  <si>
    <t>Logística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</si>
</sst>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"/>
    <numFmt numFmtId="165" formatCode="dd/mm/yyyy;@"/>
    <numFmt numFmtId="166" formatCode="0.0%"/>
    <numFmt numFmtId="167" formatCode="d/mm/yyyy;@"/>
  </numFmts>
  <fonts count="22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i/>
      <u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0" xfId="0" applyFont="1" applyFill="1" applyAlignment="1">
      <alignment wrapText="1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vertical="center"/>
    </xf>
    <xf numFmtId="0" fontId="14" fillId="2" borderId="0" xfId="0" applyFont="1" applyFill="1"/>
    <xf numFmtId="0" fontId="15" fillId="2" borderId="5" xfId="0" applyFont="1" applyFill="1" applyBorder="1"/>
    <xf numFmtId="0" fontId="15" fillId="2" borderId="0" xfId="0" applyFont="1" applyFill="1" applyBorder="1"/>
    <xf numFmtId="0" fontId="15" fillId="2" borderId="6" xfId="0" applyFont="1" applyFill="1" applyBorder="1"/>
    <xf numFmtId="0" fontId="3" fillId="2" borderId="0" xfId="0" applyFont="1" applyFill="1" applyAlignment="1"/>
    <xf numFmtId="0" fontId="3" fillId="2" borderId="0" xfId="0" applyFont="1" applyFill="1" applyBorder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3" fillId="2" borderId="0" xfId="0" applyFont="1" applyFill="1" applyAlignment="1">
      <alignment horizontal="center" vertical="top"/>
    </xf>
    <xf numFmtId="0" fontId="13" fillId="2" borderId="0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8" fillId="2" borderId="0" xfId="0" applyFont="1" applyFill="1" applyBorder="1" applyAlignment="1"/>
    <xf numFmtId="0" fontId="13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5" fontId="13" fillId="2" borderId="0" xfId="0" applyNumberFormat="1" applyFont="1" applyFill="1" applyBorder="1" applyAlignment="1">
      <alignment horizontal="center" vertical="top" wrapText="1"/>
    </xf>
    <xf numFmtId="0" fontId="20" fillId="2" borderId="0" xfId="0" applyFont="1" applyFill="1" applyBorder="1" applyAlignment="1">
      <alignment vertical="top" wrapText="1"/>
    </xf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/>
    </xf>
    <xf numFmtId="14" fontId="13" fillId="2" borderId="0" xfId="0" applyNumberFormat="1" applyFont="1" applyFill="1" applyBorder="1" applyAlignment="1">
      <alignment horizontal="center"/>
    </xf>
    <xf numFmtId="0" fontId="18" fillId="2" borderId="0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 wrapText="1"/>
    </xf>
    <xf numFmtId="0" fontId="15" fillId="2" borderId="0" xfId="0" applyFont="1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vertical="top" wrapText="1"/>
    </xf>
    <xf numFmtId="164" fontId="13" fillId="2" borderId="0" xfId="0" applyNumberFormat="1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top" wrapText="1"/>
    </xf>
    <xf numFmtId="164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top" wrapText="1"/>
    </xf>
    <xf numFmtId="17" fontId="13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166" fontId="13" fillId="2" borderId="0" xfId="0" applyNumberFormat="1" applyFont="1" applyFill="1" applyBorder="1" applyAlignment="1">
      <alignment horizontal="center"/>
    </xf>
    <xf numFmtId="166" fontId="13" fillId="2" borderId="0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0" fontId="13" fillId="2" borderId="10" xfId="0" applyNumberFormat="1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/>
    </xf>
    <xf numFmtId="10" fontId="13" fillId="2" borderId="11" xfId="0" applyNumberFormat="1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10" fontId="13" fillId="2" borderId="5" xfId="0" applyNumberFormat="1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/>
    </xf>
    <xf numFmtId="10" fontId="13" fillId="2" borderId="6" xfId="0" applyNumberFormat="1" applyFont="1" applyFill="1" applyBorder="1" applyAlignment="1">
      <alignment horizontal="center"/>
    </xf>
    <xf numFmtId="17" fontId="13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66" fontId="13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left" vertical="top" wrapText="1"/>
    </xf>
    <xf numFmtId="10" fontId="13" fillId="2" borderId="0" xfId="0" applyNumberFormat="1" applyFont="1" applyFill="1" applyBorder="1" applyAlignment="1">
      <alignment horizontal="center" vertical="center" wrapText="1"/>
    </xf>
    <xf numFmtId="10" fontId="13" fillId="2" borderId="8" xfId="0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9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 wrapText="1"/>
    </xf>
    <xf numFmtId="14" fontId="13" fillId="2" borderId="0" xfId="0" applyNumberFormat="1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13" fillId="2" borderId="0" xfId="0" quotePrefix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65" fontId="12" fillId="2" borderId="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5" fontId="12" fillId="2" borderId="9" xfId="0" applyNumberFormat="1" applyFont="1" applyFill="1" applyBorder="1" applyAlignment="1">
      <alignment horizontal="right"/>
    </xf>
    <xf numFmtId="0" fontId="11" fillId="3" borderId="3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Plantilla!$T$27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Plantilla!$U$27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B-45BD-9B5C-2684AC084C1F}"/>
            </c:ext>
          </c:extLst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Plantilla!$U$28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B-45BD-9B5C-2684AC084C1F}"/>
            </c:ext>
          </c:extLst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93949255764521389"/>
                  <c:y val="1.85185854983561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CB-45BD-9B5C-2684AC084C1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B-45BD-9B5C-2684AC084C1F}"/>
            </c:ext>
          </c:extLst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B-45BD-9B5C-2684AC084C1F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1311476528"/>
        <c:axId val="1"/>
      </c:scatterChart>
      <c:valAx>
        <c:axId val="1311476528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  <c:minorUnit val="1"/>
      </c:valAx>
      <c:valAx>
        <c:axId val="1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1476528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23</xdr:row>
      <xdr:rowOff>0</xdr:rowOff>
    </xdr:from>
    <xdr:to>
      <xdr:col>77</xdr:col>
      <xdr:colOff>57150</xdr:colOff>
      <xdr:row>29</xdr:row>
      <xdr:rowOff>200025</xdr:rowOff>
    </xdr:to>
    <xdr:graphicFrame macro="">
      <xdr:nvGraphicFramePr>
        <xdr:cNvPr id="5236" name="Chart 2">
          <a:extLst>
            <a:ext uri="{FF2B5EF4-FFF2-40B4-BE49-F238E27FC236}">
              <a16:creationId xmlns:a16="http://schemas.microsoft.com/office/drawing/2014/main" id="{4DA7497C-6BD5-42F4-8F0A-EE4D38EB6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CF87"/>
  <sheetViews>
    <sheetView tabSelected="1" zoomScaleNormal="100" workbookViewId="0">
      <selection activeCell="BB6" sqref="BB6:BZ7"/>
    </sheetView>
  </sheetViews>
  <sheetFormatPr defaultColWidth="11.42578125" defaultRowHeight="12.75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1.57031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4" width="1.5703125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  <col min="83" max="83" width="13.85546875" customWidth="1"/>
  </cols>
  <sheetData>
    <row r="1" spans="3:84" ht="12.75" customHeight="1"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144" t="s">
        <v>0</v>
      </c>
      <c r="BA1" s="144"/>
      <c r="BB1" s="144"/>
      <c r="BC1" s="144"/>
      <c r="BD1" s="144"/>
      <c r="BE1" s="144"/>
      <c r="BF1" s="144"/>
      <c r="BG1" s="144"/>
      <c r="BH1" s="144"/>
      <c r="BI1" s="144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7"/>
      <c r="CB1" s="7"/>
      <c r="CE1" t="s">
        <v>1</v>
      </c>
      <c r="CF1" t="s">
        <v>2</v>
      </c>
    </row>
    <row r="2" spans="3:84"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7"/>
      <c r="CB2" s="7"/>
      <c r="CE2" t="s">
        <v>3</v>
      </c>
      <c r="CF2" t="s">
        <v>2</v>
      </c>
    </row>
    <row r="3" spans="3:84" ht="3.75" customHeight="1" thickBot="1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5"/>
      <c r="BA3" s="145"/>
      <c r="BB3" s="145"/>
      <c r="BC3" s="145"/>
      <c r="BD3" s="145"/>
      <c r="BE3" s="145"/>
      <c r="BF3" s="145"/>
      <c r="BG3" s="145"/>
      <c r="BH3" s="145"/>
      <c r="BI3" s="145"/>
      <c r="BJ3" s="145"/>
      <c r="BK3" s="145"/>
      <c r="BL3" s="145"/>
      <c r="BM3" s="145"/>
      <c r="BN3" s="145"/>
      <c r="BO3" s="145"/>
      <c r="BP3" s="145"/>
      <c r="BQ3" s="145"/>
      <c r="BR3" s="145"/>
      <c r="BS3" s="145"/>
      <c r="BT3" s="145"/>
      <c r="BU3" s="145"/>
      <c r="BV3" s="145"/>
      <c r="BW3" s="145"/>
      <c r="BX3" s="145"/>
      <c r="BY3" s="145"/>
      <c r="BZ3" s="145"/>
      <c r="CA3" s="7"/>
      <c r="CB3" s="7"/>
    </row>
    <row r="4" spans="3:84" ht="3" customHeight="1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</row>
    <row r="5" spans="3:84" ht="15" customHeight="1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146" t="s">
        <v>4</v>
      </c>
      <c r="BC5" s="146"/>
      <c r="BD5" s="146"/>
      <c r="BE5" s="146"/>
      <c r="BF5" s="146"/>
      <c r="BG5" s="146"/>
      <c r="BH5" s="146"/>
      <c r="BI5" s="146"/>
      <c r="BJ5" s="146"/>
      <c r="BK5" s="146"/>
      <c r="BL5" s="147">
        <f>BT5-7</f>
        <v>43712</v>
      </c>
      <c r="BM5" s="147"/>
      <c r="BN5" s="147"/>
      <c r="BO5" s="147"/>
      <c r="BP5" s="147"/>
      <c r="BQ5" s="147"/>
      <c r="BR5" s="148" t="s">
        <v>5</v>
      </c>
      <c r="BS5" s="148"/>
      <c r="BT5" s="149">
        <v>43719</v>
      </c>
      <c r="BU5" s="149"/>
      <c r="BV5" s="149"/>
      <c r="BW5" s="149"/>
      <c r="BX5" s="149"/>
      <c r="BY5" s="149"/>
      <c r="BZ5" s="149"/>
      <c r="CA5" s="7"/>
      <c r="CB5" s="7"/>
    </row>
    <row r="6" spans="3:84" ht="15" customHeight="1">
      <c r="C6" s="136" t="s">
        <v>6</v>
      </c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7"/>
      <c r="BC6" s="137"/>
      <c r="BD6" s="137"/>
      <c r="BE6" s="137"/>
      <c r="BF6" s="137"/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8"/>
      <c r="CB6" s="8"/>
    </row>
    <row r="7" spans="3:84" ht="3" customHeight="1"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137"/>
      <c r="BC7" s="137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8"/>
      <c r="CB7" s="8"/>
    </row>
    <row r="8" spans="3:84" ht="15" customHeight="1">
      <c r="C8" s="136" t="s">
        <v>7</v>
      </c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9"/>
      <c r="CB8" s="9"/>
    </row>
    <row r="9" spans="3:84" ht="4.5" customHeight="1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41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"/>
      <c r="CB9" s="7"/>
    </row>
    <row r="10" spans="3:84" ht="18.75" customHeight="1">
      <c r="C10" s="140" t="s">
        <v>8</v>
      </c>
      <c r="D10" s="140"/>
      <c r="E10" s="140"/>
      <c r="F10" s="140"/>
      <c r="G10" s="140"/>
      <c r="H10" s="140"/>
      <c r="I10" s="140"/>
      <c r="J10" s="140"/>
      <c r="K10" s="140"/>
      <c r="L10" s="29"/>
      <c r="M10" s="141" t="s">
        <v>9</v>
      </c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"/>
      <c r="CB10" s="7"/>
      <c r="CE10" t="s">
        <v>10</v>
      </c>
      <c r="CF10" t="s">
        <v>2</v>
      </c>
    </row>
    <row r="11" spans="3:84" ht="18" customHeight="1">
      <c r="C11" s="142" t="s">
        <v>11</v>
      </c>
      <c r="D11" s="142"/>
      <c r="E11" s="142"/>
      <c r="F11" s="142"/>
      <c r="G11" s="142"/>
      <c r="H11" s="142"/>
      <c r="I11" s="142"/>
      <c r="J11" s="142"/>
      <c r="K11" s="142"/>
      <c r="L11" s="30"/>
      <c r="M11" s="141" t="s">
        <v>12</v>
      </c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"/>
      <c r="CB11" s="7"/>
      <c r="CE11" t="s">
        <v>13</v>
      </c>
      <c r="CF11" t="s">
        <v>2</v>
      </c>
    </row>
    <row r="12" spans="3:84" ht="9" customHeight="1"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"/>
      <c r="CE12" t="s">
        <v>14</v>
      </c>
      <c r="CF12" t="s">
        <v>2</v>
      </c>
    </row>
    <row r="13" spans="3:84" ht="9" customHeight="1"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"/>
    </row>
    <row r="14" spans="3:84" ht="12.95" customHeight="1">
      <c r="C14" s="60" t="s">
        <v>15</v>
      </c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  <c r="BM14" s="150"/>
      <c r="BN14" s="150"/>
      <c r="BO14" s="150"/>
      <c r="BP14" s="150"/>
      <c r="BQ14" s="150"/>
      <c r="BR14" s="150"/>
      <c r="BS14" s="150"/>
      <c r="BT14" s="150"/>
      <c r="BU14" s="150"/>
      <c r="BV14" s="150"/>
      <c r="BW14" s="150"/>
      <c r="BX14" s="150"/>
      <c r="BY14" s="150"/>
      <c r="BZ14" s="151"/>
      <c r="CA14" s="2"/>
      <c r="CB14" s="2"/>
    </row>
    <row r="15" spans="3:84" ht="4.5" customHeight="1"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2"/>
    </row>
    <row r="16" spans="3:84" ht="12.95" customHeight="1">
      <c r="C16" s="11" t="s">
        <v>16</v>
      </c>
      <c r="D16" s="83" t="s">
        <v>17</v>
      </c>
      <c r="E16" s="83"/>
      <c r="F16" s="83"/>
      <c r="G16" s="83"/>
      <c r="H16" s="83"/>
      <c r="I16" s="83"/>
      <c r="J16" s="83"/>
      <c r="K16" s="83"/>
      <c r="L16" s="83"/>
      <c r="M16" s="83"/>
      <c r="N16" s="120" t="s">
        <v>15</v>
      </c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2"/>
      <c r="AL16" s="16" t="s">
        <v>18</v>
      </c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32"/>
      <c r="BN16" s="83" t="s">
        <v>19</v>
      </c>
      <c r="BO16" s="83"/>
      <c r="BP16" s="83"/>
      <c r="BQ16" s="83"/>
      <c r="BR16" s="83"/>
      <c r="BS16" s="83"/>
      <c r="BT16" s="83"/>
      <c r="BU16" s="83"/>
      <c r="BV16" s="83"/>
      <c r="BW16" s="83" t="s">
        <v>20</v>
      </c>
      <c r="BX16" s="83"/>
      <c r="BY16" s="83"/>
      <c r="BZ16" s="83"/>
      <c r="CA16" s="2"/>
      <c r="CB16" s="2"/>
    </row>
    <row r="17" spans="3:84" ht="37.5" customHeight="1">
      <c r="C17" s="43">
        <v>1</v>
      </c>
      <c r="D17" s="64" t="s">
        <v>21</v>
      </c>
      <c r="E17" s="64"/>
      <c r="F17" s="64"/>
      <c r="G17" s="64"/>
      <c r="H17" s="64"/>
      <c r="I17" s="64"/>
      <c r="J17" s="64"/>
      <c r="K17" s="64"/>
      <c r="L17" s="64"/>
      <c r="M17" s="64"/>
      <c r="N17" s="103" t="s">
        <v>22</v>
      </c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 t="s">
        <v>23</v>
      </c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35" t="s">
        <v>24</v>
      </c>
      <c r="BO17" s="135"/>
      <c r="BP17" s="135"/>
      <c r="BQ17" s="135"/>
      <c r="BR17" s="135"/>
      <c r="BS17" s="135"/>
      <c r="BT17" s="135"/>
      <c r="BU17" s="135"/>
      <c r="BV17" s="135"/>
      <c r="BW17" s="126">
        <v>43707</v>
      </c>
      <c r="BX17" s="126"/>
      <c r="BY17" s="126"/>
      <c r="BZ17" s="126"/>
      <c r="CA17" s="4"/>
      <c r="CB17" s="4"/>
      <c r="CE17" t="s">
        <v>25</v>
      </c>
      <c r="CF17" t="s">
        <v>2</v>
      </c>
    </row>
    <row r="18" spans="3:84" ht="36" customHeight="1">
      <c r="C18" s="43">
        <v>2</v>
      </c>
      <c r="D18" s="64" t="s">
        <v>26</v>
      </c>
      <c r="E18" s="64"/>
      <c r="F18" s="64"/>
      <c r="G18" s="64"/>
      <c r="H18" s="64"/>
      <c r="I18" s="64"/>
      <c r="J18" s="64"/>
      <c r="K18" s="64"/>
      <c r="L18" s="64"/>
      <c r="M18" s="64"/>
      <c r="N18" s="64" t="s">
        <v>27</v>
      </c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133" t="s">
        <v>28</v>
      </c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 t="s">
        <v>29</v>
      </c>
      <c r="BO18" s="64"/>
      <c r="BP18" s="64"/>
      <c r="BQ18" s="64"/>
      <c r="BR18" s="64"/>
      <c r="BS18" s="64"/>
      <c r="BT18" s="64"/>
      <c r="BU18" s="64"/>
      <c r="BV18" s="64"/>
      <c r="BW18" s="126">
        <v>43705</v>
      </c>
      <c r="BX18" s="126"/>
      <c r="BY18" s="126"/>
      <c r="BZ18" s="126"/>
      <c r="CA18" s="4"/>
      <c r="CB18" s="4"/>
      <c r="CE18" t="s">
        <v>30</v>
      </c>
      <c r="CF18" t="s">
        <v>2</v>
      </c>
    </row>
    <row r="19" spans="3:84" ht="30" customHeight="1">
      <c r="C19" s="43">
        <v>3</v>
      </c>
      <c r="D19" s="64" t="s">
        <v>31</v>
      </c>
      <c r="E19" s="64"/>
      <c r="F19" s="64"/>
      <c r="G19" s="64"/>
      <c r="H19" s="64"/>
      <c r="I19" s="64"/>
      <c r="J19" s="64"/>
      <c r="K19" s="64"/>
      <c r="L19" s="64"/>
      <c r="M19" s="64"/>
      <c r="N19" s="64" t="s">
        <v>32</v>
      </c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 t="s">
        <v>33</v>
      </c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116" t="s">
        <v>34</v>
      </c>
      <c r="BO19" s="116"/>
      <c r="BP19" s="116"/>
      <c r="BQ19" s="116"/>
      <c r="BR19" s="116"/>
      <c r="BS19" s="116"/>
      <c r="BT19" s="116"/>
      <c r="BU19" s="116"/>
      <c r="BV19" s="116"/>
      <c r="BW19" s="126">
        <v>43703</v>
      </c>
      <c r="BX19" s="126"/>
      <c r="BY19" s="126"/>
      <c r="BZ19" s="126"/>
      <c r="CA19" s="4"/>
      <c r="CB19" s="4"/>
      <c r="CE19" t="s">
        <v>35</v>
      </c>
      <c r="CF19" t="s">
        <v>2</v>
      </c>
    </row>
    <row r="20" spans="3:84" ht="35.25" customHeight="1">
      <c r="C20" s="43">
        <v>4</v>
      </c>
      <c r="D20" s="64" t="s">
        <v>36</v>
      </c>
      <c r="E20" s="64"/>
      <c r="F20" s="64"/>
      <c r="G20" s="64"/>
      <c r="H20" s="64"/>
      <c r="I20" s="64"/>
      <c r="J20" s="64"/>
      <c r="K20" s="64"/>
      <c r="L20" s="64"/>
      <c r="M20" s="64"/>
      <c r="N20" s="64" t="s">
        <v>37</v>
      </c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133" t="s">
        <v>38</v>
      </c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116" t="s">
        <v>39</v>
      </c>
      <c r="BO20" s="116"/>
      <c r="BP20" s="116"/>
      <c r="BQ20" s="116"/>
      <c r="BR20" s="116"/>
      <c r="BS20" s="116"/>
      <c r="BT20" s="116"/>
      <c r="BU20" s="116"/>
      <c r="BV20" s="116"/>
      <c r="BW20" s="126">
        <v>43710</v>
      </c>
      <c r="BX20" s="126"/>
      <c r="BY20" s="126"/>
      <c r="BZ20" s="126"/>
      <c r="CA20" s="4"/>
      <c r="CB20" s="4"/>
    </row>
    <row r="21" spans="3:84" ht="35.25" customHeight="1">
      <c r="C21" s="43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131"/>
      <c r="BO21" s="131"/>
      <c r="BP21" s="131"/>
      <c r="BQ21" s="131"/>
      <c r="BR21" s="131"/>
      <c r="BS21" s="131"/>
      <c r="BT21" s="131"/>
      <c r="BU21" s="131"/>
      <c r="BV21" s="131"/>
      <c r="BW21" s="126"/>
      <c r="BX21" s="126"/>
      <c r="BY21" s="126"/>
      <c r="BZ21" s="126"/>
      <c r="CA21" s="4"/>
      <c r="CB21" s="4"/>
      <c r="CE21" t="s">
        <v>40</v>
      </c>
      <c r="CF21" t="s">
        <v>2</v>
      </c>
    </row>
    <row r="22" spans="3:84" ht="4.5" customHeight="1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"/>
      <c r="CB22" s="1"/>
    </row>
    <row r="23" spans="3:84" ht="5.25" customHeight="1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</row>
    <row r="24" spans="3:84" ht="12.95" customHeight="1">
      <c r="C24" s="60" t="s">
        <v>41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2"/>
      <c r="BH24" s="13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5"/>
      <c r="CB24" s="5"/>
    </row>
    <row r="25" spans="3:84" ht="3.75" customHeight="1"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127"/>
      <c r="W25" s="127"/>
      <c r="X25" s="12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13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5"/>
      <c r="CB25" s="5"/>
    </row>
    <row r="26" spans="3:84" ht="57.75" customHeight="1">
      <c r="C26" s="14" t="s">
        <v>42</v>
      </c>
      <c r="D26" s="128" t="s">
        <v>17</v>
      </c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30"/>
      <c r="T26" s="18" t="s">
        <v>43</v>
      </c>
      <c r="U26" s="31" t="s">
        <v>44</v>
      </c>
      <c r="V26" s="128" t="s">
        <v>45</v>
      </c>
      <c r="W26" s="129"/>
      <c r="X26" s="130"/>
      <c r="Y26" s="128" t="s">
        <v>46</v>
      </c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30"/>
      <c r="AX26" s="132" t="s">
        <v>47</v>
      </c>
      <c r="AY26" s="132"/>
      <c r="AZ26" s="132"/>
      <c r="BA26" s="132"/>
      <c r="BB26" s="132"/>
      <c r="BC26" s="132"/>
      <c r="BD26" s="134" t="s">
        <v>48</v>
      </c>
      <c r="BE26" s="134"/>
      <c r="BF26" s="134"/>
      <c r="BG26" s="134"/>
      <c r="BH26" s="13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5"/>
      <c r="CB26" s="5"/>
    </row>
    <row r="27" spans="3:84" ht="45.75" customHeight="1">
      <c r="C27" s="33">
        <v>1</v>
      </c>
      <c r="D27" s="103" t="s">
        <v>49</v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44">
        <v>3</v>
      </c>
      <c r="U27" s="44">
        <v>2</v>
      </c>
      <c r="V27" s="135" t="s">
        <v>10</v>
      </c>
      <c r="W27" s="135"/>
      <c r="X27" s="135"/>
      <c r="Y27" s="103" t="s">
        <v>50</v>
      </c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68" t="s">
        <v>24</v>
      </c>
      <c r="AY27" s="68"/>
      <c r="AZ27" s="68"/>
      <c r="BA27" s="68"/>
      <c r="BB27" s="68"/>
      <c r="BC27" s="68"/>
      <c r="BD27" s="116" t="s">
        <v>25</v>
      </c>
      <c r="BE27" s="116"/>
      <c r="BF27" s="116"/>
      <c r="BG27" s="116"/>
      <c r="BH27" s="7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E27" t="s">
        <v>51</v>
      </c>
      <c r="CF27" t="s">
        <v>2</v>
      </c>
    </row>
    <row r="28" spans="3:84" ht="45.75" customHeight="1">
      <c r="C28" s="33">
        <v>2</v>
      </c>
      <c r="D28" s="64" t="s">
        <v>52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43">
        <v>3</v>
      </c>
      <c r="U28" s="43">
        <v>2</v>
      </c>
      <c r="V28" s="116" t="s">
        <v>10</v>
      </c>
      <c r="W28" s="116"/>
      <c r="X28" s="116"/>
      <c r="Y28" s="64" t="s">
        <v>53</v>
      </c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8" t="s">
        <v>54</v>
      </c>
      <c r="AY28" s="68"/>
      <c r="AZ28" s="68"/>
      <c r="BA28" s="68"/>
      <c r="BB28" s="68"/>
      <c r="BC28" s="68"/>
      <c r="BD28" s="116" t="s">
        <v>40</v>
      </c>
      <c r="BE28" s="116"/>
      <c r="BF28" s="116"/>
      <c r="BG28" s="116"/>
      <c r="BH28" s="7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E28" t="s">
        <v>55</v>
      </c>
      <c r="CF28" t="s">
        <v>2</v>
      </c>
    </row>
    <row r="29" spans="3:84" ht="45.75" customHeight="1">
      <c r="C29" s="3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43"/>
      <c r="U29" s="43"/>
      <c r="V29" s="116"/>
      <c r="W29" s="116"/>
      <c r="X29" s="116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8"/>
      <c r="AY29" s="68"/>
      <c r="AZ29" s="68"/>
      <c r="BA29" s="68"/>
      <c r="BB29" s="68"/>
      <c r="BC29" s="68"/>
      <c r="BD29" s="116"/>
      <c r="BE29" s="116"/>
      <c r="BF29" s="116"/>
      <c r="BG29" s="116"/>
      <c r="BH29" s="7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E29" t="s">
        <v>56</v>
      </c>
      <c r="CF29" t="s">
        <v>2</v>
      </c>
    </row>
    <row r="30" spans="3:84" ht="20.25" customHeight="1">
      <c r="C30" s="23" t="s">
        <v>2</v>
      </c>
      <c r="D30" s="123" t="s">
        <v>2</v>
      </c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21"/>
      <c r="U30" s="21"/>
      <c r="V30" s="124"/>
      <c r="W30" s="124"/>
      <c r="X30" s="124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5"/>
      <c r="AY30" s="125"/>
      <c r="AZ30" s="125"/>
      <c r="BA30" s="125"/>
      <c r="BB30" s="125"/>
      <c r="BC30" s="125"/>
      <c r="BD30" s="124"/>
      <c r="BE30" s="124"/>
      <c r="BF30" s="124"/>
      <c r="BG30" s="124"/>
      <c r="BH30" s="7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E30" t="s">
        <v>57</v>
      </c>
      <c r="CF30" t="s">
        <v>2</v>
      </c>
    </row>
    <row r="31" spans="3:84" ht="4.5" customHeight="1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E31" t="s">
        <v>58</v>
      </c>
      <c r="CF31" t="s">
        <v>2</v>
      </c>
    </row>
    <row r="32" spans="3:84" ht="12.95" customHeight="1">
      <c r="C32" s="60" t="s">
        <v>59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2"/>
      <c r="CA32" s="2"/>
      <c r="CB32" s="2"/>
      <c r="CE32" t="s">
        <v>60</v>
      </c>
      <c r="CF32" t="s">
        <v>2</v>
      </c>
    </row>
    <row r="33" spans="3:84" ht="3.75" customHeight="1"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2"/>
      <c r="CB33" s="2"/>
      <c r="CF33" t="s">
        <v>2</v>
      </c>
    </row>
    <row r="34" spans="3:84" ht="12.95" customHeight="1">
      <c r="C34" s="11" t="s">
        <v>16</v>
      </c>
      <c r="D34" s="120" t="s">
        <v>61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2"/>
      <c r="AG34" s="120" t="s">
        <v>62</v>
      </c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2"/>
      <c r="BW34" s="83" t="s">
        <v>48</v>
      </c>
      <c r="BX34" s="83"/>
      <c r="BY34" s="83"/>
      <c r="BZ34" s="83"/>
      <c r="CA34" s="2"/>
      <c r="CB34" s="2"/>
    </row>
    <row r="35" spans="3:84" ht="39.75" customHeight="1">
      <c r="C35" s="33">
        <v>1</v>
      </c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16"/>
      <c r="BX35" s="116"/>
      <c r="BY35" s="116"/>
      <c r="BZ35" s="116"/>
      <c r="CA35" s="6"/>
      <c r="CB35" s="6"/>
    </row>
    <row r="36" spans="3:84" ht="21.75" customHeight="1">
      <c r="C36" s="33">
        <v>2</v>
      </c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116"/>
      <c r="BX36" s="116"/>
      <c r="BY36" s="116"/>
      <c r="BZ36" s="116"/>
      <c r="CA36" s="6"/>
      <c r="CB36" s="6"/>
      <c r="CE36">
        <v>1</v>
      </c>
    </row>
    <row r="37" spans="3:84" ht="20.25" customHeight="1">
      <c r="C37" s="33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116"/>
      <c r="BX37" s="116"/>
      <c r="BY37" s="116"/>
      <c r="BZ37" s="116"/>
      <c r="CA37" s="6"/>
      <c r="CB37" s="6"/>
      <c r="CE37">
        <v>2</v>
      </c>
    </row>
    <row r="38" spans="3:84" ht="5.25" customHeight="1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E38">
        <v>3</v>
      </c>
    </row>
    <row r="39" spans="3:84" ht="12.95" customHeight="1">
      <c r="C39" s="60" t="s">
        <v>63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2"/>
      <c r="CA39" s="2"/>
      <c r="CB39" s="2"/>
    </row>
    <row r="40" spans="3:84" ht="20.25" customHeight="1">
      <c r="C40" s="33">
        <v>1</v>
      </c>
      <c r="D40" s="106" t="s">
        <v>64</v>
      </c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  <c r="BV40" s="106"/>
      <c r="BW40" s="106"/>
      <c r="BX40" s="106"/>
      <c r="BY40" s="106"/>
      <c r="BZ40" s="106"/>
      <c r="CA40" s="3"/>
      <c r="CB40" s="3"/>
    </row>
    <row r="41" spans="3:84" ht="20.25" customHeight="1">
      <c r="C41" s="33"/>
      <c r="D41" s="107" t="s">
        <v>2</v>
      </c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  <c r="BT41" s="107"/>
      <c r="BU41" s="107"/>
      <c r="BV41" s="107"/>
      <c r="BW41" s="107"/>
      <c r="BX41" s="107"/>
      <c r="BY41" s="107"/>
      <c r="BZ41" s="107"/>
      <c r="CA41" s="3"/>
      <c r="CB41" s="3"/>
      <c r="CE41" t="s">
        <v>51</v>
      </c>
    </row>
    <row r="42" spans="3:84" ht="5.25" customHeight="1"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E42" t="s">
        <v>65</v>
      </c>
    </row>
    <row r="43" spans="3:84" ht="12.95" customHeight="1">
      <c r="C43" s="60" t="s">
        <v>66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2"/>
      <c r="CA43" s="2"/>
      <c r="CB43" s="2"/>
      <c r="CE43" t="s">
        <v>67</v>
      </c>
    </row>
    <row r="44" spans="3:84" ht="3" customHeight="1"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2"/>
      <c r="CB44" s="2"/>
    </row>
    <row r="45" spans="3:84" ht="12" customHeight="1">
      <c r="C45" s="78" t="s">
        <v>68</v>
      </c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80"/>
      <c r="AR45" s="13"/>
      <c r="AS45" s="16" t="s">
        <v>69</v>
      </c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32"/>
      <c r="BR45" s="10"/>
      <c r="BS45" s="10"/>
      <c r="BT45" s="10"/>
      <c r="BU45" s="7"/>
      <c r="BV45" s="7"/>
      <c r="BW45" s="7"/>
      <c r="BX45" s="7"/>
      <c r="BY45" s="7"/>
      <c r="BZ45" s="10"/>
      <c r="CA45" s="2"/>
      <c r="CB45" s="2"/>
    </row>
    <row r="46" spans="3:84">
      <c r="C46" s="120" t="s">
        <v>70</v>
      </c>
      <c r="D46" s="121"/>
      <c r="E46" s="121"/>
      <c r="F46" s="121"/>
      <c r="G46" s="121"/>
      <c r="H46" s="121"/>
      <c r="I46" s="121"/>
      <c r="J46" s="121"/>
      <c r="K46" s="121"/>
      <c r="L46" s="121"/>
      <c r="M46" s="122"/>
      <c r="N46" s="120" t="s">
        <v>71</v>
      </c>
      <c r="O46" s="121"/>
      <c r="P46" s="121"/>
      <c r="Q46" s="121"/>
      <c r="R46" s="121"/>
      <c r="S46" s="121"/>
      <c r="T46" s="120" t="s">
        <v>72</v>
      </c>
      <c r="U46" s="121"/>
      <c r="V46" s="121"/>
      <c r="W46" s="122"/>
      <c r="X46" s="120" t="s">
        <v>73</v>
      </c>
      <c r="Y46" s="121"/>
      <c r="Z46" s="121"/>
      <c r="AA46" s="121"/>
      <c r="AB46" s="121"/>
      <c r="AC46" s="121"/>
      <c r="AD46" s="121"/>
      <c r="AE46" s="122"/>
      <c r="AF46" s="120" t="s">
        <v>74</v>
      </c>
      <c r="AG46" s="121"/>
      <c r="AH46" s="121"/>
      <c r="AI46" s="121"/>
      <c r="AJ46" s="122"/>
      <c r="AK46" s="120" t="s">
        <v>75</v>
      </c>
      <c r="AL46" s="121"/>
      <c r="AM46" s="121"/>
      <c r="AN46" s="121"/>
      <c r="AO46" s="121"/>
      <c r="AP46" s="121"/>
      <c r="AQ46" s="122"/>
      <c r="AR46" s="38"/>
      <c r="AS46" s="108" t="s">
        <v>76</v>
      </c>
      <c r="AT46" s="109"/>
      <c r="AU46" s="109"/>
      <c r="AV46" s="109"/>
      <c r="AW46" s="109"/>
      <c r="AX46" s="109"/>
      <c r="AY46" s="110"/>
      <c r="AZ46" s="108" t="s">
        <v>73</v>
      </c>
      <c r="BA46" s="109"/>
      <c r="BB46" s="109"/>
      <c r="BC46" s="109"/>
      <c r="BD46" s="109"/>
      <c r="BE46" s="110"/>
      <c r="BF46" s="108" t="s">
        <v>74</v>
      </c>
      <c r="BG46" s="109"/>
      <c r="BH46" s="109"/>
      <c r="BI46" s="109"/>
      <c r="BJ46" s="109"/>
      <c r="BK46" s="110"/>
      <c r="BL46" s="111" t="s">
        <v>77</v>
      </c>
      <c r="BM46" s="111"/>
      <c r="BN46" s="111"/>
      <c r="BO46" s="111"/>
      <c r="BP46" s="111"/>
      <c r="BQ46" s="111"/>
      <c r="BR46" s="7"/>
      <c r="BS46" s="7"/>
      <c r="BT46" s="7"/>
      <c r="BU46" s="117" t="s">
        <v>78</v>
      </c>
      <c r="BV46" s="118"/>
      <c r="BW46" s="118"/>
      <c r="BX46" s="118"/>
      <c r="BY46" s="119"/>
      <c r="BZ46" s="7"/>
    </row>
    <row r="47" spans="3:84" ht="22.5" customHeight="1">
      <c r="C47" s="37">
        <v>1</v>
      </c>
      <c r="D47" s="103" t="s">
        <v>79</v>
      </c>
      <c r="E47" s="103"/>
      <c r="F47" s="103"/>
      <c r="G47" s="103"/>
      <c r="H47" s="103"/>
      <c r="I47" s="103"/>
      <c r="J47" s="103"/>
      <c r="K47" s="103"/>
      <c r="L47" s="103"/>
      <c r="M47" s="103"/>
      <c r="N47" s="89">
        <v>43705</v>
      </c>
      <c r="O47" s="89"/>
      <c r="P47" s="89"/>
      <c r="Q47" s="89"/>
      <c r="R47" s="89"/>
      <c r="S47" s="89"/>
      <c r="T47" s="90">
        <v>43718</v>
      </c>
      <c r="U47" s="90"/>
      <c r="V47" s="90"/>
      <c r="W47" s="90"/>
      <c r="X47" s="104">
        <v>0.2</v>
      </c>
      <c r="Y47" s="104"/>
      <c r="Z47" s="104"/>
      <c r="AA47" s="104"/>
      <c r="AB47" s="104"/>
      <c r="AC47" s="104"/>
      <c r="AD47" s="104"/>
      <c r="AE47" s="104"/>
      <c r="AF47" s="105">
        <v>0.15</v>
      </c>
      <c r="AG47" s="105"/>
      <c r="AH47" s="105"/>
      <c r="AI47" s="105"/>
      <c r="AJ47" s="105"/>
      <c r="AK47" s="112"/>
      <c r="AL47" s="113"/>
      <c r="AM47" s="113"/>
      <c r="AN47" s="113"/>
      <c r="AO47" s="113"/>
      <c r="AP47" s="113"/>
      <c r="AQ47" s="113"/>
      <c r="AR47" s="22"/>
      <c r="AS47" s="100"/>
      <c r="AT47" s="101"/>
      <c r="AU47" s="101"/>
      <c r="AV47" s="101"/>
      <c r="AW47" s="101"/>
      <c r="AX47" s="101"/>
      <c r="AY47" s="101"/>
      <c r="AZ47" s="102"/>
      <c r="BA47" s="102"/>
      <c r="BB47" s="102"/>
      <c r="BC47" s="102"/>
      <c r="BD47" s="102"/>
      <c r="BE47" s="102"/>
      <c r="BF47" s="102"/>
      <c r="BG47" s="102"/>
      <c r="BH47" s="102"/>
      <c r="BI47" s="102"/>
      <c r="BJ47" s="102"/>
      <c r="BK47" s="102"/>
      <c r="BL47" s="88"/>
      <c r="BM47" s="88"/>
      <c r="BN47" s="88"/>
      <c r="BO47" s="88"/>
      <c r="BP47" s="88"/>
      <c r="BQ47" s="88"/>
      <c r="BR47" s="25"/>
      <c r="BS47" s="25"/>
      <c r="BT47" s="25"/>
      <c r="BU47" s="114">
        <v>43719</v>
      </c>
      <c r="BV47" s="48"/>
      <c r="BW47" s="48"/>
      <c r="BX47" s="48"/>
      <c r="BY47" s="115"/>
      <c r="BZ47" s="7"/>
    </row>
    <row r="48" spans="3:84" ht="22.5" customHeight="1">
      <c r="C48" s="37">
        <v>2</v>
      </c>
      <c r="D48" s="64" t="s">
        <v>80</v>
      </c>
      <c r="E48" s="64"/>
      <c r="F48" s="64"/>
      <c r="G48" s="64"/>
      <c r="H48" s="64"/>
      <c r="I48" s="64"/>
      <c r="J48" s="64"/>
      <c r="K48" s="64"/>
      <c r="L48" s="64"/>
      <c r="M48" s="64"/>
      <c r="N48" s="89">
        <v>43705</v>
      </c>
      <c r="O48" s="89"/>
      <c r="P48" s="89"/>
      <c r="Q48" s="89"/>
      <c r="R48" s="89"/>
      <c r="S48" s="89"/>
      <c r="T48" s="90">
        <v>43718</v>
      </c>
      <c r="U48" s="90"/>
      <c r="V48" s="90"/>
      <c r="W48" s="90"/>
      <c r="X48" s="84">
        <v>0.3</v>
      </c>
      <c r="Y48" s="84"/>
      <c r="Z48" s="84"/>
      <c r="AA48" s="84"/>
      <c r="AB48" s="84"/>
      <c r="AC48" s="84"/>
      <c r="AD48" s="84"/>
      <c r="AE48" s="84"/>
      <c r="AF48" s="84">
        <v>0.28000000000000003</v>
      </c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22"/>
      <c r="AS48" s="86"/>
      <c r="AT48" s="86"/>
      <c r="AU48" s="86"/>
      <c r="AV48" s="86"/>
      <c r="AW48" s="86"/>
      <c r="AX48" s="86"/>
      <c r="AY48" s="86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8"/>
      <c r="BM48" s="88"/>
      <c r="BN48" s="88"/>
      <c r="BO48" s="88"/>
      <c r="BP48" s="88"/>
      <c r="BQ48" s="88"/>
      <c r="BR48" s="25"/>
      <c r="BS48" s="25"/>
      <c r="BT48" s="25"/>
      <c r="BU48" s="26"/>
      <c r="BV48" s="27"/>
      <c r="BW48" s="27"/>
      <c r="BX48" s="27"/>
      <c r="BY48" s="28"/>
      <c r="BZ48" s="7"/>
    </row>
    <row r="49" spans="3:80" ht="22.5" customHeight="1">
      <c r="C49" s="37">
        <v>3</v>
      </c>
      <c r="D49" s="64" t="s">
        <v>81</v>
      </c>
      <c r="E49" s="64"/>
      <c r="F49" s="64"/>
      <c r="G49" s="64"/>
      <c r="H49" s="64"/>
      <c r="I49" s="64"/>
      <c r="J49" s="64"/>
      <c r="K49" s="64"/>
      <c r="L49" s="64"/>
      <c r="M49" s="64"/>
      <c r="N49" s="89">
        <v>43705</v>
      </c>
      <c r="O49" s="89"/>
      <c r="P49" s="89"/>
      <c r="Q49" s="89"/>
      <c r="R49" s="89"/>
      <c r="S49" s="89"/>
      <c r="T49" s="90">
        <v>43718</v>
      </c>
      <c r="U49" s="90"/>
      <c r="V49" s="90"/>
      <c r="W49" s="90"/>
      <c r="X49" s="84">
        <v>0.1</v>
      </c>
      <c r="Y49" s="84"/>
      <c r="Z49" s="84"/>
      <c r="AA49" s="84"/>
      <c r="AB49" s="84"/>
      <c r="AC49" s="84"/>
      <c r="AD49" s="84"/>
      <c r="AE49" s="84"/>
      <c r="AF49" s="84">
        <v>0.09</v>
      </c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22"/>
      <c r="AS49" s="85"/>
      <c r="AT49" s="86"/>
      <c r="AU49" s="86"/>
      <c r="AV49" s="86"/>
      <c r="AW49" s="86"/>
      <c r="AX49" s="86"/>
      <c r="AY49" s="86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8"/>
      <c r="BM49" s="88"/>
      <c r="BN49" s="88"/>
      <c r="BO49" s="88"/>
      <c r="BP49" s="88"/>
      <c r="BQ49" s="88"/>
      <c r="BR49" s="25"/>
      <c r="BS49" s="25"/>
      <c r="BT49" s="25"/>
      <c r="BU49" s="94" t="s">
        <v>82</v>
      </c>
      <c r="BV49" s="95"/>
      <c r="BW49" s="95"/>
      <c r="BX49" s="95"/>
      <c r="BY49" s="96"/>
      <c r="BZ49" s="7"/>
    </row>
    <row r="50" spans="3:80" ht="22.5" customHeight="1">
      <c r="C50" s="37">
        <v>4</v>
      </c>
      <c r="D50" s="64" t="s">
        <v>83</v>
      </c>
      <c r="E50" s="64"/>
      <c r="F50" s="64"/>
      <c r="G50" s="64"/>
      <c r="H50" s="64"/>
      <c r="I50" s="64"/>
      <c r="J50" s="64"/>
      <c r="K50" s="64"/>
      <c r="L50" s="64"/>
      <c r="M50" s="64"/>
      <c r="N50" s="89">
        <v>43705</v>
      </c>
      <c r="O50" s="89"/>
      <c r="P50" s="89"/>
      <c r="Q50" s="89"/>
      <c r="R50" s="89"/>
      <c r="S50" s="89"/>
      <c r="T50" s="90">
        <v>43718</v>
      </c>
      <c r="U50" s="90"/>
      <c r="V50" s="90"/>
      <c r="W50" s="90"/>
      <c r="X50" s="84">
        <v>0.5</v>
      </c>
      <c r="Y50" s="84"/>
      <c r="Z50" s="84"/>
      <c r="AA50" s="84"/>
      <c r="AB50" s="84"/>
      <c r="AC50" s="84"/>
      <c r="AD50" s="84"/>
      <c r="AE50" s="84"/>
      <c r="AF50" s="84">
        <v>0.49</v>
      </c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22"/>
      <c r="AS50" s="85"/>
      <c r="AT50" s="86"/>
      <c r="AU50" s="86"/>
      <c r="AV50" s="86"/>
      <c r="AW50" s="86"/>
      <c r="AX50" s="86"/>
      <c r="AY50" s="86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8"/>
      <c r="BM50" s="88"/>
      <c r="BN50" s="88"/>
      <c r="BO50" s="88"/>
      <c r="BP50" s="88"/>
      <c r="BQ50" s="88"/>
      <c r="BR50" s="25"/>
      <c r="BS50" s="25"/>
      <c r="BT50" s="25"/>
      <c r="BU50" s="97">
        <v>0.12</v>
      </c>
      <c r="BV50" s="98"/>
      <c r="BW50" s="98"/>
      <c r="BX50" s="98"/>
      <c r="BY50" s="99"/>
      <c r="BZ50" s="7"/>
    </row>
    <row r="51" spans="3:80" ht="22.5" customHeight="1">
      <c r="C51" s="37">
        <v>5</v>
      </c>
      <c r="D51" s="64" t="s">
        <v>84</v>
      </c>
      <c r="E51" s="64"/>
      <c r="F51" s="64"/>
      <c r="G51" s="64"/>
      <c r="H51" s="64"/>
      <c r="I51" s="64"/>
      <c r="J51" s="64"/>
      <c r="K51" s="64"/>
      <c r="L51" s="64"/>
      <c r="M51" s="64"/>
      <c r="N51" s="89">
        <v>43705</v>
      </c>
      <c r="O51" s="89"/>
      <c r="P51" s="89"/>
      <c r="Q51" s="89"/>
      <c r="R51" s="89"/>
      <c r="S51" s="89"/>
      <c r="T51" s="90">
        <v>43718</v>
      </c>
      <c r="U51" s="90"/>
      <c r="V51" s="90"/>
      <c r="W51" s="90"/>
      <c r="X51" s="84">
        <v>0.3</v>
      </c>
      <c r="Y51" s="84"/>
      <c r="Z51" s="84"/>
      <c r="AA51" s="84"/>
      <c r="AB51" s="84"/>
      <c r="AC51" s="84"/>
      <c r="AD51" s="84"/>
      <c r="AE51" s="84"/>
      <c r="AF51" s="84">
        <v>0.15</v>
      </c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22"/>
      <c r="AS51" s="85"/>
      <c r="AT51" s="86"/>
      <c r="AU51" s="86"/>
      <c r="AV51" s="86"/>
      <c r="AW51" s="86"/>
      <c r="AX51" s="86"/>
      <c r="AY51" s="86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8"/>
      <c r="BM51" s="88"/>
      <c r="BN51" s="88"/>
      <c r="BO51" s="88"/>
      <c r="BP51" s="88"/>
      <c r="BQ51" s="88"/>
      <c r="BR51" s="25"/>
      <c r="BS51" s="25"/>
      <c r="BT51" s="25"/>
      <c r="BU51" s="26"/>
      <c r="BV51" s="27"/>
      <c r="BW51" s="27"/>
      <c r="BX51" s="27"/>
      <c r="BY51" s="28"/>
      <c r="BZ51" s="7"/>
    </row>
    <row r="52" spans="3:80" ht="22.5" customHeight="1">
      <c r="C52" s="37">
        <v>6</v>
      </c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89"/>
      <c r="O52" s="89"/>
      <c r="P52" s="89"/>
      <c r="Q52" s="89"/>
      <c r="R52" s="89"/>
      <c r="S52" s="89"/>
      <c r="T52" s="90"/>
      <c r="U52" s="90"/>
      <c r="V52" s="90"/>
      <c r="W52" s="90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22"/>
      <c r="AS52" s="85"/>
      <c r="AT52" s="86"/>
      <c r="AU52" s="86"/>
      <c r="AV52" s="86"/>
      <c r="AW52" s="86"/>
      <c r="AX52" s="86"/>
      <c r="AY52" s="86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8"/>
      <c r="BM52" s="88"/>
      <c r="BN52" s="88"/>
      <c r="BO52" s="88"/>
      <c r="BP52" s="88"/>
      <c r="BQ52" s="88"/>
      <c r="BR52" s="25"/>
      <c r="BS52" s="25"/>
      <c r="BT52" s="25"/>
      <c r="BU52" s="94" t="s">
        <v>85</v>
      </c>
      <c r="BV52" s="95"/>
      <c r="BW52" s="95"/>
      <c r="BX52" s="95"/>
      <c r="BY52" s="96"/>
      <c r="BZ52" s="7"/>
    </row>
    <row r="53" spans="3:80" ht="22.5" customHeight="1">
      <c r="C53" s="37">
        <v>7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89"/>
      <c r="O53" s="89"/>
      <c r="P53" s="89"/>
      <c r="Q53" s="89"/>
      <c r="R53" s="89"/>
      <c r="S53" s="89"/>
      <c r="T53" s="90"/>
      <c r="U53" s="90"/>
      <c r="V53" s="90"/>
      <c r="W53" s="90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22"/>
      <c r="AS53" s="85"/>
      <c r="AT53" s="86"/>
      <c r="AU53" s="86"/>
      <c r="AV53" s="86"/>
      <c r="AW53" s="86"/>
      <c r="AX53" s="86"/>
      <c r="AY53" s="86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8"/>
      <c r="BM53" s="88"/>
      <c r="BN53" s="88"/>
      <c r="BO53" s="88"/>
      <c r="BP53" s="88"/>
      <c r="BQ53" s="88"/>
      <c r="BR53" s="25"/>
      <c r="BS53" s="25"/>
      <c r="BT53" s="25"/>
      <c r="BU53" s="97">
        <v>0.13</v>
      </c>
      <c r="BV53" s="98"/>
      <c r="BW53" s="98"/>
      <c r="BX53" s="98"/>
      <c r="BY53" s="99"/>
      <c r="BZ53" s="7"/>
    </row>
    <row r="54" spans="3:80" ht="22.5" customHeight="1">
      <c r="C54" s="37">
        <v>8</v>
      </c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89"/>
      <c r="O54" s="89"/>
      <c r="P54" s="89"/>
      <c r="Q54" s="89"/>
      <c r="R54" s="89"/>
      <c r="S54" s="89"/>
      <c r="T54" s="90"/>
      <c r="U54" s="90"/>
      <c r="V54" s="90"/>
      <c r="W54" s="90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22"/>
      <c r="AS54" s="85"/>
      <c r="AT54" s="86"/>
      <c r="AU54" s="86"/>
      <c r="AV54" s="86"/>
      <c r="AW54" s="86"/>
      <c r="AX54" s="86"/>
      <c r="AY54" s="86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8"/>
      <c r="BM54" s="88"/>
      <c r="BN54" s="88"/>
      <c r="BO54" s="88"/>
      <c r="BP54" s="88"/>
      <c r="BQ54" s="88"/>
      <c r="BR54" s="25"/>
      <c r="BS54" s="25"/>
      <c r="BT54" s="25"/>
      <c r="BU54" s="26"/>
      <c r="BV54" s="27"/>
      <c r="BW54" s="27"/>
      <c r="BX54" s="27"/>
      <c r="BY54" s="28"/>
      <c r="BZ54" s="7"/>
    </row>
    <row r="55" spans="3:80" ht="22.5" customHeight="1">
      <c r="C55" s="37">
        <v>9</v>
      </c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89"/>
      <c r="O55" s="89"/>
      <c r="P55" s="89"/>
      <c r="Q55" s="89"/>
      <c r="R55" s="89"/>
      <c r="S55" s="89"/>
      <c r="T55" s="90"/>
      <c r="U55" s="90"/>
      <c r="V55" s="90"/>
      <c r="W55" s="90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22"/>
      <c r="AS55" s="85"/>
      <c r="AT55" s="86"/>
      <c r="AU55" s="86"/>
      <c r="AV55" s="86"/>
      <c r="AW55" s="86"/>
      <c r="AX55" s="86"/>
      <c r="AY55" s="86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8"/>
      <c r="BM55" s="88"/>
      <c r="BN55" s="88"/>
      <c r="BO55" s="88"/>
      <c r="BP55" s="88"/>
      <c r="BQ55" s="88"/>
      <c r="BR55" s="25"/>
      <c r="BS55" s="25"/>
      <c r="BT55" s="25"/>
      <c r="BU55" s="94" t="s">
        <v>86</v>
      </c>
      <c r="BV55" s="95"/>
      <c r="BW55" s="95"/>
      <c r="BX55" s="95"/>
      <c r="BY55" s="96"/>
      <c r="BZ55" s="7"/>
    </row>
    <row r="56" spans="3:80" ht="22.5" customHeight="1">
      <c r="C56" s="40">
        <v>10</v>
      </c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89"/>
      <c r="O56" s="89"/>
      <c r="P56" s="89"/>
      <c r="Q56" s="89"/>
      <c r="R56" s="89"/>
      <c r="S56" s="89"/>
      <c r="T56" s="90"/>
      <c r="U56" s="90"/>
      <c r="V56" s="90"/>
      <c r="W56" s="90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22"/>
      <c r="AS56" s="85"/>
      <c r="AT56" s="86"/>
      <c r="AU56" s="86"/>
      <c r="AV56" s="86"/>
      <c r="AW56" s="86"/>
      <c r="AX56" s="86"/>
      <c r="AY56" s="86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8"/>
      <c r="BM56" s="88"/>
      <c r="BN56" s="88"/>
      <c r="BO56" s="88"/>
      <c r="BP56" s="88"/>
      <c r="BQ56" s="88"/>
      <c r="BR56" s="25"/>
      <c r="BS56" s="25"/>
      <c r="BT56" s="25"/>
      <c r="BU56" s="91">
        <f>BU50-BU53</f>
        <v>-1.0000000000000009E-2</v>
      </c>
      <c r="BV56" s="92"/>
      <c r="BW56" s="92"/>
      <c r="BX56" s="92"/>
      <c r="BY56" s="93"/>
      <c r="BZ56" s="7"/>
    </row>
    <row r="57" spans="3:80" ht="12.75" customHeight="1">
      <c r="C57" s="40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45"/>
      <c r="O57" s="45"/>
      <c r="P57" s="45"/>
      <c r="Q57" s="45"/>
      <c r="R57" s="45"/>
      <c r="S57" s="45"/>
      <c r="T57" s="39"/>
      <c r="U57" s="39"/>
      <c r="V57" s="39"/>
      <c r="W57" s="39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22"/>
      <c r="AS57" s="85"/>
      <c r="AT57" s="86"/>
      <c r="AU57" s="86"/>
      <c r="AV57" s="86"/>
      <c r="AW57" s="86"/>
      <c r="AX57" s="86"/>
      <c r="AY57" s="86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25"/>
      <c r="BS57" s="25"/>
      <c r="BT57" s="25"/>
      <c r="BU57" s="25"/>
      <c r="BV57" s="25"/>
      <c r="BW57" s="25"/>
      <c r="BX57" s="25"/>
      <c r="BY57" s="25"/>
      <c r="BZ57" s="7"/>
    </row>
    <row r="58" spans="3:80" ht="6.75" customHeight="1"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3:80" ht="12.95" customHeight="1">
      <c r="C59" s="60" t="s">
        <v>87</v>
      </c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2"/>
      <c r="AL59" s="81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  <c r="BN59" s="82"/>
      <c r="BO59" s="82"/>
      <c r="BP59" s="82"/>
      <c r="BQ59" s="82"/>
      <c r="BR59" s="82"/>
      <c r="BS59" s="82"/>
      <c r="BT59" s="82"/>
      <c r="BU59" s="82"/>
      <c r="BV59" s="82"/>
      <c r="BW59" s="82"/>
      <c r="BX59" s="82"/>
      <c r="BY59" s="82"/>
      <c r="BZ59" s="36"/>
      <c r="CA59" s="2"/>
      <c r="CB59" s="2"/>
    </row>
    <row r="60" spans="3:80" ht="4.5" customHeight="1"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2"/>
      <c r="CB60" s="2"/>
    </row>
    <row r="61" spans="3:80">
      <c r="C61" s="11" t="s">
        <v>16</v>
      </c>
      <c r="D61" s="83" t="s">
        <v>88</v>
      </c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 t="s">
        <v>89</v>
      </c>
      <c r="AG61" s="83"/>
      <c r="AH61" s="83"/>
      <c r="AI61" s="83"/>
      <c r="AJ61" s="83"/>
      <c r="AK61" s="83"/>
      <c r="AL61" s="81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  <c r="BS61" s="82"/>
      <c r="BT61" s="82"/>
      <c r="BU61" s="82"/>
      <c r="BV61" s="82"/>
      <c r="BW61" s="82"/>
      <c r="BX61" s="82"/>
      <c r="BY61" s="82"/>
      <c r="BZ61" s="36"/>
      <c r="CA61" s="2"/>
      <c r="CB61" s="2"/>
    </row>
    <row r="62" spans="3:80" ht="13.5" customHeight="1">
      <c r="C62" s="22">
        <v>1</v>
      </c>
      <c r="D62" s="47" t="s">
        <v>90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8">
        <v>43707</v>
      </c>
      <c r="AG62" s="48"/>
      <c r="AH62" s="48"/>
      <c r="AI62" s="48"/>
      <c r="AJ62" s="48"/>
      <c r="AK62" s="48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36"/>
    </row>
    <row r="63" spans="3:80" ht="13.5" customHeight="1">
      <c r="C63" s="22">
        <v>2</v>
      </c>
      <c r="D63" s="46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8"/>
      <c r="AG63" s="48"/>
      <c r="AH63" s="48"/>
      <c r="AI63" s="48"/>
      <c r="AJ63" s="48"/>
      <c r="AK63" s="48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36"/>
    </row>
    <row r="64" spans="3:80" ht="13.5" customHeight="1">
      <c r="C64" s="22">
        <v>3</v>
      </c>
      <c r="D64" s="46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8"/>
      <c r="AG64" s="48"/>
      <c r="AH64" s="48"/>
      <c r="AI64" s="48"/>
      <c r="AJ64" s="48"/>
      <c r="AK64" s="48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36"/>
    </row>
    <row r="65" spans="3:80" ht="13.5" customHeight="1">
      <c r="C65" s="22">
        <v>4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8"/>
      <c r="AG65" s="48"/>
      <c r="AH65" s="48"/>
      <c r="AI65" s="48"/>
      <c r="AJ65" s="48"/>
      <c r="AK65" s="48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36"/>
    </row>
    <row r="66" spans="3:80" ht="13.5" customHeight="1">
      <c r="C66" s="22">
        <v>5</v>
      </c>
      <c r="D66" s="46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8"/>
      <c r="AG66" s="48"/>
      <c r="AH66" s="48"/>
      <c r="AI66" s="48"/>
      <c r="AJ66" s="48"/>
      <c r="AK66" s="48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36"/>
    </row>
    <row r="67" spans="3:80" ht="13.5" customHeight="1">
      <c r="C67" s="22">
        <v>6</v>
      </c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8"/>
      <c r="AG67" s="48"/>
      <c r="AH67" s="48"/>
      <c r="AI67" s="48"/>
      <c r="AJ67" s="48"/>
      <c r="AK67" s="48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36"/>
    </row>
    <row r="68" spans="3:80" ht="29.25" customHeight="1"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</row>
    <row r="69" spans="3:80" ht="4.5" customHeight="1"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59"/>
      <c r="BP69" s="59"/>
      <c r="BQ69" s="59"/>
      <c r="BR69" s="59"/>
      <c r="BS69" s="59"/>
      <c r="BT69" s="59"/>
      <c r="BU69" s="59"/>
      <c r="BV69" s="59"/>
      <c r="BW69" s="59"/>
      <c r="BX69" s="59"/>
      <c r="BY69" s="59"/>
      <c r="BZ69" s="59"/>
    </row>
    <row r="70" spans="3:80" ht="12.95" customHeight="1">
      <c r="C70" s="60" t="s">
        <v>91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2"/>
      <c r="CA70" s="2"/>
      <c r="CB70" s="2"/>
    </row>
    <row r="71" spans="3:80" ht="4.5" customHeight="1"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</row>
    <row r="72" spans="3:80" ht="24.75" customHeight="1">
      <c r="C72" s="35" t="s">
        <v>16</v>
      </c>
      <c r="D72" s="53" t="s">
        <v>92</v>
      </c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5"/>
      <c r="AA72" s="50" t="s">
        <v>93</v>
      </c>
      <c r="AB72" s="51"/>
      <c r="AC72" s="51"/>
      <c r="AD72" s="51"/>
      <c r="AE72" s="51"/>
      <c r="AF72" s="51"/>
      <c r="AG72" s="51"/>
      <c r="AH72" s="51"/>
      <c r="AI72" s="51"/>
      <c r="AJ72" s="51"/>
      <c r="AK72" s="52"/>
      <c r="AL72" s="50" t="s">
        <v>94</v>
      </c>
      <c r="AM72" s="51"/>
      <c r="AN72" s="51"/>
      <c r="AO72" s="51"/>
      <c r="AP72" s="51"/>
      <c r="AQ72" s="51"/>
      <c r="AR72" s="51"/>
      <c r="AS72" s="51"/>
      <c r="AT72" s="51"/>
      <c r="AU72" s="51"/>
      <c r="AV72" s="52"/>
      <c r="AW72" s="53" t="s">
        <v>20</v>
      </c>
      <c r="AX72" s="54"/>
      <c r="AY72" s="54"/>
      <c r="AZ72" s="54"/>
      <c r="BA72" s="54"/>
      <c r="BB72" s="54"/>
      <c r="BC72" s="54"/>
      <c r="BD72" s="55"/>
      <c r="BE72" s="53" t="s">
        <v>95</v>
      </c>
      <c r="BF72" s="54"/>
      <c r="BG72" s="54"/>
      <c r="BH72" s="54"/>
      <c r="BI72" s="54"/>
      <c r="BJ72" s="54"/>
      <c r="BK72" s="54"/>
      <c r="BL72" s="55"/>
      <c r="BM72" s="66"/>
      <c r="BN72" s="66"/>
      <c r="BO72" s="66"/>
      <c r="BP72" s="66"/>
      <c r="BQ72" s="66"/>
      <c r="BR72" s="66"/>
      <c r="BS72" s="66"/>
      <c r="BT72" s="66"/>
      <c r="BU72" s="66"/>
      <c r="BV72" s="66"/>
      <c r="BW72" s="66"/>
      <c r="BX72" s="66"/>
      <c r="BY72" s="66"/>
      <c r="BZ72" s="66"/>
      <c r="CA72" s="2"/>
      <c r="CB72" s="2"/>
    </row>
    <row r="73" spans="3:80" ht="48.75" customHeight="1">
      <c r="C73" s="34">
        <v>1</v>
      </c>
      <c r="D73" s="64" t="s">
        <v>96</v>
      </c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67"/>
      <c r="BN73" s="67"/>
      <c r="BO73" s="67"/>
      <c r="BP73" s="67"/>
      <c r="BQ73" s="67"/>
      <c r="BR73" s="67"/>
      <c r="BS73" s="57"/>
      <c r="BT73" s="57"/>
      <c r="BU73" s="57"/>
      <c r="BV73" s="57"/>
      <c r="BW73" s="57"/>
      <c r="BX73" s="57"/>
      <c r="BY73" s="57"/>
      <c r="BZ73" s="57"/>
    </row>
    <row r="74" spans="3:80" ht="15.75" customHeight="1">
      <c r="C74" s="34">
        <v>2</v>
      </c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7"/>
      <c r="BN74" s="67"/>
      <c r="BO74" s="67"/>
      <c r="BP74" s="67"/>
      <c r="BQ74" s="67"/>
      <c r="BR74" s="67"/>
      <c r="BS74" s="57"/>
      <c r="BT74" s="57"/>
      <c r="BU74" s="57"/>
      <c r="BV74" s="57"/>
      <c r="BW74" s="57"/>
      <c r="BX74" s="57"/>
      <c r="BY74" s="57"/>
      <c r="BZ74" s="57"/>
    </row>
    <row r="75" spans="3:80" ht="13.5" customHeight="1">
      <c r="C75" s="3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7"/>
      <c r="BN75" s="67"/>
      <c r="BO75" s="67"/>
      <c r="BP75" s="67"/>
      <c r="BQ75" s="67"/>
      <c r="BR75" s="67"/>
      <c r="BS75" s="57"/>
      <c r="BT75" s="57"/>
      <c r="BU75" s="57"/>
      <c r="BV75" s="57"/>
      <c r="BW75" s="57"/>
      <c r="BX75" s="57"/>
      <c r="BY75" s="57"/>
      <c r="BZ75" s="57"/>
    </row>
    <row r="76" spans="3:80" ht="6.75" customHeight="1"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  <c r="BD76" s="73"/>
      <c r="BE76" s="73"/>
      <c r="BF76" s="73"/>
      <c r="BG76" s="73"/>
      <c r="BH76" s="73"/>
      <c r="BI76" s="73"/>
      <c r="BJ76" s="73"/>
      <c r="BK76" s="73"/>
      <c r="BL76" s="73"/>
      <c r="BM76" s="73"/>
      <c r="BN76" s="73"/>
      <c r="BO76" s="73"/>
      <c r="BP76" s="73"/>
      <c r="BQ76" s="73"/>
      <c r="BR76" s="73"/>
      <c r="BS76" s="73"/>
      <c r="BT76" s="73"/>
      <c r="BU76" s="73"/>
      <c r="BV76" s="73"/>
      <c r="BW76" s="73"/>
      <c r="BX76" s="73"/>
      <c r="BY76" s="73"/>
      <c r="BZ76" s="73"/>
    </row>
    <row r="77" spans="3:80" ht="12.95" customHeight="1">
      <c r="C77" s="60" t="s">
        <v>97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2"/>
      <c r="CA77" s="2"/>
      <c r="CB77" s="2"/>
    </row>
    <row r="78" spans="3:80" ht="6" customHeight="1"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</row>
    <row r="79" spans="3:80">
      <c r="C79" s="78" t="s">
        <v>98</v>
      </c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80"/>
      <c r="AL79" s="7"/>
      <c r="AM79" s="78" t="s">
        <v>99</v>
      </c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79"/>
      <c r="BK79" s="79"/>
      <c r="BL79" s="79"/>
      <c r="BM79" s="79"/>
      <c r="BN79" s="79"/>
      <c r="BO79" s="79"/>
      <c r="BP79" s="79"/>
      <c r="BQ79" s="79"/>
      <c r="BR79" s="79"/>
      <c r="BS79" s="79"/>
      <c r="BT79" s="79"/>
      <c r="BU79" s="79"/>
      <c r="BV79" s="79"/>
      <c r="BW79" s="79"/>
      <c r="BX79" s="79"/>
      <c r="BY79" s="79"/>
      <c r="BZ79" s="80"/>
    </row>
    <row r="80" spans="3:80" ht="3.75" customHeight="1"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</row>
    <row r="81" spans="3:80" ht="23.25" customHeight="1">
      <c r="C81" s="72" t="s">
        <v>100</v>
      </c>
      <c r="D81" s="72"/>
      <c r="E81" s="72"/>
      <c r="F81" s="72"/>
      <c r="G81" s="72"/>
      <c r="H81" s="72"/>
      <c r="I81" s="72"/>
      <c r="J81" s="72" t="s">
        <v>101</v>
      </c>
      <c r="K81" s="72"/>
      <c r="L81" s="72"/>
      <c r="M81" s="72"/>
      <c r="N81" s="72"/>
      <c r="O81" s="72"/>
      <c r="P81" s="72" t="s">
        <v>98</v>
      </c>
      <c r="Q81" s="72"/>
      <c r="R81" s="72"/>
      <c r="S81" s="72"/>
      <c r="T81" s="72"/>
      <c r="U81" s="72"/>
      <c r="V81" s="72"/>
      <c r="W81" s="72"/>
      <c r="X81" s="72"/>
      <c r="Y81" s="72" t="s">
        <v>102</v>
      </c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15"/>
      <c r="AM81" s="72" t="s">
        <v>103</v>
      </c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 t="s">
        <v>104</v>
      </c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 t="s">
        <v>105</v>
      </c>
      <c r="BP81" s="72"/>
      <c r="BQ81" s="72"/>
      <c r="BR81" s="72"/>
      <c r="BS81" s="72"/>
      <c r="BT81" s="72"/>
      <c r="BU81" s="72"/>
      <c r="BV81" s="72"/>
      <c r="BW81" s="72"/>
      <c r="BX81" s="72"/>
      <c r="BY81" s="72"/>
      <c r="BZ81" s="72"/>
    </row>
    <row r="82" spans="3:80" ht="26.25" customHeight="1">
      <c r="C82" s="69">
        <v>0</v>
      </c>
      <c r="D82" s="69"/>
      <c r="E82" s="69"/>
      <c r="F82" s="69"/>
      <c r="G82" s="69"/>
      <c r="H82" s="69"/>
      <c r="I82" s="69"/>
      <c r="J82" s="70"/>
      <c r="K82" s="70"/>
      <c r="L82" s="70"/>
      <c r="M82" s="70"/>
      <c r="N82" s="70"/>
      <c r="O82" s="70"/>
      <c r="P82" s="69">
        <f>C82+J82</f>
        <v>0</v>
      </c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24"/>
      <c r="AM82" s="69">
        <f>P82</f>
        <v>0</v>
      </c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69">
        <f>P82</f>
        <v>0</v>
      </c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69">
        <f>BB82-AM82</f>
        <v>0</v>
      </c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</row>
    <row r="83" spans="3:80" ht="18.75" customHeight="1"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</row>
    <row r="84" spans="3:80" ht="12.95" customHeight="1">
      <c r="C84" s="60" t="s">
        <v>106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2"/>
      <c r="CA84" s="2"/>
      <c r="CB84" s="2"/>
    </row>
    <row r="85" spans="3:80" ht="3.75" customHeight="1"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2"/>
      <c r="CB85" s="2"/>
    </row>
    <row r="86" spans="3:80" ht="37.5" customHeight="1">
      <c r="C86" s="74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5"/>
      <c r="BT86" s="75"/>
      <c r="BU86" s="75"/>
      <c r="BV86" s="75"/>
      <c r="BW86" s="75"/>
      <c r="BX86" s="75"/>
      <c r="BY86" s="75"/>
      <c r="BZ86" s="75"/>
    </row>
    <row r="87" spans="3:80"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</row>
  </sheetData>
  <mergeCells count="303">
    <mergeCell ref="P1:AY3"/>
    <mergeCell ref="AZ1:BZ3"/>
    <mergeCell ref="BB5:BK5"/>
    <mergeCell ref="BL5:BQ5"/>
    <mergeCell ref="BR5:BS5"/>
    <mergeCell ref="BT5:BZ5"/>
    <mergeCell ref="C12:CA13"/>
    <mergeCell ref="C14:BZ14"/>
    <mergeCell ref="C15:CA15"/>
    <mergeCell ref="D16:M16"/>
    <mergeCell ref="N16:AK16"/>
    <mergeCell ref="BN16:BV16"/>
    <mergeCell ref="BW16:BZ16"/>
    <mergeCell ref="C6:BA6"/>
    <mergeCell ref="BB6:BZ7"/>
    <mergeCell ref="C7:BA7"/>
    <mergeCell ref="C8:BA8"/>
    <mergeCell ref="BB8:BZ8"/>
    <mergeCell ref="BB9:BZ11"/>
    <mergeCell ref="C10:K10"/>
    <mergeCell ref="M10:BA10"/>
    <mergeCell ref="C11:K11"/>
    <mergeCell ref="M11:BA11"/>
    <mergeCell ref="BN18:BV18"/>
    <mergeCell ref="N19:AK19"/>
    <mergeCell ref="AL19:BM19"/>
    <mergeCell ref="BN19:BV19"/>
    <mergeCell ref="BW17:BZ17"/>
    <mergeCell ref="BW18:BZ18"/>
    <mergeCell ref="BW19:BZ19"/>
    <mergeCell ref="N17:AK17"/>
    <mergeCell ref="AL17:BM17"/>
    <mergeCell ref="BN17:BV17"/>
    <mergeCell ref="D17:M17"/>
    <mergeCell ref="BD26:BG26"/>
    <mergeCell ref="D27:S27"/>
    <mergeCell ref="V27:X27"/>
    <mergeCell ref="D21:M21"/>
    <mergeCell ref="N21:AK21"/>
    <mergeCell ref="AL21:BM21"/>
    <mergeCell ref="V26:X26"/>
    <mergeCell ref="D18:M18"/>
    <mergeCell ref="N18:AK18"/>
    <mergeCell ref="AL18:BM18"/>
    <mergeCell ref="BW21:BZ21"/>
    <mergeCell ref="D19:M19"/>
    <mergeCell ref="Y28:AW28"/>
    <mergeCell ref="AX28:BC28"/>
    <mergeCell ref="BD28:BG28"/>
    <mergeCell ref="C24:BG24"/>
    <mergeCell ref="BI24:BZ30"/>
    <mergeCell ref="C25:BG25"/>
    <mergeCell ref="D26:S26"/>
    <mergeCell ref="BD29:BG29"/>
    <mergeCell ref="BN21:BV21"/>
    <mergeCell ref="Y27:AW27"/>
    <mergeCell ref="AX27:BC27"/>
    <mergeCell ref="BD27:BG27"/>
    <mergeCell ref="Y26:AW26"/>
    <mergeCell ref="AX26:BC26"/>
    <mergeCell ref="BD30:BG30"/>
    <mergeCell ref="D28:S28"/>
    <mergeCell ref="V28:X28"/>
    <mergeCell ref="D20:M20"/>
    <mergeCell ref="N20:AK20"/>
    <mergeCell ref="AL20:BM20"/>
    <mergeCell ref="BN20:BV20"/>
    <mergeCell ref="BW20:BZ20"/>
    <mergeCell ref="C32:BZ32"/>
    <mergeCell ref="C33:BZ33"/>
    <mergeCell ref="D34:AF34"/>
    <mergeCell ref="AG34:BV34"/>
    <mergeCell ref="BW34:BZ34"/>
    <mergeCell ref="D35:AF35"/>
    <mergeCell ref="AG35:BV35"/>
    <mergeCell ref="BW35:BZ35"/>
    <mergeCell ref="D29:S29"/>
    <mergeCell ref="V29:X29"/>
    <mergeCell ref="Y29:AW29"/>
    <mergeCell ref="AX29:BC29"/>
    <mergeCell ref="D30:S30"/>
    <mergeCell ref="V30:X30"/>
    <mergeCell ref="Y30:AW30"/>
    <mergeCell ref="AX30:BC30"/>
    <mergeCell ref="BW36:BZ36"/>
    <mergeCell ref="BU46:BY46"/>
    <mergeCell ref="C43:BZ43"/>
    <mergeCell ref="C44:BZ44"/>
    <mergeCell ref="C45:AQ45"/>
    <mergeCell ref="X46:AE46"/>
    <mergeCell ref="AF46:AJ46"/>
    <mergeCell ref="AK46:AQ46"/>
    <mergeCell ref="AS46:AY46"/>
    <mergeCell ref="C46:M46"/>
    <mergeCell ref="BW37:BZ37"/>
    <mergeCell ref="C39:BZ39"/>
    <mergeCell ref="D37:AF37"/>
    <mergeCell ref="AG37:BV37"/>
    <mergeCell ref="D36:AF36"/>
    <mergeCell ref="AG36:BV36"/>
    <mergeCell ref="N46:S46"/>
    <mergeCell ref="T46:W46"/>
    <mergeCell ref="AS47:AY47"/>
    <mergeCell ref="AZ47:BE47"/>
    <mergeCell ref="D47:M47"/>
    <mergeCell ref="N47:S47"/>
    <mergeCell ref="T47:W47"/>
    <mergeCell ref="X47:AE47"/>
    <mergeCell ref="AF47:AJ47"/>
    <mergeCell ref="D40:BZ40"/>
    <mergeCell ref="D41:BZ41"/>
    <mergeCell ref="C42:BZ42"/>
    <mergeCell ref="AZ46:BE46"/>
    <mergeCell ref="BF46:BK46"/>
    <mergeCell ref="BL46:BQ46"/>
    <mergeCell ref="AK47:AQ47"/>
    <mergeCell ref="BF47:BK47"/>
    <mergeCell ref="BL47:BQ47"/>
    <mergeCell ref="BU47:BY47"/>
    <mergeCell ref="BF48:BK48"/>
    <mergeCell ref="BL48:BQ48"/>
    <mergeCell ref="D49:M49"/>
    <mergeCell ref="N49:S49"/>
    <mergeCell ref="T49:W49"/>
    <mergeCell ref="X49:AE49"/>
    <mergeCell ref="D50:M50"/>
    <mergeCell ref="N50:S50"/>
    <mergeCell ref="T50:W50"/>
    <mergeCell ref="AZ50:BE50"/>
    <mergeCell ref="D48:M48"/>
    <mergeCell ref="N48:S48"/>
    <mergeCell ref="T48:W48"/>
    <mergeCell ref="X48:AE48"/>
    <mergeCell ref="AF48:AJ48"/>
    <mergeCell ref="AK48:AQ48"/>
    <mergeCell ref="AZ48:BE48"/>
    <mergeCell ref="AZ51:BE51"/>
    <mergeCell ref="AS51:AY51"/>
    <mergeCell ref="BU50:BY50"/>
    <mergeCell ref="AS49:AY49"/>
    <mergeCell ref="AZ49:BE49"/>
    <mergeCell ref="BF49:BK49"/>
    <mergeCell ref="BL49:BQ49"/>
    <mergeCell ref="BU49:BY49"/>
    <mergeCell ref="BF50:BK50"/>
    <mergeCell ref="BL50:BQ50"/>
    <mergeCell ref="BF51:BK51"/>
    <mergeCell ref="BL51:BQ51"/>
    <mergeCell ref="D51:M51"/>
    <mergeCell ref="AK51:AQ51"/>
    <mergeCell ref="AF50:AJ50"/>
    <mergeCell ref="AS48:AY48"/>
    <mergeCell ref="AF49:AJ49"/>
    <mergeCell ref="AK49:AQ49"/>
    <mergeCell ref="AK50:AQ50"/>
    <mergeCell ref="AS50:AY50"/>
    <mergeCell ref="X50:AE50"/>
    <mergeCell ref="N51:S51"/>
    <mergeCell ref="T51:W51"/>
    <mergeCell ref="X51:AE51"/>
    <mergeCell ref="AF51:AJ51"/>
    <mergeCell ref="BF53:BK53"/>
    <mergeCell ref="BL53:BQ53"/>
    <mergeCell ref="AZ53:BE53"/>
    <mergeCell ref="AS53:AY53"/>
    <mergeCell ref="T52:W52"/>
    <mergeCell ref="X52:AE52"/>
    <mergeCell ref="AF52:AJ52"/>
    <mergeCell ref="AK52:AQ52"/>
    <mergeCell ref="BU53:BY53"/>
    <mergeCell ref="AS52:AY52"/>
    <mergeCell ref="AZ52:BE52"/>
    <mergeCell ref="BF52:BK52"/>
    <mergeCell ref="BL52:BQ52"/>
    <mergeCell ref="BU52:BY52"/>
    <mergeCell ref="D53:M53"/>
    <mergeCell ref="N53:S53"/>
    <mergeCell ref="T53:W53"/>
    <mergeCell ref="X53:AE53"/>
    <mergeCell ref="AK53:AQ53"/>
    <mergeCell ref="D52:M52"/>
    <mergeCell ref="N52:S52"/>
    <mergeCell ref="AF53:AJ53"/>
    <mergeCell ref="D56:M56"/>
    <mergeCell ref="N56:S56"/>
    <mergeCell ref="T56:W56"/>
    <mergeCell ref="X56:AE56"/>
    <mergeCell ref="AF56:AJ56"/>
    <mergeCell ref="AF54:AJ54"/>
    <mergeCell ref="AK56:AQ56"/>
    <mergeCell ref="AF55:AJ55"/>
    <mergeCell ref="D54:M54"/>
    <mergeCell ref="AK54:AQ54"/>
    <mergeCell ref="D55:M55"/>
    <mergeCell ref="N55:S55"/>
    <mergeCell ref="T55:W55"/>
    <mergeCell ref="X55:AE55"/>
    <mergeCell ref="AS54:AY54"/>
    <mergeCell ref="N54:S54"/>
    <mergeCell ref="T54:W54"/>
    <mergeCell ref="X54:AE54"/>
    <mergeCell ref="AZ54:BE54"/>
    <mergeCell ref="BU56:BY56"/>
    <mergeCell ref="AS55:AY55"/>
    <mergeCell ref="AZ55:BE55"/>
    <mergeCell ref="BF55:BK55"/>
    <mergeCell ref="BL55:BQ55"/>
    <mergeCell ref="BU55:BY55"/>
    <mergeCell ref="AS56:AY56"/>
    <mergeCell ref="AZ56:BE56"/>
    <mergeCell ref="BF54:BK54"/>
    <mergeCell ref="BL54:BQ54"/>
    <mergeCell ref="BF56:BK56"/>
    <mergeCell ref="X57:AE57"/>
    <mergeCell ref="AF57:AJ57"/>
    <mergeCell ref="AK57:AQ57"/>
    <mergeCell ref="AS57:AY57"/>
    <mergeCell ref="AZ57:BE57"/>
    <mergeCell ref="BF57:BK57"/>
    <mergeCell ref="AK55:AQ55"/>
    <mergeCell ref="BL56:BQ56"/>
    <mergeCell ref="BL57:BQ57"/>
    <mergeCell ref="C58:BZ58"/>
    <mergeCell ref="C59:AK59"/>
    <mergeCell ref="AL59:BY59"/>
    <mergeCell ref="D61:AE61"/>
    <mergeCell ref="AF61:AK61"/>
    <mergeCell ref="AL61:BY61"/>
    <mergeCell ref="D62:AE62"/>
    <mergeCell ref="AF62:AK62"/>
    <mergeCell ref="AF64:AK64"/>
    <mergeCell ref="AL64:BY64"/>
    <mergeCell ref="D64:AE64"/>
    <mergeCell ref="D65:AE65"/>
    <mergeCell ref="AF65:AK65"/>
    <mergeCell ref="AL65:BY65"/>
    <mergeCell ref="AL62:BY62"/>
    <mergeCell ref="D63:AE63"/>
    <mergeCell ref="AF63:AK63"/>
    <mergeCell ref="AL63:BY63"/>
    <mergeCell ref="C86:BZ86"/>
    <mergeCell ref="C87:BZ87"/>
    <mergeCell ref="BO81:BZ81"/>
    <mergeCell ref="J81:O81"/>
    <mergeCell ref="Y81:AK81"/>
    <mergeCell ref="C85:BZ85"/>
    <mergeCell ref="C82:I82"/>
    <mergeCell ref="AM81:BA81"/>
    <mergeCell ref="BS74:BZ74"/>
    <mergeCell ref="C77:BZ77"/>
    <mergeCell ref="C78:BZ78"/>
    <mergeCell ref="C79:AK79"/>
    <mergeCell ref="AM79:BZ79"/>
    <mergeCell ref="D75:Z75"/>
    <mergeCell ref="AA75:AK75"/>
    <mergeCell ref="AL75:AV75"/>
    <mergeCell ref="AW75:BD75"/>
    <mergeCell ref="BE74:BL74"/>
    <mergeCell ref="BM74:BR74"/>
    <mergeCell ref="AL74:AV74"/>
    <mergeCell ref="AW74:BD74"/>
    <mergeCell ref="C84:BZ84"/>
    <mergeCell ref="AM82:BA82"/>
    <mergeCell ref="BB82:BN82"/>
    <mergeCell ref="BO82:BZ82"/>
    <mergeCell ref="C83:BZ83"/>
    <mergeCell ref="C80:BZ80"/>
    <mergeCell ref="C81:I81"/>
    <mergeCell ref="BE75:BL75"/>
    <mergeCell ref="BM75:BR75"/>
    <mergeCell ref="C76:BZ76"/>
    <mergeCell ref="P81:X81"/>
    <mergeCell ref="J82:O82"/>
    <mergeCell ref="P82:X82"/>
    <mergeCell ref="Y82:AK82"/>
    <mergeCell ref="BS75:BZ75"/>
    <mergeCell ref="D74:Z74"/>
    <mergeCell ref="AA74:AK74"/>
    <mergeCell ref="BB81:BN81"/>
    <mergeCell ref="BE73:BL73"/>
    <mergeCell ref="BS73:BZ73"/>
    <mergeCell ref="C68:BZ68"/>
    <mergeCell ref="C69:BZ69"/>
    <mergeCell ref="C70:BZ70"/>
    <mergeCell ref="C71:BZ71"/>
    <mergeCell ref="D72:Z72"/>
    <mergeCell ref="D73:Z73"/>
    <mergeCell ref="AA73:AK73"/>
    <mergeCell ref="AL73:AV73"/>
    <mergeCell ref="BM72:BR72"/>
    <mergeCell ref="BM73:BR73"/>
    <mergeCell ref="AW73:BD73"/>
    <mergeCell ref="BS72:BZ72"/>
    <mergeCell ref="D66:AE66"/>
    <mergeCell ref="AF66:AK66"/>
    <mergeCell ref="AL66:BY66"/>
    <mergeCell ref="D67:AE67"/>
    <mergeCell ref="AF67:AK67"/>
    <mergeCell ref="AL67:BY67"/>
    <mergeCell ref="AL72:AV72"/>
    <mergeCell ref="AW72:BD72"/>
    <mergeCell ref="BE72:BL72"/>
    <mergeCell ref="AA72:AK72"/>
  </mergeCells>
  <phoneticPr fontId="1" type="noConversion"/>
  <dataValidations count="5">
    <dataValidation type="list" allowBlank="1" showInputMessage="1" showErrorMessage="1" sqref="BE73:BL75" xr:uid="{00000000-0002-0000-0000-000000000000}">
      <formula1>$CE$27:$CE$32</formula1>
    </dataValidation>
    <dataValidation type="list" allowBlank="1" showInputMessage="1" showErrorMessage="1" sqref="BW35:BZ37" xr:uid="{00000000-0002-0000-0000-000001000000}">
      <formula1>$CE$41:$CE$43</formula1>
    </dataValidation>
    <dataValidation type="list" allowBlank="1" showInputMessage="1" showErrorMessage="1" sqref="V27:X30" xr:uid="{00000000-0002-0000-0000-000002000000}">
      <formula1>$CE$10:$CE$12</formula1>
    </dataValidation>
    <dataValidation type="list" allowBlank="1" showInputMessage="1" showErrorMessage="1" sqref="CA35:CB37" xr:uid="{00000000-0002-0000-0000-000003000000}">
      <formula1>#REF!</formula1>
    </dataValidation>
    <dataValidation type="list" allowBlank="1" showInputMessage="1" showErrorMessage="1" sqref="BD27:BG30" xr:uid="{00000000-0002-0000-0000-000004000000}">
      <formula1>$CE$17:$CE$21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10F1766D7E804C9DE96317311B2FB3" ma:contentTypeVersion="2" ma:contentTypeDescription="Crear nuevo documento." ma:contentTypeScope="" ma:versionID="008524f97b319b566e8be21903eb021b">
  <xsd:schema xmlns:xsd="http://www.w3.org/2001/XMLSchema" xmlns:xs="http://www.w3.org/2001/XMLSchema" xmlns:p="http://schemas.microsoft.com/office/2006/metadata/properties" xmlns:ns2="c0ec4dca-a88b-408c-8fb0-217ec848766f" targetNamespace="http://schemas.microsoft.com/office/2006/metadata/properties" ma:root="true" ma:fieldsID="f5618db14540aafa85da825cf27a5728" ns2:_="">
    <xsd:import namespace="c0ec4dca-a88b-408c-8fb0-217ec84876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c4dca-a88b-408c-8fb0-217ec84876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D0BEC9-728E-442D-A898-81CAC060E2DD}"/>
</file>

<file path=customXml/itemProps2.xml><?xml version="1.0" encoding="utf-8"?>
<ds:datastoreItem xmlns:ds="http://schemas.openxmlformats.org/officeDocument/2006/customXml" ds:itemID="{C16B0BC9-DA22-4589-A183-9A4FE78E272D}"/>
</file>

<file path=customXml/itemProps3.xml><?xml version="1.0" encoding="utf-8"?>
<ds:datastoreItem xmlns:ds="http://schemas.openxmlformats.org/officeDocument/2006/customXml" ds:itemID="{4C6FC1B1-746C-4AFD-9755-D645ECCF92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Interbank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Interbank</dc:creator>
  <cp:keywords/>
  <dc:description/>
  <cp:lastModifiedBy>ALUMNO - JHORMAN JOSUE BRAVO HUAMAN</cp:lastModifiedBy>
  <cp:revision/>
  <dcterms:created xsi:type="dcterms:W3CDTF">2008-10-21T13:59:07Z</dcterms:created>
  <dcterms:modified xsi:type="dcterms:W3CDTF">2019-09-11T10:31:47Z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0x0101005210F1766D7E804C9DE96317311B2FB3</vt:lpwstr>
  </property>
</Properties>
</file>