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y Musical Box\"/>
    </mc:Choice>
  </mc:AlternateContent>
  <bookViews>
    <workbookView xWindow="0" yWindow="0" windowWidth="20490" windowHeight="9195"/>
  </bookViews>
  <sheets>
    <sheet name="Plantilla" sheetId="2" r:id="rId1"/>
  </sheets>
  <definedNames>
    <definedName name="_xlnm.Print_Area" localSheetId="0">Plantilla!$C$1:$CA$90</definedName>
  </definedNames>
  <calcPr calcId="152511"/>
</workbook>
</file>

<file path=xl/calcChain.xml><?xml version="1.0" encoding="utf-8"?>
<calcChain xmlns="http://schemas.openxmlformats.org/spreadsheetml/2006/main">
  <c r="BL8" i="2" l="1"/>
  <c r="AK59" i="2"/>
  <c r="AK51" i="2"/>
  <c r="AK52" i="2"/>
  <c r="AK53" i="2"/>
  <c r="AK54" i="2"/>
  <c r="AK55" i="2"/>
  <c r="AK56" i="2"/>
  <c r="AK57" i="2"/>
  <c r="AK58" i="2"/>
  <c r="AK50" i="2"/>
  <c r="BL50" i="2"/>
  <c r="BL51" i="2"/>
  <c r="BL52" i="2"/>
  <c r="BL53" i="2"/>
  <c r="BL54" i="2"/>
  <c r="BL55" i="2"/>
  <c r="BL56" i="2"/>
  <c r="BL57" i="2"/>
  <c r="BL58" i="2"/>
  <c r="BL59" i="2"/>
  <c r="BU59" i="2"/>
</calcChain>
</file>

<file path=xl/sharedStrings.xml><?xml version="1.0" encoding="utf-8"?>
<sst xmlns="http://schemas.openxmlformats.org/spreadsheetml/2006/main" count="169" uniqueCount="121">
  <si>
    <t xml:space="preserve">Semana del </t>
  </si>
  <si>
    <t>al</t>
  </si>
  <si>
    <t>ID</t>
  </si>
  <si>
    <t>Concluido</t>
  </si>
  <si>
    <t>En proceso</t>
  </si>
  <si>
    <t>Responsable</t>
  </si>
  <si>
    <t>Fecha fin</t>
  </si>
  <si>
    <t>Estado</t>
  </si>
  <si>
    <t>Riesgos</t>
  </si>
  <si>
    <t xml:space="preserve">Estrategia </t>
  </si>
  <si>
    <t>Plan de Acción</t>
  </si>
  <si>
    <t>Mitigar</t>
  </si>
  <si>
    <t>Aceptar</t>
  </si>
  <si>
    <t>Eliminar</t>
  </si>
  <si>
    <t>Dueño del Riesgo</t>
  </si>
  <si>
    <t>Status</t>
  </si>
  <si>
    <t>Abierto</t>
  </si>
  <si>
    <t>Cerrado</t>
  </si>
  <si>
    <t>Ocurrido</t>
  </si>
  <si>
    <t>Eliminado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</si>
  <si>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</si>
  <si>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</si>
  <si>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</si>
  <si>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</si>
  <si>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</si>
  <si>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</si>
  <si>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</si>
  <si>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</si>
  <si>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</si>
  <si>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</si>
  <si>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</si>
  <si>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</si>
  <si>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</si>
  <si>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</si>
  <si>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</si>
  <si>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Aprobado</t>
  </si>
  <si>
    <t>Pendiente</t>
  </si>
  <si>
    <t>Evaluación de impacto</t>
  </si>
  <si>
    <t>Aprobación del Líder</t>
  </si>
  <si>
    <t>Elevado a Comité</t>
  </si>
  <si>
    <t>Rechazado</t>
  </si>
  <si>
    <t>Control Presupuestal</t>
  </si>
  <si>
    <t>Presupuesto Actual</t>
  </si>
  <si>
    <t>Ahorros / Sobrecostos Proyectos</t>
  </si>
  <si>
    <t>Presupuesto Base</t>
  </si>
  <si>
    <t>Cambios Autorizados</t>
  </si>
  <si>
    <t>Cambios por Autorizar</t>
  </si>
  <si>
    <t>Presupuesto Proyectado</t>
  </si>
  <si>
    <t>Costo Total Proyectado</t>
  </si>
  <si>
    <t>Ahorro / Sobrecostos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</si>
  <si>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</si>
  <si>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</si>
  <si>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</si>
  <si>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</si>
  <si>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</si>
  <si>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</si>
  <si>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</si>
  <si>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</si>
  <si>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</si>
  <si>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</si>
  <si>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>Descripción del cambio</t>
  </si>
  <si>
    <t xml:space="preserve"> </t>
  </si>
  <si>
    <t>Resuelto</t>
  </si>
  <si>
    <t>Cancelado</t>
  </si>
  <si>
    <t>Control de Cambios (Impacto en costo y plazo)</t>
  </si>
  <si>
    <t>Monto impactado (US$)</t>
  </si>
  <si>
    <t>Plazo impactado (Días)</t>
  </si>
  <si>
    <t>%Desviación</t>
  </si>
  <si>
    <t>Problemas</t>
  </si>
  <si>
    <t>Areas de Oportunidad (Qué se puede mejorar / Estrategias)</t>
  </si>
  <si>
    <t>Fechas Clave</t>
  </si>
  <si>
    <t>EPM</t>
  </si>
  <si>
    <t>Gestión Empresarial de Proyectos - Fase I</t>
  </si>
  <si>
    <t>Coordinación de infraestructura requerida</t>
  </si>
  <si>
    <t xml:space="preserve">Levantamiento de información de la etapa de análisis de necesidades ( visión  y alcance) </t>
  </si>
  <si>
    <t>Plan de Pruebas de Aceptacion para PortFolio Server</t>
  </si>
  <si>
    <t>Plan de Pruebas de Aceptacion para Project Server</t>
  </si>
  <si>
    <t>Documento de Instalacion de la tecnologia</t>
  </si>
  <si>
    <t>Capacitacion para PortFolio Server finalizada</t>
  </si>
  <si>
    <t>Capacitacion para Project Server finalizada</t>
  </si>
  <si>
    <t>Solución en ambiente de UAT</t>
  </si>
  <si>
    <t>Reporte de Pruebas Integrales en Ambiente de UAT</t>
  </si>
  <si>
    <t>Solucion en Ambiente de Produccion</t>
  </si>
  <si>
    <t>Documento de Vision y Alcance para Project &amp; PortFolio Server</t>
  </si>
  <si>
    <t>Se realizaron tres  reuniones de levantamiento de información para identificar los requerimientos y definir el alcance</t>
  </si>
  <si>
    <t>Se realizó el 26 de agosto la reunión de Kick Off del proyecto.</t>
  </si>
  <si>
    <t>Se trabajó en la documentación inicial de Visión y Alcance según los requerimientos recopilados.</t>
  </si>
  <si>
    <t>Presentación de funcionalidades de las herramientas</t>
  </si>
  <si>
    <t>- Revisión de herramientas con la gerencia de desarrollo y gerencia de calidad de TI</t>
  </si>
  <si>
    <t>-Confirmar requerimientos recopilados con la gerencia de desarrollo</t>
  </si>
  <si>
    <t>Completar y presentar el Documento de Visión y Alcance que integrará los contenidos de las herramientas de Project Server y Portfolio Server.</t>
  </si>
  <si>
    <t>Poca disponibilidad de personas para el relevamiento de análisis y diseño puede retrasar el cierre del proyecto</t>
  </si>
  <si>
    <t>Programar con anticipación las reuniones y lograr el compromiso de los participantes.</t>
  </si>
  <si>
    <t xml:space="preserve">No disponibilidad de la infraestructura, en 
la fecha requerida, puede retrasar el cierre del 
proyecto.
</t>
  </si>
  <si>
    <t>Seguimiento a la disponibilidad de equipos para realizar las instalaciones.</t>
  </si>
  <si>
    <t>Cambios en la Metodología y falta de definiciones de requerimientos pueden impactar en el cumplimiento de los entregables</t>
  </si>
  <si>
    <t>Cerrar definiciones al 07 de setiembre.</t>
  </si>
  <si>
    <t xml:space="preserve">Participación activa de los stakeholders durante el proyecto. </t>
  </si>
  <si>
    <t>Documento de Especificaciones Funcionales para Project &amp; PortFolio Server</t>
  </si>
  <si>
    <t>Disponibilidad de Servidor de desarrollo</t>
  </si>
  <si>
    <t>Solucion en Ambiente de Desarrollo</t>
  </si>
  <si>
    <t>Disponibilidad de Servidor de producción</t>
  </si>
  <si>
    <t>Solucion en Ambiente de Producción</t>
  </si>
  <si>
    <t>NA</t>
  </si>
  <si>
    <t>Se entregaron las característas de hardware requeridas para los ambientes de desarrollo y producción</t>
  </si>
  <si>
    <t>Convocar a los comités Ejecutivos mensuales de forma sugerida en las semanas del: 28/09, 26/10 y 23/11</t>
  </si>
  <si>
    <t>Documentación de Visión y Alcance</t>
  </si>
  <si>
    <t>Se canceló la reunión de levantamiento de información de Portfolio Server programada para el 02/09 , dado que las personas clave para brindar la  información de gestión de portafolio no pudieron participar.</t>
  </si>
  <si>
    <t>Se reprogramó la reunión para el 08/09</t>
  </si>
  <si>
    <t>Solución certificada en ambiente de UAT</t>
  </si>
  <si>
    <t>Manuel E. Saenz T.</t>
  </si>
  <si>
    <t>Jefe de Proyecto:</t>
  </si>
  <si>
    <t>Cliente:</t>
  </si>
  <si>
    <t>Zusetty D. Menacho Castillo</t>
  </si>
  <si>
    <t>Junior M. Gonzales Rueda</t>
  </si>
  <si>
    <t xml:space="preserve">NA </t>
  </si>
  <si>
    <t>Se asigno PC al gerente del proyecto en su hogar.</t>
  </si>
  <si>
    <t>Programar una reunión con Jefe de Proyecto para confirmación de requerimientos de infraestructura y si se tratará de un ambiente virtual o físico.</t>
  </si>
  <si>
    <t>Informe de Avance Quincenal</t>
  </si>
  <si>
    <t>Reunión Interna</t>
  </si>
  <si>
    <t>Se realizó la revisión de las capacidades de las herramienta,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</si>
</sst>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94" formatCode="[$$-409]#,##0.00"/>
    <numFmt numFmtId="197" formatCode="dd/mm/yyyy;@"/>
    <numFmt numFmtId="202" formatCode="0.0%"/>
    <numFmt numFmtId="203" formatCode="d/mm/yyyy;@"/>
  </numFmts>
  <fonts count="21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4" fillId="2" borderId="0" xfId="0" applyFont="1" applyFill="1"/>
    <xf numFmtId="0" fontId="15" fillId="2" borderId="5" xfId="0" applyFont="1" applyFill="1" applyBorder="1"/>
    <xf numFmtId="0" fontId="15" fillId="2" borderId="0" xfId="0" applyFont="1" applyFill="1" applyBorder="1"/>
    <xf numFmtId="0" fontId="15" fillId="2" borderId="6" xfId="0" applyFont="1" applyFill="1" applyBorder="1"/>
    <xf numFmtId="0" fontId="3" fillId="2" borderId="0" xfId="0" applyFont="1" applyFill="1" applyAlignment="1"/>
    <xf numFmtId="0" fontId="3" fillId="2" borderId="0" xfId="0" applyFont="1" applyFill="1" applyBorder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3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Border="1" applyAlignment="1">
      <alignment vertical="top"/>
    </xf>
    <xf numFmtId="14" fontId="13" fillId="2" borderId="0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8" fillId="2" borderId="0" xfId="0" applyFont="1" applyFill="1" applyBorder="1" applyAlignment="1"/>
    <xf numFmtId="0" fontId="13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97" fontId="13" fillId="2" borderId="0" xfId="0" applyNumberFormat="1" applyFont="1" applyFill="1" applyBorder="1" applyAlignment="1">
      <alignment horizontal="center" vertical="top" wrapText="1"/>
    </xf>
    <xf numFmtId="0" fontId="20" fillId="2" borderId="0" xfId="0" applyFont="1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97" fontId="12" fillId="2" borderId="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97" fontId="12" fillId="2" borderId="9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7" fillId="2" borderId="9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top" wrapText="1"/>
    </xf>
    <xf numFmtId="0" fontId="13" fillId="2" borderId="0" xfId="0" quotePrefix="1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0" fontId="13" fillId="2" borderId="8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9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17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202" fontId="13" fillId="2" borderId="8" xfId="0" applyNumberFormat="1" applyFont="1" applyFill="1" applyBorder="1" applyAlignment="1">
      <alignment horizontal="center" vertical="center"/>
    </xf>
    <xf numFmtId="197" fontId="0" fillId="0" borderId="0" xfId="0" applyNumberFormat="1" applyBorder="1" applyAlignment="1">
      <alignment horizontal="center"/>
    </xf>
    <xf numFmtId="203" fontId="0" fillId="0" borderId="0" xfId="0" applyNumberFormat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center" wrapText="1"/>
    </xf>
    <xf numFmtId="202" fontId="13" fillId="2" borderId="0" xfId="0" applyNumberFormat="1" applyFont="1" applyFill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top" wrapText="1"/>
    </xf>
    <xf numFmtId="202" fontId="13" fillId="2" borderId="0" xfId="0" applyNumberFormat="1" applyFont="1" applyFill="1" applyBorder="1" applyAlignment="1">
      <alignment horizontal="center"/>
    </xf>
    <xf numFmtId="17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/>
    </xf>
    <xf numFmtId="10" fontId="13" fillId="2" borderId="6" xfId="0" applyNumberFormat="1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10" fontId="13" fillId="2" borderId="10" xfId="0" applyNumberFormat="1" applyFont="1" applyFill="1" applyBorder="1" applyAlignment="1">
      <alignment horizontal="center"/>
    </xf>
    <xf numFmtId="10" fontId="13" fillId="2" borderId="9" xfId="0" applyNumberFormat="1" applyFont="1" applyFill="1" applyBorder="1" applyAlignment="1">
      <alignment horizontal="center"/>
    </xf>
    <xf numFmtId="10" fontId="13" fillId="2" borderId="11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194" fontId="13" fillId="2" borderId="0" xfId="0" applyNumberFormat="1" applyFont="1" applyFill="1" applyBorder="1" applyAlignment="1">
      <alignment horizontal="center" vertical="top" wrapText="1"/>
    </xf>
    <xf numFmtId="14" fontId="13" fillId="2" borderId="0" xfId="0" applyNumberFormat="1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5" fillId="2" borderId="0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94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194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right" wrapText="1"/>
    </xf>
    <xf numFmtId="0" fontId="10" fillId="2" borderId="4" xfId="0" applyFont="1" applyFill="1" applyBorder="1" applyAlignment="1">
      <alignment horizontal="right" wrapText="1"/>
    </xf>
    <xf numFmtId="14" fontId="1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Plantilla!$T$30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Plantilla!$U$30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Plantilla!$U$31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93949255764521389"/>
                  <c:y val="1.851858549835611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4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PE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Riesgo 4</c:v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1"/>
          <c:showPercent val="0"/>
          <c:showBubbleSize val="0"/>
        </c:dLbls>
        <c:axId val="1580230944"/>
        <c:axId val="1526651344"/>
      </c:scatterChart>
      <c:valAx>
        <c:axId val="1580230944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526651344"/>
        <c:crosses val="autoZero"/>
        <c:crossBetween val="midCat"/>
        <c:majorUnit val="1"/>
        <c:minorUnit val="1"/>
      </c:valAx>
      <c:valAx>
        <c:axId val="1526651344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580230944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26</xdr:row>
      <xdr:rowOff>0</xdr:rowOff>
    </xdr:from>
    <xdr:to>
      <xdr:col>77</xdr:col>
      <xdr:colOff>57150</xdr:colOff>
      <xdr:row>32</xdr:row>
      <xdr:rowOff>200025</xdr:rowOff>
    </xdr:to>
    <xdr:graphicFrame macro="">
      <xdr:nvGraphicFramePr>
        <xdr:cNvPr id="523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76201</xdr:colOff>
      <xdr:row>0</xdr:row>
      <xdr:rowOff>85725</xdr:rowOff>
    </xdr:from>
    <xdr:to>
      <xdr:col>12</xdr:col>
      <xdr:colOff>19050</xdr:colOff>
      <xdr:row>5</xdr:row>
      <xdr:rowOff>19275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85725"/>
          <a:ext cx="1333499" cy="74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F90"/>
  <sheetViews>
    <sheetView tabSelected="1" zoomScaleNormal="100" workbookViewId="0">
      <selection activeCell="CD21" sqref="CD21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2.425781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4" width="1.57031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  <col min="83" max="83" width="13.85546875" customWidth="1"/>
  </cols>
  <sheetData>
    <row r="1" spans="3:84" ht="12.75" customHeight="1" x14ac:dyDescent="0.2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151" t="s">
        <v>118</v>
      </c>
      <c r="BA1" s="151"/>
      <c r="BB1" s="151"/>
      <c r="BC1" s="151"/>
      <c r="BD1" s="151"/>
      <c r="BE1" s="151"/>
      <c r="BF1" s="151"/>
      <c r="BG1" s="151"/>
      <c r="BH1" s="151"/>
      <c r="BI1" s="151"/>
      <c r="BJ1" s="151"/>
      <c r="BK1" s="151"/>
      <c r="BL1" s="151"/>
      <c r="BM1" s="151"/>
      <c r="BN1" s="151"/>
      <c r="BO1" s="151"/>
      <c r="BP1" s="151"/>
      <c r="BQ1" s="151"/>
      <c r="BR1" s="151"/>
      <c r="BS1" s="151"/>
      <c r="BT1" s="151"/>
      <c r="BU1" s="151"/>
      <c r="BV1" s="151"/>
      <c r="BW1" s="151"/>
      <c r="BX1" s="151"/>
      <c r="BY1" s="151"/>
      <c r="BZ1" s="151"/>
      <c r="CA1" s="7"/>
      <c r="CB1" s="7"/>
      <c r="CE1" t="s">
        <v>3</v>
      </c>
      <c r="CF1" t="s">
        <v>61</v>
      </c>
    </row>
    <row r="2" spans="3:84" ht="12.75" customHeight="1" x14ac:dyDescent="0.2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51"/>
      <c r="BN2" s="151"/>
      <c r="BO2" s="151"/>
      <c r="BP2" s="151"/>
      <c r="BQ2" s="151"/>
      <c r="BR2" s="151"/>
      <c r="BS2" s="151"/>
      <c r="BT2" s="151"/>
      <c r="BU2" s="151"/>
      <c r="BV2" s="151"/>
      <c r="BW2" s="151"/>
      <c r="BX2" s="151"/>
      <c r="BY2" s="151"/>
      <c r="BZ2" s="151"/>
      <c r="CA2" s="7"/>
      <c r="CB2" s="7"/>
    </row>
    <row r="3" spans="3:84" ht="12.75" customHeight="1" x14ac:dyDescent="0.2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7"/>
      <c r="CB3" s="7"/>
    </row>
    <row r="4" spans="3:84" ht="12.75" customHeight="1" x14ac:dyDescent="0.2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7"/>
      <c r="CB4" s="7"/>
    </row>
    <row r="5" spans="3:84" x14ac:dyDescent="0.2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151"/>
      <c r="BA5" s="151"/>
      <c r="BB5" s="151"/>
      <c r="BC5" s="151"/>
      <c r="BD5" s="151"/>
      <c r="BE5" s="151"/>
      <c r="BF5" s="151"/>
      <c r="BG5" s="151"/>
      <c r="BH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  <c r="BW5" s="151"/>
      <c r="BX5" s="151"/>
      <c r="BY5" s="151"/>
      <c r="BZ5" s="151"/>
      <c r="CA5" s="7"/>
      <c r="CB5" s="7"/>
      <c r="CE5" t="s">
        <v>4</v>
      </c>
      <c r="CF5" t="s">
        <v>61</v>
      </c>
    </row>
    <row r="6" spans="3:84" ht="3.75" customHeight="1" thickBot="1" x14ac:dyDescent="0.25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152"/>
      <c r="BN6" s="152"/>
      <c r="BO6" s="152"/>
      <c r="BP6" s="152"/>
      <c r="BQ6" s="152"/>
      <c r="BR6" s="152"/>
      <c r="BS6" s="152"/>
      <c r="BT6" s="152"/>
      <c r="BU6" s="152"/>
      <c r="BV6" s="152"/>
      <c r="BW6" s="152"/>
      <c r="BX6" s="152"/>
      <c r="BY6" s="152"/>
      <c r="BZ6" s="152"/>
      <c r="CA6" s="7"/>
      <c r="CB6" s="7"/>
    </row>
    <row r="7" spans="3:84" ht="3" customHeight="1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3:84" ht="15" customHeight="1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48" t="s">
        <v>0</v>
      </c>
      <c r="BC8" s="48"/>
      <c r="BD8" s="48"/>
      <c r="BE8" s="48"/>
      <c r="BF8" s="48"/>
      <c r="BG8" s="48"/>
      <c r="BH8" s="48"/>
      <c r="BI8" s="48"/>
      <c r="BJ8" s="48"/>
      <c r="BK8" s="48"/>
      <c r="BL8" s="49">
        <f>BT8-15</f>
        <v>43697</v>
      </c>
      <c r="BM8" s="49"/>
      <c r="BN8" s="49"/>
      <c r="BO8" s="49"/>
      <c r="BP8" s="49"/>
      <c r="BQ8" s="49"/>
      <c r="BR8" s="50" t="s">
        <v>1</v>
      </c>
      <c r="BS8" s="50"/>
      <c r="BT8" s="51">
        <v>43712</v>
      </c>
      <c r="BU8" s="51"/>
      <c r="BV8" s="51"/>
      <c r="BW8" s="51"/>
      <c r="BX8" s="51"/>
      <c r="BY8" s="51"/>
      <c r="BZ8" s="51"/>
      <c r="CA8" s="7"/>
      <c r="CB8" s="7"/>
    </row>
    <row r="9" spans="3:84" ht="15" customHeight="1" x14ac:dyDescent="0.25">
      <c r="C9" s="52" t="s">
        <v>71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8"/>
      <c r="CB9" s="8"/>
    </row>
    <row r="10" spans="3:84" ht="3" customHeight="1" x14ac:dyDescent="0.25"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8"/>
      <c r="CB10" s="8"/>
    </row>
    <row r="11" spans="3:84" ht="15" customHeight="1" x14ac:dyDescent="0.25">
      <c r="C11" s="52" t="s">
        <v>72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9"/>
      <c r="CB11" s="9"/>
    </row>
    <row r="12" spans="3:84" ht="4.5" customHeight="1" x14ac:dyDescent="0.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7"/>
      <c r="CB12" s="7"/>
    </row>
    <row r="13" spans="3:84" ht="18.75" customHeight="1" x14ac:dyDescent="0.2">
      <c r="C13" s="56" t="s">
        <v>111</v>
      </c>
      <c r="D13" s="56"/>
      <c r="E13" s="56"/>
      <c r="F13" s="56"/>
      <c r="G13" s="56"/>
      <c r="H13" s="56"/>
      <c r="I13" s="56"/>
      <c r="J13" s="56"/>
      <c r="K13" s="56"/>
      <c r="L13" s="31"/>
      <c r="M13" s="57" t="s">
        <v>113</v>
      </c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7"/>
      <c r="CB13" s="7"/>
      <c r="CE13" t="s">
        <v>11</v>
      </c>
      <c r="CF13" t="s">
        <v>61</v>
      </c>
    </row>
    <row r="14" spans="3:84" ht="18" customHeight="1" x14ac:dyDescent="0.2">
      <c r="C14" s="58" t="s">
        <v>112</v>
      </c>
      <c r="D14" s="58"/>
      <c r="E14" s="58"/>
      <c r="F14" s="58"/>
      <c r="G14" s="58"/>
      <c r="H14" s="58"/>
      <c r="I14" s="58"/>
      <c r="J14" s="58"/>
      <c r="K14" s="58"/>
      <c r="L14" s="32"/>
      <c r="M14" s="57" t="s">
        <v>110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7"/>
      <c r="CB14" s="7"/>
      <c r="CE14" t="s">
        <v>12</v>
      </c>
      <c r="CF14" t="s">
        <v>61</v>
      </c>
    </row>
    <row r="15" spans="3:84" ht="9" customHeight="1" x14ac:dyDescent="0.2"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7"/>
      <c r="CE15" t="s">
        <v>13</v>
      </c>
      <c r="CF15" t="s">
        <v>61</v>
      </c>
    </row>
    <row r="16" spans="3:84" ht="9" customHeight="1" x14ac:dyDescent="0.2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7"/>
    </row>
    <row r="17" spans="3:84" ht="12.95" customHeight="1" x14ac:dyDescent="0.25">
      <c r="C17" s="59" t="s">
        <v>55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1"/>
      <c r="CA17" s="2"/>
      <c r="CB17" s="2"/>
    </row>
    <row r="18" spans="3:84" ht="4.5" customHeight="1" x14ac:dyDescent="0.2"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2"/>
    </row>
    <row r="19" spans="3:84" ht="12.95" customHeight="1" x14ac:dyDescent="0.2">
      <c r="C19" s="13" t="s">
        <v>2</v>
      </c>
      <c r="D19" s="62" t="s">
        <v>51</v>
      </c>
      <c r="E19" s="62"/>
      <c r="F19" s="62"/>
      <c r="G19" s="62"/>
      <c r="H19" s="62"/>
      <c r="I19" s="62"/>
      <c r="J19" s="62"/>
      <c r="K19" s="62"/>
      <c r="L19" s="62"/>
      <c r="M19" s="62"/>
      <c r="N19" s="63" t="s">
        <v>55</v>
      </c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5"/>
      <c r="AL19" s="18" t="s">
        <v>56</v>
      </c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34"/>
      <c r="BN19" s="62" t="s">
        <v>5</v>
      </c>
      <c r="BO19" s="62"/>
      <c r="BP19" s="62"/>
      <c r="BQ19" s="62"/>
      <c r="BR19" s="62"/>
      <c r="BS19" s="62"/>
      <c r="BT19" s="62"/>
      <c r="BU19" s="62"/>
      <c r="BV19" s="62"/>
      <c r="BW19" s="62" t="s">
        <v>6</v>
      </c>
      <c r="BX19" s="62"/>
      <c r="BY19" s="62"/>
      <c r="BZ19" s="62"/>
      <c r="CA19" s="2"/>
      <c r="CB19" s="2"/>
    </row>
    <row r="20" spans="3:84" ht="37.5" customHeight="1" x14ac:dyDescent="0.2">
      <c r="C20" s="35">
        <v>1</v>
      </c>
      <c r="D20" s="68" t="s">
        <v>73</v>
      </c>
      <c r="E20" s="68"/>
      <c r="F20" s="68"/>
      <c r="G20" s="68"/>
      <c r="H20" s="68"/>
      <c r="I20" s="68"/>
      <c r="J20" s="68"/>
      <c r="K20" s="68"/>
      <c r="L20" s="68"/>
      <c r="M20" s="68"/>
      <c r="N20" s="66" t="s">
        <v>104</v>
      </c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 t="s">
        <v>117</v>
      </c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150" t="s">
        <v>113</v>
      </c>
      <c r="BO20" s="150"/>
      <c r="BP20" s="150"/>
      <c r="BQ20" s="150"/>
      <c r="BR20" s="150"/>
      <c r="BS20" s="150"/>
      <c r="BT20" s="150"/>
      <c r="BU20" s="150"/>
      <c r="BV20" s="150"/>
      <c r="BW20" s="153">
        <v>43694</v>
      </c>
      <c r="BX20" s="153"/>
      <c r="BY20" s="153"/>
      <c r="BZ20" s="153"/>
      <c r="CA20" s="4"/>
      <c r="CB20" s="4"/>
      <c r="CE20" t="s">
        <v>16</v>
      </c>
      <c r="CF20" t="s">
        <v>61</v>
      </c>
    </row>
    <row r="21" spans="3:84" ht="36" customHeight="1" x14ac:dyDescent="0.2">
      <c r="C21" s="35">
        <v>2</v>
      </c>
      <c r="D21" s="68" t="s">
        <v>74</v>
      </c>
      <c r="E21" s="68"/>
      <c r="F21" s="68"/>
      <c r="G21" s="68"/>
      <c r="H21" s="68"/>
      <c r="I21" s="68"/>
      <c r="J21" s="68"/>
      <c r="K21" s="68"/>
      <c r="L21" s="68"/>
      <c r="M21" s="68"/>
      <c r="N21" s="68" t="s">
        <v>84</v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9" t="s">
        <v>89</v>
      </c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83" t="s">
        <v>113</v>
      </c>
      <c r="BO21" s="83"/>
      <c r="BP21" s="83"/>
      <c r="BQ21" s="83"/>
      <c r="BR21" s="83"/>
      <c r="BS21" s="83"/>
      <c r="BT21" s="83"/>
      <c r="BU21" s="83"/>
      <c r="BV21" s="83"/>
      <c r="BW21" s="153">
        <v>43696</v>
      </c>
      <c r="BX21" s="153"/>
      <c r="BY21" s="153"/>
      <c r="BZ21" s="153"/>
      <c r="CA21" s="4"/>
      <c r="CB21" s="4"/>
      <c r="CE21" t="s">
        <v>17</v>
      </c>
      <c r="CF21" t="s">
        <v>61</v>
      </c>
    </row>
    <row r="22" spans="3:84" ht="30" customHeight="1" x14ac:dyDescent="0.2">
      <c r="C22" s="35">
        <v>3</v>
      </c>
      <c r="D22" s="68" t="s">
        <v>119</v>
      </c>
      <c r="E22" s="68"/>
      <c r="F22" s="68"/>
      <c r="G22" s="68"/>
      <c r="H22" s="68"/>
      <c r="I22" s="68"/>
      <c r="J22" s="68"/>
      <c r="K22" s="68"/>
      <c r="L22" s="68"/>
      <c r="M22" s="68"/>
      <c r="N22" s="68" t="s">
        <v>85</v>
      </c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 t="s">
        <v>105</v>
      </c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83" t="s">
        <v>114</v>
      </c>
      <c r="BO22" s="83"/>
      <c r="BP22" s="83"/>
      <c r="BQ22" s="83"/>
      <c r="BR22" s="83"/>
      <c r="BS22" s="83"/>
      <c r="BT22" s="83"/>
      <c r="BU22" s="83"/>
      <c r="BV22" s="83"/>
      <c r="BW22" s="153">
        <v>43703</v>
      </c>
      <c r="BX22" s="153"/>
      <c r="BY22" s="153"/>
      <c r="BZ22" s="153"/>
      <c r="CA22" s="4"/>
      <c r="CB22" s="4"/>
      <c r="CE22" t="s">
        <v>18</v>
      </c>
      <c r="CF22" t="s">
        <v>61</v>
      </c>
    </row>
    <row r="23" spans="3:84" ht="35.25" customHeight="1" x14ac:dyDescent="0.2">
      <c r="C23" s="35">
        <v>4</v>
      </c>
      <c r="D23" s="68" t="s">
        <v>87</v>
      </c>
      <c r="E23" s="68"/>
      <c r="F23" s="68"/>
      <c r="G23" s="68"/>
      <c r="H23" s="68"/>
      <c r="I23" s="68"/>
      <c r="J23" s="68"/>
      <c r="K23" s="68"/>
      <c r="L23" s="68"/>
      <c r="M23" s="68"/>
      <c r="N23" s="68" t="s">
        <v>120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9" t="s">
        <v>88</v>
      </c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83" t="s">
        <v>114</v>
      </c>
      <c r="BO23" s="83"/>
      <c r="BP23" s="83"/>
      <c r="BQ23" s="83"/>
      <c r="BR23" s="83"/>
      <c r="BS23" s="83"/>
      <c r="BT23" s="83"/>
      <c r="BU23" s="83"/>
      <c r="BV23" s="83"/>
      <c r="BW23" s="153">
        <v>43700</v>
      </c>
      <c r="BX23" s="153"/>
      <c r="BY23" s="153"/>
      <c r="BZ23" s="153"/>
      <c r="CA23" s="4"/>
      <c r="CB23" s="4"/>
    </row>
    <row r="24" spans="3:84" ht="35.25" customHeight="1" x14ac:dyDescent="0.2">
      <c r="C24" s="35">
        <v>5</v>
      </c>
      <c r="D24" s="68" t="s">
        <v>106</v>
      </c>
      <c r="E24" s="68"/>
      <c r="F24" s="68"/>
      <c r="G24" s="68"/>
      <c r="H24" s="68"/>
      <c r="I24" s="68"/>
      <c r="J24" s="68"/>
      <c r="K24" s="68"/>
      <c r="L24" s="68"/>
      <c r="M24" s="68"/>
      <c r="N24" s="68" t="s">
        <v>86</v>
      </c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 t="s">
        <v>90</v>
      </c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83" t="s">
        <v>113</v>
      </c>
      <c r="BO24" s="83"/>
      <c r="BP24" s="83"/>
      <c r="BQ24" s="83"/>
      <c r="BR24" s="83"/>
      <c r="BS24" s="83"/>
      <c r="BT24" s="83"/>
      <c r="BU24" s="83"/>
      <c r="BV24" s="83"/>
      <c r="BW24" s="153">
        <v>43697</v>
      </c>
      <c r="BX24" s="153"/>
      <c r="BY24" s="153"/>
      <c r="BZ24" s="153"/>
      <c r="CA24" s="4"/>
      <c r="CB24" s="4"/>
      <c r="CE24" t="s">
        <v>19</v>
      </c>
      <c r="CF24" t="s">
        <v>61</v>
      </c>
    </row>
    <row r="25" spans="3:84" ht="4.5" customHeight="1" x14ac:dyDescent="0.2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"/>
      <c r="CB25" s="1"/>
    </row>
    <row r="26" spans="3:84" ht="5.25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</row>
    <row r="27" spans="3:84" ht="12.95" customHeight="1" x14ac:dyDescent="0.25">
      <c r="C27" s="59" t="s">
        <v>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7"/>
      <c r="BH27" s="15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5"/>
      <c r="CB27" s="5"/>
    </row>
    <row r="28" spans="3:84" ht="3.75" customHeight="1" x14ac:dyDescent="0.2"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80"/>
      <c r="W28" s="80"/>
      <c r="X28" s="80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15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5"/>
      <c r="CB28" s="5"/>
    </row>
    <row r="29" spans="3:84" ht="57.75" customHeight="1" x14ac:dyDescent="0.2">
      <c r="C29" s="16" t="s">
        <v>54</v>
      </c>
      <c r="D29" s="71" t="s">
        <v>51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3"/>
      <c r="T29" s="20" t="s">
        <v>52</v>
      </c>
      <c r="U29" s="33" t="s">
        <v>53</v>
      </c>
      <c r="V29" s="71" t="s">
        <v>9</v>
      </c>
      <c r="W29" s="72"/>
      <c r="X29" s="73"/>
      <c r="Y29" s="71" t="s">
        <v>10</v>
      </c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3"/>
      <c r="AX29" s="85" t="s">
        <v>14</v>
      </c>
      <c r="AY29" s="85"/>
      <c r="AZ29" s="85"/>
      <c r="BA29" s="85"/>
      <c r="BB29" s="85"/>
      <c r="BC29" s="85"/>
      <c r="BD29" s="74" t="s">
        <v>15</v>
      </c>
      <c r="BE29" s="74"/>
      <c r="BF29" s="74"/>
      <c r="BG29" s="74"/>
      <c r="BH29" s="15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5"/>
      <c r="CB29" s="5"/>
    </row>
    <row r="30" spans="3:84" ht="45.75" customHeight="1" x14ac:dyDescent="0.2">
      <c r="C30" s="37">
        <v>1</v>
      </c>
      <c r="D30" s="66" t="s">
        <v>91</v>
      </c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36">
        <v>3</v>
      </c>
      <c r="U30" s="36">
        <v>1</v>
      </c>
      <c r="V30" s="67" t="s">
        <v>11</v>
      </c>
      <c r="W30" s="67"/>
      <c r="X30" s="67"/>
      <c r="Y30" s="66" t="s">
        <v>92</v>
      </c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75" t="s">
        <v>114</v>
      </c>
      <c r="AY30" s="75"/>
      <c r="AZ30" s="75"/>
      <c r="BA30" s="75"/>
      <c r="BB30" s="75"/>
      <c r="BC30" s="75"/>
      <c r="BD30" s="70" t="s">
        <v>16</v>
      </c>
      <c r="BE30" s="70"/>
      <c r="BF30" s="70"/>
      <c r="BG30" s="70"/>
      <c r="BH30" s="7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E30" t="s">
        <v>36</v>
      </c>
      <c r="CF30" t="s">
        <v>61</v>
      </c>
    </row>
    <row r="31" spans="3:84" ht="45.75" customHeight="1" x14ac:dyDescent="0.2">
      <c r="C31" s="37">
        <v>2</v>
      </c>
      <c r="D31" s="68" t="s">
        <v>93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35">
        <v>0</v>
      </c>
      <c r="U31" s="35">
        <v>0</v>
      </c>
      <c r="V31" s="70" t="s">
        <v>11</v>
      </c>
      <c r="W31" s="70"/>
      <c r="X31" s="70"/>
      <c r="Y31" s="68" t="s">
        <v>94</v>
      </c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75"/>
      <c r="AY31" s="75"/>
      <c r="AZ31" s="75"/>
      <c r="BA31" s="75"/>
      <c r="BB31" s="75"/>
      <c r="BC31" s="75"/>
      <c r="BD31" s="70" t="s">
        <v>17</v>
      </c>
      <c r="BE31" s="70"/>
      <c r="BF31" s="70"/>
      <c r="BG31" s="70"/>
      <c r="BH31" s="7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E31" t="s">
        <v>37</v>
      </c>
      <c r="CF31" t="s">
        <v>61</v>
      </c>
    </row>
    <row r="32" spans="3:84" ht="45.75" customHeight="1" x14ac:dyDescent="0.2">
      <c r="C32" s="37">
        <v>3</v>
      </c>
      <c r="D32" s="68" t="s">
        <v>95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35">
        <v>3</v>
      </c>
      <c r="U32" s="35">
        <v>1</v>
      </c>
      <c r="V32" s="70" t="s">
        <v>11</v>
      </c>
      <c r="W32" s="70"/>
      <c r="X32" s="70"/>
      <c r="Y32" s="68" t="s">
        <v>96</v>
      </c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75" t="s">
        <v>113</v>
      </c>
      <c r="AY32" s="75"/>
      <c r="AZ32" s="75"/>
      <c r="BA32" s="75"/>
      <c r="BB32" s="75"/>
      <c r="BC32" s="75"/>
      <c r="BD32" s="70" t="s">
        <v>16</v>
      </c>
      <c r="BE32" s="70"/>
      <c r="BF32" s="70"/>
      <c r="BG32" s="70"/>
      <c r="BH32" s="7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E32" t="s">
        <v>38</v>
      </c>
      <c r="CF32" t="s">
        <v>61</v>
      </c>
    </row>
    <row r="33" spans="3:84" ht="20.25" customHeight="1" x14ac:dyDescent="0.2">
      <c r="C33" s="25" t="s">
        <v>61</v>
      </c>
      <c r="D33" s="82" t="s">
        <v>61</v>
      </c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23"/>
      <c r="U33" s="23"/>
      <c r="V33" s="81"/>
      <c r="W33" s="81"/>
      <c r="X33" s="81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3"/>
      <c r="AY33" s="83"/>
      <c r="AZ33" s="83"/>
      <c r="BA33" s="83"/>
      <c r="BB33" s="83"/>
      <c r="BC33" s="83"/>
      <c r="BD33" s="81"/>
      <c r="BE33" s="81"/>
      <c r="BF33" s="81"/>
      <c r="BG33" s="81"/>
      <c r="BH33" s="7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E33" t="s">
        <v>39</v>
      </c>
      <c r="CF33" t="s">
        <v>61</v>
      </c>
    </row>
    <row r="34" spans="3:84" ht="4.5" customHeight="1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E34" t="s">
        <v>35</v>
      </c>
      <c r="CF34" t="s">
        <v>61</v>
      </c>
    </row>
    <row r="35" spans="3:84" ht="12.95" customHeight="1" x14ac:dyDescent="0.25">
      <c r="C35" s="59" t="s">
        <v>68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7"/>
      <c r="CA35" s="2"/>
      <c r="CB35" s="2"/>
      <c r="CE35" t="s">
        <v>40</v>
      </c>
      <c r="CF35" t="s">
        <v>61</v>
      </c>
    </row>
    <row r="36" spans="3:84" ht="3.75" customHeight="1" x14ac:dyDescent="0.2"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2"/>
      <c r="CB36" s="2"/>
      <c r="CF36" t="s">
        <v>61</v>
      </c>
    </row>
    <row r="37" spans="3:84" ht="12.95" customHeight="1" x14ac:dyDescent="0.2">
      <c r="C37" s="13" t="s">
        <v>2</v>
      </c>
      <c r="D37" s="63" t="s">
        <v>57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5"/>
      <c r="AG37" s="63" t="s">
        <v>58</v>
      </c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5"/>
      <c r="BW37" s="62" t="s">
        <v>15</v>
      </c>
      <c r="BX37" s="62"/>
      <c r="BY37" s="62"/>
      <c r="BZ37" s="62"/>
      <c r="CA37" s="2"/>
      <c r="CB37" s="2"/>
    </row>
    <row r="38" spans="3:84" ht="39.75" customHeight="1" x14ac:dyDescent="0.2">
      <c r="C38" s="37">
        <v>1</v>
      </c>
      <c r="D38" s="66" t="s">
        <v>107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 t="s">
        <v>108</v>
      </c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70" t="s">
        <v>36</v>
      </c>
      <c r="BX38" s="70"/>
      <c r="BY38" s="70"/>
      <c r="BZ38" s="70"/>
      <c r="CA38" s="6"/>
      <c r="CB38" s="6"/>
    </row>
    <row r="39" spans="3:84" ht="21.75" customHeight="1" x14ac:dyDescent="0.2">
      <c r="C39" s="37">
        <v>2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70"/>
      <c r="BX39" s="70"/>
      <c r="BY39" s="70"/>
      <c r="BZ39" s="70"/>
      <c r="CA39" s="6"/>
      <c r="CB39" s="6"/>
      <c r="CE39">
        <v>1</v>
      </c>
    </row>
    <row r="40" spans="3:84" ht="20.25" customHeight="1" x14ac:dyDescent="0.2">
      <c r="C40" s="37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70"/>
      <c r="BX40" s="70"/>
      <c r="BY40" s="70"/>
      <c r="BZ40" s="70"/>
      <c r="CA40" s="6"/>
      <c r="CB40" s="6"/>
      <c r="CE40">
        <v>2</v>
      </c>
    </row>
    <row r="41" spans="3:84" ht="5.25" customHeight="1" x14ac:dyDescent="0.2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E41">
        <v>3</v>
      </c>
    </row>
    <row r="42" spans="3:84" ht="12.95" customHeight="1" x14ac:dyDescent="0.25">
      <c r="C42" s="59" t="s">
        <v>69</v>
      </c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7"/>
      <c r="CA42" s="2"/>
      <c r="CB42" s="2"/>
    </row>
    <row r="43" spans="3:84" ht="20.25" customHeight="1" x14ac:dyDescent="0.2">
      <c r="C43" s="37">
        <v>1</v>
      </c>
      <c r="D43" s="84" t="s">
        <v>97</v>
      </c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3"/>
      <c r="CB43" s="3"/>
    </row>
    <row r="44" spans="3:84" ht="20.25" customHeight="1" x14ac:dyDescent="0.2">
      <c r="C44" s="37">
        <v>2</v>
      </c>
      <c r="D44" s="96" t="s">
        <v>61</v>
      </c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3"/>
      <c r="CB44" s="3"/>
      <c r="CE44" t="s">
        <v>36</v>
      </c>
    </row>
    <row r="45" spans="3:84" ht="5.25" customHeight="1" x14ac:dyDescent="0.2"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E45" t="s">
        <v>62</v>
      </c>
    </row>
    <row r="46" spans="3:84" ht="12.95" customHeight="1" x14ac:dyDescent="0.25">
      <c r="C46" s="59" t="s">
        <v>20</v>
      </c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7"/>
      <c r="CA46" s="2"/>
      <c r="CB46" s="2"/>
      <c r="CE46" t="s">
        <v>63</v>
      </c>
    </row>
    <row r="47" spans="3:84" ht="3" customHeight="1" x14ac:dyDescent="0.2"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2"/>
      <c r="CB47" s="2"/>
    </row>
    <row r="48" spans="3:84" ht="12" customHeight="1" x14ac:dyDescent="0.2">
      <c r="C48" s="89" t="s">
        <v>21</v>
      </c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1"/>
      <c r="AR48" s="15"/>
      <c r="AS48" s="18" t="s">
        <v>29</v>
      </c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34"/>
      <c r="BR48" s="12"/>
      <c r="BS48" s="12"/>
      <c r="BT48" s="12"/>
      <c r="BU48" s="7"/>
      <c r="BV48" s="7"/>
      <c r="BW48" s="7"/>
      <c r="BX48" s="7"/>
      <c r="BY48" s="7"/>
      <c r="BZ48" s="12"/>
      <c r="CA48" s="2"/>
      <c r="CB48" s="2"/>
    </row>
    <row r="49" spans="3:80" x14ac:dyDescent="0.2">
      <c r="C49" s="63" t="s">
        <v>27</v>
      </c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63" t="s">
        <v>22</v>
      </c>
      <c r="O49" s="64"/>
      <c r="P49" s="64"/>
      <c r="Q49" s="64"/>
      <c r="R49" s="64"/>
      <c r="S49" s="64"/>
      <c r="T49" s="63" t="s">
        <v>23</v>
      </c>
      <c r="U49" s="64"/>
      <c r="V49" s="64"/>
      <c r="W49" s="65"/>
      <c r="X49" s="63" t="s">
        <v>24</v>
      </c>
      <c r="Y49" s="64"/>
      <c r="Z49" s="64"/>
      <c r="AA49" s="64"/>
      <c r="AB49" s="64"/>
      <c r="AC49" s="64"/>
      <c r="AD49" s="64"/>
      <c r="AE49" s="65"/>
      <c r="AF49" s="63" t="s">
        <v>25</v>
      </c>
      <c r="AG49" s="64"/>
      <c r="AH49" s="64"/>
      <c r="AI49" s="64"/>
      <c r="AJ49" s="65"/>
      <c r="AK49" s="63" t="s">
        <v>67</v>
      </c>
      <c r="AL49" s="64"/>
      <c r="AM49" s="64"/>
      <c r="AN49" s="64"/>
      <c r="AO49" s="64"/>
      <c r="AP49" s="64"/>
      <c r="AQ49" s="65"/>
      <c r="AR49" s="43"/>
      <c r="AS49" s="92" t="s">
        <v>28</v>
      </c>
      <c r="AT49" s="93"/>
      <c r="AU49" s="93"/>
      <c r="AV49" s="93"/>
      <c r="AW49" s="93"/>
      <c r="AX49" s="93"/>
      <c r="AY49" s="94"/>
      <c r="AZ49" s="92" t="s">
        <v>24</v>
      </c>
      <c r="BA49" s="93"/>
      <c r="BB49" s="93"/>
      <c r="BC49" s="93"/>
      <c r="BD49" s="93"/>
      <c r="BE49" s="94"/>
      <c r="BF49" s="92" t="s">
        <v>25</v>
      </c>
      <c r="BG49" s="93"/>
      <c r="BH49" s="93"/>
      <c r="BI49" s="93"/>
      <c r="BJ49" s="93"/>
      <c r="BK49" s="94"/>
      <c r="BL49" s="98" t="s">
        <v>26</v>
      </c>
      <c r="BM49" s="98"/>
      <c r="BN49" s="98"/>
      <c r="BO49" s="98"/>
      <c r="BP49" s="98"/>
      <c r="BQ49" s="98"/>
      <c r="BR49" s="7"/>
      <c r="BS49" s="7"/>
      <c r="BT49" s="7"/>
      <c r="BU49" s="86" t="s">
        <v>30</v>
      </c>
      <c r="BV49" s="87"/>
      <c r="BW49" s="87"/>
      <c r="BX49" s="87"/>
      <c r="BY49" s="88"/>
      <c r="BZ49" s="7"/>
    </row>
    <row r="50" spans="3:80" ht="22.5" customHeight="1" x14ac:dyDescent="0.2">
      <c r="C50" s="42">
        <v>1</v>
      </c>
      <c r="D50" s="66" t="s">
        <v>83</v>
      </c>
      <c r="E50" s="66"/>
      <c r="F50" s="66"/>
      <c r="G50" s="66"/>
      <c r="H50" s="66"/>
      <c r="I50" s="66"/>
      <c r="J50" s="66"/>
      <c r="K50" s="66"/>
      <c r="L50" s="66"/>
      <c r="M50" s="66"/>
      <c r="N50" s="104">
        <v>43691</v>
      </c>
      <c r="O50" s="104"/>
      <c r="P50" s="104"/>
      <c r="Q50" s="104"/>
      <c r="R50" s="104"/>
      <c r="S50" s="104"/>
      <c r="T50" s="105">
        <v>43692</v>
      </c>
      <c r="U50" s="105"/>
      <c r="V50" s="105"/>
      <c r="W50" s="105"/>
      <c r="X50" s="106">
        <v>0.9</v>
      </c>
      <c r="Y50" s="106"/>
      <c r="Z50" s="106"/>
      <c r="AA50" s="106"/>
      <c r="AB50" s="106"/>
      <c r="AC50" s="106"/>
      <c r="AD50" s="106"/>
      <c r="AE50" s="106"/>
      <c r="AF50" s="95">
        <v>1</v>
      </c>
      <c r="AG50" s="95"/>
      <c r="AH50" s="95"/>
      <c r="AI50" s="95"/>
      <c r="AJ50" s="95"/>
      <c r="AK50" s="99">
        <f>AF50-X50</f>
        <v>9.9999999999999978E-2</v>
      </c>
      <c r="AL50" s="100"/>
      <c r="AM50" s="100"/>
      <c r="AN50" s="100"/>
      <c r="AO50" s="100"/>
      <c r="AP50" s="100"/>
      <c r="AQ50" s="100"/>
      <c r="AR50" s="24"/>
      <c r="AS50" s="101">
        <v>43711</v>
      </c>
      <c r="AT50" s="102"/>
      <c r="AU50" s="102"/>
      <c r="AV50" s="102"/>
      <c r="AW50" s="102"/>
      <c r="AX50" s="102"/>
      <c r="AY50" s="102"/>
      <c r="AZ50" s="103">
        <v>0.99</v>
      </c>
      <c r="BA50" s="103"/>
      <c r="BB50" s="103"/>
      <c r="BC50" s="103"/>
      <c r="BD50" s="103"/>
      <c r="BE50" s="103"/>
      <c r="BF50" s="103">
        <v>1</v>
      </c>
      <c r="BG50" s="103"/>
      <c r="BH50" s="103"/>
      <c r="BI50" s="103"/>
      <c r="BJ50" s="103"/>
      <c r="BK50" s="103"/>
      <c r="BL50" s="107">
        <f>BF50-AZ50</f>
        <v>1.0000000000000009E-2</v>
      </c>
      <c r="BM50" s="107"/>
      <c r="BN50" s="107"/>
      <c r="BO50" s="107"/>
      <c r="BP50" s="107"/>
      <c r="BQ50" s="107"/>
      <c r="BR50" s="27"/>
      <c r="BS50" s="27"/>
      <c r="BT50" s="27"/>
      <c r="BU50" s="108">
        <v>43712</v>
      </c>
      <c r="BV50" s="109"/>
      <c r="BW50" s="109"/>
      <c r="BX50" s="109"/>
      <c r="BY50" s="110"/>
      <c r="BZ50" s="7"/>
    </row>
    <row r="51" spans="3:80" ht="22.5" customHeight="1" x14ac:dyDescent="0.2">
      <c r="C51" s="42">
        <v>2</v>
      </c>
      <c r="D51" s="68" t="s">
        <v>98</v>
      </c>
      <c r="E51" s="68"/>
      <c r="F51" s="68"/>
      <c r="G51" s="68"/>
      <c r="H51" s="68"/>
      <c r="I51" s="68"/>
      <c r="J51" s="68"/>
      <c r="K51" s="68"/>
      <c r="L51" s="68"/>
      <c r="M51" s="68"/>
      <c r="N51" s="104">
        <v>43692</v>
      </c>
      <c r="O51" s="104"/>
      <c r="P51" s="104"/>
      <c r="Q51" s="104"/>
      <c r="R51" s="104"/>
      <c r="S51" s="104"/>
      <c r="T51" s="105">
        <v>43693</v>
      </c>
      <c r="U51" s="105"/>
      <c r="V51" s="105"/>
      <c r="W51" s="105"/>
      <c r="X51" s="111">
        <v>0.95</v>
      </c>
      <c r="Y51" s="111"/>
      <c r="Z51" s="111"/>
      <c r="AA51" s="111"/>
      <c r="AB51" s="111"/>
      <c r="AC51" s="111"/>
      <c r="AD51" s="111"/>
      <c r="AE51" s="111"/>
      <c r="AF51" s="111">
        <v>0.97</v>
      </c>
      <c r="AG51" s="111"/>
      <c r="AH51" s="111"/>
      <c r="AI51" s="111"/>
      <c r="AJ51" s="111"/>
      <c r="AK51" s="99">
        <f t="shared" ref="AK51:AK58" si="0">AF51-X51</f>
        <v>2.0000000000000018E-2</v>
      </c>
      <c r="AL51" s="100"/>
      <c r="AM51" s="100"/>
      <c r="AN51" s="100"/>
      <c r="AO51" s="100"/>
      <c r="AP51" s="100"/>
      <c r="AQ51" s="100"/>
      <c r="AR51" s="24"/>
      <c r="AS51" s="101">
        <v>43711</v>
      </c>
      <c r="AT51" s="102"/>
      <c r="AU51" s="102"/>
      <c r="AV51" s="102"/>
      <c r="AW51" s="102"/>
      <c r="AX51" s="102"/>
      <c r="AY51" s="102"/>
      <c r="AZ51" s="112">
        <v>0.97</v>
      </c>
      <c r="BA51" s="112"/>
      <c r="BB51" s="112"/>
      <c r="BC51" s="112"/>
      <c r="BD51" s="112"/>
      <c r="BE51" s="112"/>
      <c r="BF51" s="112">
        <v>1</v>
      </c>
      <c r="BG51" s="112"/>
      <c r="BH51" s="112"/>
      <c r="BI51" s="112"/>
      <c r="BJ51" s="112"/>
      <c r="BK51" s="112"/>
      <c r="BL51" s="107">
        <f>BF51-AZ51</f>
        <v>3.0000000000000027E-2</v>
      </c>
      <c r="BM51" s="107"/>
      <c r="BN51" s="107"/>
      <c r="BO51" s="107"/>
      <c r="BP51" s="107"/>
      <c r="BQ51" s="107"/>
      <c r="BR51" s="27"/>
      <c r="BS51" s="27"/>
      <c r="BT51" s="27"/>
      <c r="BU51" s="28"/>
      <c r="BV51" s="29"/>
      <c r="BW51" s="29"/>
      <c r="BX51" s="29"/>
      <c r="BY51" s="30"/>
      <c r="BZ51" s="7"/>
    </row>
    <row r="52" spans="3:80" ht="22.5" customHeight="1" x14ac:dyDescent="0.2">
      <c r="C52" s="42">
        <v>3</v>
      </c>
      <c r="D52" s="68" t="s">
        <v>75</v>
      </c>
      <c r="E52" s="68"/>
      <c r="F52" s="68"/>
      <c r="G52" s="68"/>
      <c r="H52" s="68"/>
      <c r="I52" s="68"/>
      <c r="J52" s="68"/>
      <c r="K52" s="68"/>
      <c r="L52" s="68"/>
      <c r="M52" s="68"/>
      <c r="N52" s="104">
        <v>43696</v>
      </c>
      <c r="O52" s="104"/>
      <c r="P52" s="104"/>
      <c r="Q52" s="104"/>
      <c r="R52" s="104"/>
      <c r="S52" s="104"/>
      <c r="T52" s="105">
        <v>43698</v>
      </c>
      <c r="U52" s="105"/>
      <c r="V52" s="105"/>
      <c r="W52" s="105"/>
      <c r="X52" s="111">
        <v>1</v>
      </c>
      <c r="Y52" s="111"/>
      <c r="Z52" s="111"/>
      <c r="AA52" s="111"/>
      <c r="AB52" s="111"/>
      <c r="AC52" s="111"/>
      <c r="AD52" s="111"/>
      <c r="AE52" s="111"/>
      <c r="AF52" s="111">
        <v>1</v>
      </c>
      <c r="AG52" s="111"/>
      <c r="AH52" s="111"/>
      <c r="AI52" s="111"/>
      <c r="AJ52" s="111"/>
      <c r="AK52" s="99">
        <f t="shared" si="0"/>
        <v>0</v>
      </c>
      <c r="AL52" s="100"/>
      <c r="AM52" s="100"/>
      <c r="AN52" s="100"/>
      <c r="AO52" s="100"/>
      <c r="AP52" s="100"/>
      <c r="AQ52" s="100"/>
      <c r="AR52" s="24"/>
      <c r="AS52" s="101">
        <v>43711</v>
      </c>
      <c r="AT52" s="102"/>
      <c r="AU52" s="102"/>
      <c r="AV52" s="102"/>
      <c r="AW52" s="102"/>
      <c r="AX52" s="102"/>
      <c r="AY52" s="102"/>
      <c r="AZ52" s="112">
        <v>1</v>
      </c>
      <c r="BA52" s="112"/>
      <c r="BB52" s="112"/>
      <c r="BC52" s="112"/>
      <c r="BD52" s="112"/>
      <c r="BE52" s="112"/>
      <c r="BF52" s="112">
        <v>1</v>
      </c>
      <c r="BG52" s="112"/>
      <c r="BH52" s="112"/>
      <c r="BI52" s="112"/>
      <c r="BJ52" s="112"/>
      <c r="BK52" s="112"/>
      <c r="BL52" s="107">
        <f>BF52-AZ52</f>
        <v>0</v>
      </c>
      <c r="BM52" s="107"/>
      <c r="BN52" s="107"/>
      <c r="BO52" s="107"/>
      <c r="BP52" s="107"/>
      <c r="BQ52" s="107"/>
      <c r="BR52" s="27"/>
      <c r="BS52" s="27"/>
      <c r="BT52" s="27"/>
      <c r="BU52" s="118" t="s">
        <v>31</v>
      </c>
      <c r="BV52" s="119"/>
      <c r="BW52" s="119"/>
      <c r="BX52" s="119"/>
      <c r="BY52" s="120"/>
      <c r="BZ52" s="7"/>
    </row>
    <row r="53" spans="3:80" ht="22.5" customHeight="1" x14ac:dyDescent="0.2">
      <c r="C53" s="42">
        <v>4</v>
      </c>
      <c r="D53" s="68" t="s">
        <v>76</v>
      </c>
      <c r="E53" s="68"/>
      <c r="F53" s="68"/>
      <c r="G53" s="68"/>
      <c r="H53" s="68"/>
      <c r="I53" s="68"/>
      <c r="J53" s="68"/>
      <c r="K53" s="68"/>
      <c r="L53" s="68"/>
      <c r="M53" s="68"/>
      <c r="N53" s="104">
        <v>43694</v>
      </c>
      <c r="O53" s="104"/>
      <c r="P53" s="104"/>
      <c r="Q53" s="104"/>
      <c r="R53" s="104"/>
      <c r="S53" s="104"/>
      <c r="T53" s="105">
        <v>43696</v>
      </c>
      <c r="U53" s="105"/>
      <c r="V53" s="105"/>
      <c r="W53" s="105"/>
      <c r="X53" s="111">
        <v>0.8</v>
      </c>
      <c r="Y53" s="111"/>
      <c r="Z53" s="111"/>
      <c r="AA53" s="111"/>
      <c r="AB53" s="111"/>
      <c r="AC53" s="111"/>
      <c r="AD53" s="111"/>
      <c r="AE53" s="111"/>
      <c r="AF53" s="111">
        <v>1</v>
      </c>
      <c r="AG53" s="111"/>
      <c r="AH53" s="111"/>
      <c r="AI53" s="111"/>
      <c r="AJ53" s="111"/>
      <c r="AK53" s="99">
        <f t="shared" si="0"/>
        <v>0.19999999999999996</v>
      </c>
      <c r="AL53" s="100"/>
      <c r="AM53" s="100"/>
      <c r="AN53" s="100"/>
      <c r="AO53" s="100"/>
      <c r="AP53" s="100"/>
      <c r="AQ53" s="100"/>
      <c r="AR53" s="24"/>
      <c r="AS53" s="101">
        <v>43711</v>
      </c>
      <c r="AT53" s="102"/>
      <c r="AU53" s="102"/>
      <c r="AV53" s="102"/>
      <c r="AW53" s="102"/>
      <c r="AX53" s="102"/>
      <c r="AY53" s="102"/>
      <c r="AZ53" s="112">
        <v>0.98</v>
      </c>
      <c r="BA53" s="112"/>
      <c r="BB53" s="112"/>
      <c r="BC53" s="112"/>
      <c r="BD53" s="112"/>
      <c r="BE53" s="112"/>
      <c r="BF53" s="112">
        <v>1</v>
      </c>
      <c r="BG53" s="112"/>
      <c r="BH53" s="112"/>
      <c r="BI53" s="112"/>
      <c r="BJ53" s="112"/>
      <c r="BK53" s="112"/>
      <c r="BL53" s="107">
        <f t="shared" ref="BL53:BL59" si="1">BF53-AZ53</f>
        <v>2.0000000000000018E-2</v>
      </c>
      <c r="BM53" s="107"/>
      <c r="BN53" s="107"/>
      <c r="BO53" s="107"/>
      <c r="BP53" s="107"/>
      <c r="BQ53" s="107"/>
      <c r="BR53" s="27"/>
      <c r="BS53" s="27"/>
      <c r="BT53" s="27"/>
      <c r="BU53" s="115">
        <v>0.12</v>
      </c>
      <c r="BV53" s="116"/>
      <c r="BW53" s="116"/>
      <c r="BX53" s="116"/>
      <c r="BY53" s="117"/>
      <c r="BZ53" s="7"/>
    </row>
    <row r="54" spans="3:80" ht="22.5" customHeight="1" x14ac:dyDescent="0.2">
      <c r="C54" s="42">
        <v>5</v>
      </c>
      <c r="D54" s="68" t="s">
        <v>77</v>
      </c>
      <c r="E54" s="68"/>
      <c r="F54" s="68"/>
      <c r="G54" s="68"/>
      <c r="H54" s="68"/>
      <c r="I54" s="68"/>
      <c r="J54" s="68"/>
      <c r="K54" s="68"/>
      <c r="L54" s="68"/>
      <c r="M54" s="68"/>
      <c r="N54" s="104">
        <v>43696</v>
      </c>
      <c r="O54" s="104"/>
      <c r="P54" s="104"/>
      <c r="Q54" s="104"/>
      <c r="R54" s="104"/>
      <c r="S54" s="104"/>
      <c r="T54" s="105">
        <v>43696</v>
      </c>
      <c r="U54" s="105"/>
      <c r="V54" s="105"/>
      <c r="W54" s="105"/>
      <c r="X54" s="111">
        <v>1</v>
      </c>
      <c r="Y54" s="111"/>
      <c r="Z54" s="111"/>
      <c r="AA54" s="111"/>
      <c r="AB54" s="111"/>
      <c r="AC54" s="111"/>
      <c r="AD54" s="111"/>
      <c r="AE54" s="111"/>
      <c r="AF54" s="111">
        <v>1</v>
      </c>
      <c r="AG54" s="111"/>
      <c r="AH54" s="111"/>
      <c r="AI54" s="111"/>
      <c r="AJ54" s="111"/>
      <c r="AK54" s="99">
        <f t="shared" si="0"/>
        <v>0</v>
      </c>
      <c r="AL54" s="100"/>
      <c r="AM54" s="100"/>
      <c r="AN54" s="100"/>
      <c r="AO54" s="100"/>
      <c r="AP54" s="100"/>
      <c r="AQ54" s="100"/>
      <c r="AR54" s="24"/>
      <c r="AS54" s="101">
        <v>43711</v>
      </c>
      <c r="AT54" s="102"/>
      <c r="AU54" s="102"/>
      <c r="AV54" s="102"/>
      <c r="AW54" s="102"/>
      <c r="AX54" s="102"/>
      <c r="AY54" s="102"/>
      <c r="AZ54" s="112">
        <v>1</v>
      </c>
      <c r="BA54" s="112"/>
      <c r="BB54" s="112"/>
      <c r="BC54" s="112"/>
      <c r="BD54" s="112"/>
      <c r="BE54" s="112"/>
      <c r="BF54" s="112">
        <v>1</v>
      </c>
      <c r="BG54" s="112"/>
      <c r="BH54" s="112"/>
      <c r="BI54" s="112"/>
      <c r="BJ54" s="112"/>
      <c r="BK54" s="112"/>
      <c r="BL54" s="107">
        <f t="shared" si="1"/>
        <v>0</v>
      </c>
      <c r="BM54" s="107"/>
      <c r="BN54" s="107"/>
      <c r="BO54" s="107"/>
      <c r="BP54" s="107"/>
      <c r="BQ54" s="107"/>
      <c r="BR54" s="27"/>
      <c r="BS54" s="27"/>
      <c r="BT54" s="27"/>
      <c r="BU54" s="28"/>
      <c r="BV54" s="29"/>
      <c r="BW54" s="29"/>
      <c r="BX54" s="29"/>
      <c r="BY54" s="30"/>
      <c r="BZ54" s="7"/>
    </row>
    <row r="55" spans="3:80" ht="22.5" customHeight="1" x14ac:dyDescent="0.2">
      <c r="C55" s="42">
        <v>6</v>
      </c>
      <c r="D55" s="68" t="s">
        <v>78</v>
      </c>
      <c r="E55" s="68"/>
      <c r="F55" s="68"/>
      <c r="G55" s="68"/>
      <c r="H55" s="68"/>
      <c r="I55" s="68"/>
      <c r="J55" s="68"/>
      <c r="K55" s="68"/>
      <c r="L55" s="68"/>
      <c r="M55" s="68"/>
      <c r="N55" s="104">
        <v>43696</v>
      </c>
      <c r="O55" s="104"/>
      <c r="P55" s="104"/>
      <c r="Q55" s="104"/>
      <c r="R55" s="104"/>
      <c r="S55" s="104"/>
      <c r="T55" s="105">
        <v>43697</v>
      </c>
      <c r="U55" s="105"/>
      <c r="V55" s="105"/>
      <c r="W55" s="105"/>
      <c r="X55" s="111">
        <v>0.99</v>
      </c>
      <c r="Y55" s="111"/>
      <c r="Z55" s="111"/>
      <c r="AA55" s="111"/>
      <c r="AB55" s="111"/>
      <c r="AC55" s="111"/>
      <c r="AD55" s="111"/>
      <c r="AE55" s="111"/>
      <c r="AF55" s="111">
        <v>1</v>
      </c>
      <c r="AG55" s="111"/>
      <c r="AH55" s="111"/>
      <c r="AI55" s="111"/>
      <c r="AJ55" s="111"/>
      <c r="AK55" s="99">
        <f t="shared" si="0"/>
        <v>1.0000000000000009E-2</v>
      </c>
      <c r="AL55" s="100"/>
      <c r="AM55" s="100"/>
      <c r="AN55" s="100"/>
      <c r="AO55" s="100"/>
      <c r="AP55" s="100"/>
      <c r="AQ55" s="100"/>
      <c r="AR55" s="24"/>
      <c r="AS55" s="101">
        <v>43711</v>
      </c>
      <c r="AT55" s="102"/>
      <c r="AU55" s="102"/>
      <c r="AV55" s="102"/>
      <c r="AW55" s="102"/>
      <c r="AX55" s="102"/>
      <c r="AY55" s="102"/>
      <c r="AZ55" s="112">
        <v>1</v>
      </c>
      <c r="BA55" s="112"/>
      <c r="BB55" s="112"/>
      <c r="BC55" s="112"/>
      <c r="BD55" s="112"/>
      <c r="BE55" s="112"/>
      <c r="BF55" s="112">
        <v>1</v>
      </c>
      <c r="BG55" s="112"/>
      <c r="BH55" s="112"/>
      <c r="BI55" s="112"/>
      <c r="BJ55" s="112"/>
      <c r="BK55" s="112"/>
      <c r="BL55" s="107">
        <f t="shared" si="1"/>
        <v>0</v>
      </c>
      <c r="BM55" s="107"/>
      <c r="BN55" s="107"/>
      <c r="BO55" s="107"/>
      <c r="BP55" s="107"/>
      <c r="BQ55" s="107"/>
      <c r="BR55" s="27"/>
      <c r="BS55" s="27"/>
      <c r="BT55" s="27"/>
      <c r="BU55" s="118" t="s">
        <v>32</v>
      </c>
      <c r="BV55" s="119"/>
      <c r="BW55" s="119"/>
      <c r="BX55" s="119"/>
      <c r="BY55" s="120"/>
      <c r="BZ55" s="7"/>
    </row>
    <row r="56" spans="3:80" ht="22.5" customHeight="1" x14ac:dyDescent="0.2">
      <c r="C56" s="42">
        <v>7</v>
      </c>
      <c r="D56" s="68" t="s">
        <v>79</v>
      </c>
      <c r="E56" s="68"/>
      <c r="F56" s="68"/>
      <c r="G56" s="68"/>
      <c r="H56" s="68"/>
      <c r="I56" s="68"/>
      <c r="J56" s="68"/>
      <c r="K56" s="68"/>
      <c r="L56" s="68"/>
      <c r="M56" s="68"/>
      <c r="N56" s="104">
        <v>43697</v>
      </c>
      <c r="O56" s="104"/>
      <c r="P56" s="104"/>
      <c r="Q56" s="104"/>
      <c r="R56" s="104"/>
      <c r="S56" s="104"/>
      <c r="T56" s="105">
        <v>43699</v>
      </c>
      <c r="U56" s="105"/>
      <c r="V56" s="105"/>
      <c r="W56" s="105"/>
      <c r="X56" s="111">
        <v>0.99</v>
      </c>
      <c r="Y56" s="111"/>
      <c r="Z56" s="111"/>
      <c r="AA56" s="111"/>
      <c r="AB56" s="111"/>
      <c r="AC56" s="111"/>
      <c r="AD56" s="111"/>
      <c r="AE56" s="111"/>
      <c r="AF56" s="111">
        <v>1</v>
      </c>
      <c r="AG56" s="111"/>
      <c r="AH56" s="111"/>
      <c r="AI56" s="111"/>
      <c r="AJ56" s="111"/>
      <c r="AK56" s="99">
        <f t="shared" si="0"/>
        <v>1.0000000000000009E-2</v>
      </c>
      <c r="AL56" s="100"/>
      <c r="AM56" s="100"/>
      <c r="AN56" s="100"/>
      <c r="AO56" s="100"/>
      <c r="AP56" s="100"/>
      <c r="AQ56" s="100"/>
      <c r="AR56" s="24"/>
      <c r="AS56" s="101">
        <v>43711</v>
      </c>
      <c r="AT56" s="102"/>
      <c r="AU56" s="102"/>
      <c r="AV56" s="102"/>
      <c r="AW56" s="102"/>
      <c r="AX56" s="102"/>
      <c r="AY56" s="102"/>
      <c r="AZ56" s="112">
        <v>0.99</v>
      </c>
      <c r="BA56" s="112"/>
      <c r="BB56" s="112"/>
      <c r="BC56" s="112"/>
      <c r="BD56" s="112"/>
      <c r="BE56" s="112"/>
      <c r="BF56" s="112">
        <v>1</v>
      </c>
      <c r="BG56" s="112"/>
      <c r="BH56" s="112"/>
      <c r="BI56" s="112"/>
      <c r="BJ56" s="112"/>
      <c r="BK56" s="112"/>
      <c r="BL56" s="107">
        <f t="shared" si="1"/>
        <v>1.0000000000000009E-2</v>
      </c>
      <c r="BM56" s="107"/>
      <c r="BN56" s="107"/>
      <c r="BO56" s="107"/>
      <c r="BP56" s="107"/>
      <c r="BQ56" s="107"/>
      <c r="BR56" s="27"/>
      <c r="BS56" s="27"/>
      <c r="BT56" s="27"/>
      <c r="BU56" s="115">
        <v>0.13</v>
      </c>
      <c r="BV56" s="116"/>
      <c r="BW56" s="116"/>
      <c r="BX56" s="116"/>
      <c r="BY56" s="117"/>
      <c r="BZ56" s="7"/>
    </row>
    <row r="57" spans="3:80" ht="22.5" customHeight="1" x14ac:dyDescent="0.2">
      <c r="C57" s="42">
        <v>8</v>
      </c>
      <c r="D57" s="68" t="s">
        <v>80</v>
      </c>
      <c r="E57" s="68"/>
      <c r="F57" s="68"/>
      <c r="G57" s="68"/>
      <c r="H57" s="68"/>
      <c r="I57" s="68"/>
      <c r="J57" s="68"/>
      <c r="K57" s="68"/>
      <c r="L57" s="68"/>
      <c r="M57" s="68"/>
      <c r="N57" s="104">
        <v>43698</v>
      </c>
      <c r="O57" s="104"/>
      <c r="P57" s="104"/>
      <c r="Q57" s="104"/>
      <c r="R57" s="104"/>
      <c r="S57" s="104"/>
      <c r="T57" s="105">
        <v>43699</v>
      </c>
      <c r="U57" s="105"/>
      <c r="V57" s="105"/>
      <c r="W57" s="105"/>
      <c r="X57" s="111">
        <v>0.97</v>
      </c>
      <c r="Y57" s="111"/>
      <c r="Z57" s="111"/>
      <c r="AA57" s="111"/>
      <c r="AB57" s="111"/>
      <c r="AC57" s="111"/>
      <c r="AD57" s="111"/>
      <c r="AE57" s="111"/>
      <c r="AF57" s="111">
        <v>0.99</v>
      </c>
      <c r="AG57" s="111"/>
      <c r="AH57" s="111"/>
      <c r="AI57" s="111"/>
      <c r="AJ57" s="111"/>
      <c r="AK57" s="99">
        <f t="shared" si="0"/>
        <v>2.0000000000000018E-2</v>
      </c>
      <c r="AL57" s="100"/>
      <c r="AM57" s="100"/>
      <c r="AN57" s="100"/>
      <c r="AO57" s="100"/>
      <c r="AP57" s="100"/>
      <c r="AQ57" s="100"/>
      <c r="AR57" s="24"/>
      <c r="AS57" s="101">
        <v>43711</v>
      </c>
      <c r="AT57" s="102"/>
      <c r="AU57" s="102"/>
      <c r="AV57" s="102"/>
      <c r="AW57" s="102"/>
      <c r="AX57" s="102"/>
      <c r="AY57" s="102"/>
      <c r="AZ57" s="112">
        <v>1</v>
      </c>
      <c r="BA57" s="112"/>
      <c r="BB57" s="112"/>
      <c r="BC57" s="112"/>
      <c r="BD57" s="112"/>
      <c r="BE57" s="112"/>
      <c r="BF57" s="112">
        <v>1</v>
      </c>
      <c r="BG57" s="112"/>
      <c r="BH57" s="112"/>
      <c r="BI57" s="112"/>
      <c r="BJ57" s="112"/>
      <c r="BK57" s="112"/>
      <c r="BL57" s="107">
        <f t="shared" si="1"/>
        <v>0</v>
      </c>
      <c r="BM57" s="107"/>
      <c r="BN57" s="107"/>
      <c r="BO57" s="107"/>
      <c r="BP57" s="107"/>
      <c r="BQ57" s="107"/>
      <c r="BR57" s="27"/>
      <c r="BS57" s="27"/>
      <c r="BT57" s="27"/>
      <c r="BU57" s="28"/>
      <c r="BV57" s="29"/>
      <c r="BW57" s="29"/>
      <c r="BX57" s="29"/>
      <c r="BY57" s="30"/>
      <c r="BZ57" s="7"/>
    </row>
    <row r="58" spans="3:80" ht="22.5" customHeight="1" x14ac:dyDescent="0.2">
      <c r="C58" s="42">
        <v>9</v>
      </c>
      <c r="D58" s="68" t="s">
        <v>81</v>
      </c>
      <c r="E58" s="68"/>
      <c r="F58" s="68"/>
      <c r="G58" s="68"/>
      <c r="H58" s="68"/>
      <c r="I58" s="68"/>
      <c r="J58" s="68"/>
      <c r="K58" s="68"/>
      <c r="L58" s="68"/>
      <c r="M58" s="68"/>
      <c r="N58" s="104">
        <v>43703</v>
      </c>
      <c r="O58" s="104"/>
      <c r="P58" s="104"/>
      <c r="Q58" s="104"/>
      <c r="R58" s="104"/>
      <c r="S58" s="104"/>
      <c r="T58" s="105">
        <v>43705</v>
      </c>
      <c r="U58" s="105"/>
      <c r="V58" s="105"/>
      <c r="W58" s="105"/>
      <c r="X58" s="111">
        <v>1</v>
      </c>
      <c r="Y58" s="111"/>
      <c r="Z58" s="111"/>
      <c r="AA58" s="111"/>
      <c r="AB58" s="111"/>
      <c r="AC58" s="111"/>
      <c r="AD58" s="111"/>
      <c r="AE58" s="111"/>
      <c r="AF58" s="111">
        <v>1</v>
      </c>
      <c r="AG58" s="111"/>
      <c r="AH58" s="111"/>
      <c r="AI58" s="111"/>
      <c r="AJ58" s="111"/>
      <c r="AK58" s="99">
        <f t="shared" si="0"/>
        <v>0</v>
      </c>
      <c r="AL58" s="100"/>
      <c r="AM58" s="100"/>
      <c r="AN58" s="100"/>
      <c r="AO58" s="100"/>
      <c r="AP58" s="100"/>
      <c r="AQ58" s="100"/>
      <c r="AR58" s="24"/>
      <c r="AS58" s="101">
        <v>43711</v>
      </c>
      <c r="AT58" s="102"/>
      <c r="AU58" s="102"/>
      <c r="AV58" s="102"/>
      <c r="AW58" s="102"/>
      <c r="AX58" s="102"/>
      <c r="AY58" s="102"/>
      <c r="AZ58" s="112">
        <v>1</v>
      </c>
      <c r="BA58" s="112"/>
      <c r="BB58" s="112"/>
      <c r="BC58" s="112"/>
      <c r="BD58" s="112"/>
      <c r="BE58" s="112"/>
      <c r="BF58" s="112">
        <v>1</v>
      </c>
      <c r="BG58" s="112"/>
      <c r="BH58" s="112"/>
      <c r="BI58" s="112"/>
      <c r="BJ58" s="112"/>
      <c r="BK58" s="112"/>
      <c r="BL58" s="107">
        <f t="shared" si="1"/>
        <v>0</v>
      </c>
      <c r="BM58" s="107"/>
      <c r="BN58" s="107"/>
      <c r="BO58" s="107"/>
      <c r="BP58" s="107"/>
      <c r="BQ58" s="107"/>
      <c r="BR58" s="27"/>
      <c r="BS58" s="27"/>
      <c r="BT58" s="27"/>
      <c r="BU58" s="118" t="s">
        <v>33</v>
      </c>
      <c r="BV58" s="119"/>
      <c r="BW58" s="119"/>
      <c r="BX58" s="119"/>
      <c r="BY58" s="120"/>
      <c r="BZ58" s="7"/>
    </row>
    <row r="59" spans="3:80" ht="22.5" customHeight="1" x14ac:dyDescent="0.2">
      <c r="C59" s="45">
        <v>10</v>
      </c>
      <c r="D59" s="68" t="s">
        <v>82</v>
      </c>
      <c r="E59" s="68"/>
      <c r="F59" s="68"/>
      <c r="G59" s="68"/>
      <c r="H59" s="68"/>
      <c r="I59" s="68"/>
      <c r="J59" s="68"/>
      <c r="K59" s="68"/>
      <c r="L59" s="68"/>
      <c r="M59" s="68"/>
      <c r="N59" s="104">
        <v>43707</v>
      </c>
      <c r="O59" s="104"/>
      <c r="P59" s="104"/>
      <c r="Q59" s="104"/>
      <c r="R59" s="104"/>
      <c r="S59" s="104"/>
      <c r="T59" s="105">
        <v>43707</v>
      </c>
      <c r="U59" s="105"/>
      <c r="V59" s="105"/>
      <c r="W59" s="105"/>
      <c r="X59" s="111">
        <v>0.98</v>
      </c>
      <c r="Y59" s="111"/>
      <c r="Z59" s="111"/>
      <c r="AA59" s="111"/>
      <c r="AB59" s="111"/>
      <c r="AC59" s="111"/>
      <c r="AD59" s="111"/>
      <c r="AE59" s="111"/>
      <c r="AF59" s="111">
        <v>1</v>
      </c>
      <c r="AG59" s="111"/>
      <c r="AH59" s="111"/>
      <c r="AI59" s="111"/>
      <c r="AJ59" s="111"/>
      <c r="AK59" s="111">
        <f t="shared" ref="AK59" si="2">AF59-X59</f>
        <v>2.0000000000000018E-2</v>
      </c>
      <c r="AL59" s="111"/>
      <c r="AM59" s="111"/>
      <c r="AN59" s="111"/>
      <c r="AO59" s="111"/>
      <c r="AP59" s="111"/>
      <c r="AQ59" s="111"/>
      <c r="AR59" s="24"/>
      <c r="AS59" s="101">
        <v>43711</v>
      </c>
      <c r="AT59" s="102"/>
      <c r="AU59" s="102"/>
      <c r="AV59" s="102"/>
      <c r="AW59" s="102"/>
      <c r="AX59" s="102"/>
      <c r="AY59" s="102"/>
      <c r="AZ59" s="112">
        <v>1</v>
      </c>
      <c r="BA59" s="112"/>
      <c r="BB59" s="112"/>
      <c r="BC59" s="112"/>
      <c r="BD59" s="112"/>
      <c r="BE59" s="112"/>
      <c r="BF59" s="112">
        <v>1</v>
      </c>
      <c r="BG59" s="112"/>
      <c r="BH59" s="112"/>
      <c r="BI59" s="112"/>
      <c r="BJ59" s="112"/>
      <c r="BK59" s="112"/>
      <c r="BL59" s="107">
        <f t="shared" si="1"/>
        <v>0</v>
      </c>
      <c r="BM59" s="107"/>
      <c r="BN59" s="107"/>
      <c r="BO59" s="107"/>
      <c r="BP59" s="107"/>
      <c r="BQ59" s="107"/>
      <c r="BR59" s="27"/>
      <c r="BS59" s="27"/>
      <c r="BT59" s="27"/>
      <c r="BU59" s="121">
        <f>BU53-BU56</f>
        <v>-1.0000000000000009E-2</v>
      </c>
      <c r="BV59" s="122"/>
      <c r="BW59" s="122"/>
      <c r="BX59" s="122"/>
      <c r="BY59" s="123"/>
      <c r="BZ59" s="7"/>
    </row>
    <row r="60" spans="3:80" ht="12.75" customHeight="1" x14ac:dyDescent="0.2">
      <c r="C60" s="45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39"/>
      <c r="O60" s="39"/>
      <c r="P60" s="39"/>
      <c r="Q60" s="39"/>
      <c r="R60" s="39"/>
      <c r="S60" s="39"/>
      <c r="T60" s="44"/>
      <c r="U60" s="44"/>
      <c r="V60" s="44"/>
      <c r="W60" s="44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24"/>
      <c r="AS60" s="113"/>
      <c r="AT60" s="114"/>
      <c r="AU60" s="114"/>
      <c r="AV60" s="114"/>
      <c r="AW60" s="114"/>
      <c r="AX60" s="114"/>
      <c r="AY60" s="114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27"/>
      <c r="BS60" s="27"/>
      <c r="BT60" s="27"/>
      <c r="BU60" s="27"/>
      <c r="BV60" s="27"/>
      <c r="BW60" s="27"/>
      <c r="BX60" s="27"/>
      <c r="BY60" s="27"/>
      <c r="BZ60" s="7"/>
    </row>
    <row r="61" spans="3:80" ht="6.75" customHeight="1" x14ac:dyDescent="0.2"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</row>
    <row r="62" spans="3:80" ht="12.95" customHeight="1" x14ac:dyDescent="0.25">
      <c r="C62" s="59" t="s">
        <v>70</v>
      </c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7"/>
      <c r="AL62" s="124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  <c r="BA62" s="125"/>
      <c r="BB62" s="125"/>
      <c r="BC62" s="125"/>
      <c r="BD62" s="125"/>
      <c r="BE62" s="125"/>
      <c r="BF62" s="125"/>
      <c r="BG62" s="125"/>
      <c r="BH62" s="125"/>
      <c r="BI62" s="125"/>
      <c r="BJ62" s="125"/>
      <c r="BK62" s="125"/>
      <c r="BL62" s="125"/>
      <c r="BM62" s="125"/>
      <c r="BN62" s="125"/>
      <c r="BO62" s="125"/>
      <c r="BP62" s="125"/>
      <c r="BQ62" s="125"/>
      <c r="BR62" s="125"/>
      <c r="BS62" s="125"/>
      <c r="BT62" s="125"/>
      <c r="BU62" s="125"/>
      <c r="BV62" s="125"/>
      <c r="BW62" s="125"/>
      <c r="BX62" s="125"/>
      <c r="BY62" s="125"/>
      <c r="BZ62" s="41"/>
      <c r="CA62" s="2"/>
      <c r="CB62" s="2"/>
    </row>
    <row r="63" spans="3:80" ht="4.5" customHeight="1" x14ac:dyDescent="0.2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2"/>
      <c r="CB63" s="2"/>
    </row>
    <row r="64" spans="3:80" x14ac:dyDescent="0.2">
      <c r="C64" s="13" t="s">
        <v>2</v>
      </c>
      <c r="D64" s="62" t="s">
        <v>59</v>
      </c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 t="s">
        <v>34</v>
      </c>
      <c r="AG64" s="62"/>
      <c r="AH64" s="62"/>
      <c r="AI64" s="62"/>
      <c r="AJ64" s="62"/>
      <c r="AK64" s="62"/>
      <c r="AL64" s="124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5"/>
      <c r="BA64" s="125"/>
      <c r="BB64" s="125"/>
      <c r="BC64" s="125"/>
      <c r="BD64" s="125"/>
      <c r="BE64" s="125"/>
      <c r="BF64" s="125"/>
      <c r="BG64" s="125"/>
      <c r="BH64" s="125"/>
      <c r="BI64" s="125"/>
      <c r="BJ64" s="125"/>
      <c r="BK64" s="125"/>
      <c r="BL64" s="125"/>
      <c r="BM64" s="125"/>
      <c r="BN64" s="125"/>
      <c r="BO64" s="125"/>
      <c r="BP64" s="125"/>
      <c r="BQ64" s="125"/>
      <c r="BR64" s="125"/>
      <c r="BS64" s="125"/>
      <c r="BT64" s="125"/>
      <c r="BU64" s="125"/>
      <c r="BV64" s="125"/>
      <c r="BW64" s="125"/>
      <c r="BX64" s="125"/>
      <c r="BY64" s="125"/>
      <c r="BZ64" s="41"/>
      <c r="CA64" s="2"/>
      <c r="CB64" s="2"/>
    </row>
    <row r="65" spans="3:80" ht="13.5" customHeight="1" x14ac:dyDescent="0.2">
      <c r="C65" s="24">
        <v>1</v>
      </c>
      <c r="D65" s="126" t="s">
        <v>99</v>
      </c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09">
        <v>43692</v>
      </c>
      <c r="AG65" s="109"/>
      <c r="AH65" s="109"/>
      <c r="AI65" s="109"/>
      <c r="AJ65" s="109"/>
      <c r="AK65" s="109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41"/>
    </row>
    <row r="66" spans="3:80" ht="13.5" customHeight="1" x14ac:dyDescent="0.2">
      <c r="C66" s="24">
        <v>2</v>
      </c>
      <c r="D66" s="128" t="s">
        <v>100</v>
      </c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09">
        <v>43694</v>
      </c>
      <c r="AG66" s="109"/>
      <c r="AH66" s="109"/>
      <c r="AI66" s="109"/>
      <c r="AJ66" s="109"/>
      <c r="AK66" s="109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41"/>
    </row>
    <row r="67" spans="3:80" ht="13.5" customHeight="1" x14ac:dyDescent="0.2">
      <c r="C67" s="24">
        <v>3</v>
      </c>
      <c r="D67" s="128" t="s">
        <v>109</v>
      </c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09">
        <v>43707</v>
      </c>
      <c r="AG67" s="109"/>
      <c r="AH67" s="109"/>
      <c r="AI67" s="109"/>
      <c r="AJ67" s="109"/>
      <c r="AK67" s="109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41"/>
    </row>
    <row r="68" spans="3:80" ht="13.5" customHeight="1" x14ac:dyDescent="0.2">
      <c r="C68" s="24">
        <v>4</v>
      </c>
      <c r="D68" s="126" t="s">
        <v>101</v>
      </c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09">
        <v>43709</v>
      </c>
      <c r="AG68" s="109"/>
      <c r="AH68" s="109"/>
      <c r="AI68" s="109"/>
      <c r="AJ68" s="109"/>
      <c r="AK68" s="109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41"/>
    </row>
    <row r="69" spans="3:80" ht="13.5" customHeight="1" x14ac:dyDescent="0.2">
      <c r="C69" s="24">
        <v>5</v>
      </c>
      <c r="D69" s="128" t="s">
        <v>102</v>
      </c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09">
        <v>43693</v>
      </c>
      <c r="AG69" s="109"/>
      <c r="AH69" s="109"/>
      <c r="AI69" s="109"/>
      <c r="AJ69" s="109"/>
      <c r="AK69" s="109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41"/>
    </row>
    <row r="70" spans="3:80" ht="13.5" customHeight="1" x14ac:dyDescent="0.2">
      <c r="C70" s="24">
        <v>6</v>
      </c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09"/>
      <c r="AG70" s="109"/>
      <c r="AH70" s="109"/>
      <c r="AI70" s="109"/>
      <c r="AJ70" s="109"/>
      <c r="AK70" s="109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41"/>
    </row>
    <row r="71" spans="3:80" ht="29.25" customHeight="1" x14ac:dyDescent="0.2"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</row>
    <row r="72" spans="3:80" ht="4.5" customHeight="1" x14ac:dyDescent="0.2"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  <c r="AU72" s="139"/>
      <c r="AV72" s="139"/>
      <c r="AW72" s="139"/>
      <c r="AX72" s="139"/>
      <c r="AY72" s="139"/>
      <c r="AZ72" s="139"/>
      <c r="BA72" s="139"/>
      <c r="BB72" s="139"/>
      <c r="BC72" s="139"/>
      <c r="BD72" s="139"/>
      <c r="BE72" s="139"/>
      <c r="BF72" s="139"/>
      <c r="BG72" s="139"/>
      <c r="BH72" s="139"/>
      <c r="BI72" s="139"/>
      <c r="BJ72" s="139"/>
      <c r="BK72" s="139"/>
      <c r="BL72" s="139"/>
      <c r="BM72" s="139"/>
      <c r="BN72" s="139"/>
      <c r="BO72" s="139"/>
      <c r="BP72" s="139"/>
      <c r="BQ72" s="139"/>
      <c r="BR72" s="139"/>
      <c r="BS72" s="139"/>
      <c r="BT72" s="139"/>
      <c r="BU72" s="139"/>
      <c r="BV72" s="139"/>
      <c r="BW72" s="139"/>
      <c r="BX72" s="139"/>
      <c r="BY72" s="139"/>
      <c r="BZ72" s="139"/>
    </row>
    <row r="73" spans="3:80" ht="12.95" customHeight="1" x14ac:dyDescent="0.25">
      <c r="C73" s="59" t="s">
        <v>64</v>
      </c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7"/>
      <c r="CA73" s="2"/>
      <c r="CB73" s="2"/>
    </row>
    <row r="74" spans="3:80" ht="4.5" customHeight="1" x14ac:dyDescent="0.2"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  <c r="AS74" s="140"/>
      <c r="AT74" s="140"/>
      <c r="AU74" s="140"/>
      <c r="AV74" s="140"/>
      <c r="AW74" s="140"/>
      <c r="AX74" s="140"/>
      <c r="AY74" s="140"/>
      <c r="AZ74" s="140"/>
      <c r="BA74" s="140"/>
      <c r="BB74" s="140"/>
      <c r="BC74" s="140"/>
      <c r="BD74" s="140"/>
      <c r="BE74" s="140"/>
      <c r="BF74" s="140"/>
      <c r="BG74" s="140"/>
      <c r="BH74" s="140"/>
      <c r="BI74" s="140"/>
      <c r="BJ74" s="140"/>
      <c r="BK74" s="140"/>
      <c r="BL74" s="140"/>
      <c r="BM74" s="140"/>
      <c r="BN74" s="140"/>
      <c r="BO74" s="140"/>
      <c r="BP74" s="140"/>
      <c r="BQ74" s="140"/>
      <c r="BR74" s="140"/>
      <c r="BS74" s="140"/>
      <c r="BT74" s="140"/>
      <c r="BU74" s="140"/>
      <c r="BV74" s="140"/>
      <c r="BW74" s="140"/>
      <c r="BX74" s="140"/>
      <c r="BY74" s="140"/>
      <c r="BZ74" s="140"/>
    </row>
    <row r="75" spans="3:80" ht="24.75" customHeight="1" x14ac:dyDescent="0.2">
      <c r="C75" s="40" t="s">
        <v>2</v>
      </c>
      <c r="D75" s="132" t="s">
        <v>60</v>
      </c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4"/>
      <c r="AA75" s="129" t="s">
        <v>65</v>
      </c>
      <c r="AB75" s="130"/>
      <c r="AC75" s="130"/>
      <c r="AD75" s="130"/>
      <c r="AE75" s="130"/>
      <c r="AF75" s="130"/>
      <c r="AG75" s="130"/>
      <c r="AH75" s="130"/>
      <c r="AI75" s="130"/>
      <c r="AJ75" s="130"/>
      <c r="AK75" s="131"/>
      <c r="AL75" s="129" t="s">
        <v>66</v>
      </c>
      <c r="AM75" s="130"/>
      <c r="AN75" s="130"/>
      <c r="AO75" s="130"/>
      <c r="AP75" s="130"/>
      <c r="AQ75" s="130"/>
      <c r="AR75" s="130"/>
      <c r="AS75" s="130"/>
      <c r="AT75" s="130"/>
      <c r="AU75" s="130"/>
      <c r="AV75" s="131"/>
      <c r="AW75" s="132" t="s">
        <v>6</v>
      </c>
      <c r="AX75" s="133"/>
      <c r="AY75" s="133"/>
      <c r="AZ75" s="133"/>
      <c r="BA75" s="133"/>
      <c r="BB75" s="133"/>
      <c r="BC75" s="133"/>
      <c r="BD75" s="134"/>
      <c r="BE75" s="132" t="s">
        <v>7</v>
      </c>
      <c r="BF75" s="133"/>
      <c r="BG75" s="133"/>
      <c r="BH75" s="133"/>
      <c r="BI75" s="133"/>
      <c r="BJ75" s="133"/>
      <c r="BK75" s="133"/>
      <c r="BL75" s="134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2"/>
      <c r="CB75" s="2"/>
    </row>
    <row r="76" spans="3:80" ht="48.75" customHeight="1" x14ac:dyDescent="0.2">
      <c r="C76" s="38">
        <v>1</v>
      </c>
      <c r="D76" s="68" t="s">
        <v>103</v>
      </c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7"/>
      <c r="AX76" s="137"/>
      <c r="AY76" s="137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6"/>
      <c r="BN76" s="136"/>
      <c r="BO76" s="136"/>
      <c r="BP76" s="136"/>
      <c r="BQ76" s="136"/>
      <c r="BR76" s="136"/>
      <c r="BS76" s="138"/>
      <c r="BT76" s="138"/>
      <c r="BU76" s="138"/>
      <c r="BV76" s="138"/>
      <c r="BW76" s="138"/>
      <c r="BX76" s="138"/>
      <c r="BY76" s="138"/>
      <c r="BZ76" s="138"/>
    </row>
    <row r="77" spans="3:80" ht="15.75" customHeight="1" x14ac:dyDescent="0.2">
      <c r="C77" s="38">
        <v>2</v>
      </c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5"/>
      <c r="AR77" s="135"/>
      <c r="AS77" s="135"/>
      <c r="AT77" s="135"/>
      <c r="AU77" s="135"/>
      <c r="AV77" s="13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136"/>
      <c r="BN77" s="136"/>
      <c r="BO77" s="136"/>
      <c r="BP77" s="136"/>
      <c r="BQ77" s="136"/>
      <c r="BR77" s="136"/>
      <c r="BS77" s="138"/>
      <c r="BT77" s="138"/>
      <c r="BU77" s="138"/>
      <c r="BV77" s="138"/>
      <c r="BW77" s="138"/>
      <c r="BX77" s="138"/>
      <c r="BY77" s="138"/>
      <c r="BZ77" s="138"/>
    </row>
    <row r="78" spans="3:80" ht="13.5" customHeight="1" x14ac:dyDescent="0.2">
      <c r="C78" s="3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136"/>
      <c r="BN78" s="136"/>
      <c r="BO78" s="136"/>
      <c r="BP78" s="136"/>
      <c r="BQ78" s="136"/>
      <c r="BR78" s="136"/>
      <c r="BS78" s="138"/>
      <c r="BT78" s="138"/>
      <c r="BU78" s="138"/>
      <c r="BV78" s="138"/>
      <c r="BW78" s="138"/>
      <c r="BX78" s="138"/>
      <c r="BY78" s="138"/>
      <c r="BZ78" s="138"/>
    </row>
    <row r="79" spans="3:80" ht="6.75" customHeight="1" x14ac:dyDescent="0.2"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</row>
    <row r="80" spans="3:80" ht="12.95" customHeight="1" x14ac:dyDescent="0.25">
      <c r="C80" s="59" t="s">
        <v>41</v>
      </c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7"/>
      <c r="CA80" s="2"/>
      <c r="CB80" s="2"/>
    </row>
    <row r="81" spans="3:80" ht="6" customHeight="1" x14ac:dyDescent="0.2"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  <c r="AU81" s="139"/>
      <c r="AV81" s="139"/>
      <c r="AW81" s="139"/>
      <c r="AX81" s="139"/>
      <c r="AY81" s="139"/>
      <c r="AZ81" s="139"/>
      <c r="BA81" s="139"/>
      <c r="BB81" s="139"/>
      <c r="BC81" s="139"/>
      <c r="BD81" s="139"/>
      <c r="BE81" s="139"/>
      <c r="BF81" s="139"/>
      <c r="BG81" s="139"/>
      <c r="BH81" s="139"/>
      <c r="BI81" s="139"/>
      <c r="BJ81" s="139"/>
      <c r="BK81" s="139"/>
      <c r="BL81" s="139"/>
      <c r="BM81" s="139"/>
      <c r="BN81" s="139"/>
      <c r="BO81" s="139"/>
      <c r="BP81" s="139"/>
      <c r="BQ81" s="139"/>
      <c r="BR81" s="139"/>
      <c r="BS81" s="139"/>
      <c r="BT81" s="139"/>
      <c r="BU81" s="139"/>
      <c r="BV81" s="139"/>
      <c r="BW81" s="139"/>
      <c r="BX81" s="139"/>
      <c r="BY81" s="139"/>
      <c r="BZ81" s="139"/>
    </row>
    <row r="82" spans="3:80" x14ac:dyDescent="0.2">
      <c r="C82" s="89" t="s">
        <v>42</v>
      </c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1"/>
      <c r="AL82" s="7"/>
      <c r="AM82" s="89" t="s">
        <v>43</v>
      </c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1"/>
    </row>
    <row r="83" spans="3:80" ht="3.75" customHeight="1" x14ac:dyDescent="0.2"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</row>
    <row r="84" spans="3:80" ht="23.25" customHeight="1" x14ac:dyDescent="0.2">
      <c r="C84" s="144" t="s">
        <v>44</v>
      </c>
      <c r="D84" s="144"/>
      <c r="E84" s="144"/>
      <c r="F84" s="144"/>
      <c r="G84" s="144"/>
      <c r="H84" s="144"/>
      <c r="I84" s="144"/>
      <c r="J84" s="144" t="s">
        <v>45</v>
      </c>
      <c r="K84" s="144"/>
      <c r="L84" s="144"/>
      <c r="M84" s="144"/>
      <c r="N84" s="144"/>
      <c r="O84" s="144"/>
      <c r="P84" s="144" t="s">
        <v>42</v>
      </c>
      <c r="Q84" s="144"/>
      <c r="R84" s="144"/>
      <c r="S84" s="144"/>
      <c r="T84" s="144"/>
      <c r="U84" s="144"/>
      <c r="V84" s="144"/>
      <c r="W84" s="144"/>
      <c r="X84" s="144"/>
      <c r="Y84" s="144" t="s">
        <v>46</v>
      </c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7"/>
      <c r="AM84" s="144" t="s">
        <v>47</v>
      </c>
      <c r="AN84" s="144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  <c r="BA84" s="144"/>
      <c r="BB84" s="144" t="s">
        <v>48</v>
      </c>
      <c r="BC84" s="144"/>
      <c r="BD84" s="144"/>
      <c r="BE84" s="144"/>
      <c r="BF84" s="144"/>
      <c r="BG84" s="144"/>
      <c r="BH84" s="144"/>
      <c r="BI84" s="144"/>
      <c r="BJ84" s="144"/>
      <c r="BK84" s="144"/>
      <c r="BL84" s="144"/>
      <c r="BM84" s="144"/>
      <c r="BN84" s="144"/>
      <c r="BO84" s="144" t="s">
        <v>49</v>
      </c>
      <c r="BP84" s="144"/>
      <c r="BQ84" s="144"/>
      <c r="BR84" s="144"/>
      <c r="BS84" s="144"/>
      <c r="BT84" s="144"/>
      <c r="BU84" s="144"/>
      <c r="BV84" s="144"/>
      <c r="BW84" s="144"/>
      <c r="BX84" s="144"/>
      <c r="BY84" s="144"/>
      <c r="BZ84" s="144"/>
    </row>
    <row r="85" spans="3:80" ht="26.25" customHeight="1" x14ac:dyDescent="0.2">
      <c r="C85" s="148" t="s">
        <v>115</v>
      </c>
      <c r="D85" s="145"/>
      <c r="E85" s="145"/>
      <c r="F85" s="145"/>
      <c r="G85" s="145"/>
      <c r="H85" s="145"/>
      <c r="I85" s="145"/>
      <c r="J85" s="149" t="s">
        <v>115</v>
      </c>
      <c r="K85" s="146"/>
      <c r="L85" s="146"/>
      <c r="M85" s="146"/>
      <c r="N85" s="146"/>
      <c r="O85" s="146"/>
      <c r="P85" s="148" t="s">
        <v>115</v>
      </c>
      <c r="Q85" s="145"/>
      <c r="R85" s="145"/>
      <c r="S85" s="145"/>
      <c r="T85" s="145"/>
      <c r="U85" s="145"/>
      <c r="V85" s="145"/>
      <c r="W85" s="145"/>
      <c r="X85" s="145"/>
      <c r="Y85" s="148" t="s">
        <v>115</v>
      </c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26"/>
      <c r="AM85" s="148" t="s">
        <v>115</v>
      </c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8" t="s">
        <v>115</v>
      </c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8" t="s">
        <v>115</v>
      </c>
      <c r="BP85" s="145"/>
      <c r="BQ85" s="145"/>
      <c r="BR85" s="145"/>
      <c r="BS85" s="145"/>
      <c r="BT85" s="145"/>
      <c r="BU85" s="145"/>
      <c r="BV85" s="145"/>
      <c r="BW85" s="145"/>
      <c r="BX85" s="145"/>
      <c r="BY85" s="145"/>
      <c r="BZ85" s="145"/>
    </row>
    <row r="86" spans="3:80" ht="18.75" customHeight="1" x14ac:dyDescent="0.2"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7"/>
      <c r="BS86" s="97"/>
      <c r="BT86" s="97"/>
      <c r="BU86" s="97"/>
      <c r="BV86" s="97"/>
      <c r="BW86" s="97"/>
      <c r="BX86" s="97"/>
      <c r="BY86" s="97"/>
      <c r="BZ86" s="97"/>
    </row>
    <row r="87" spans="3:80" ht="12.95" customHeight="1" x14ac:dyDescent="0.25">
      <c r="C87" s="59" t="s">
        <v>50</v>
      </c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7"/>
      <c r="CA87" s="2"/>
      <c r="CB87" s="2"/>
    </row>
    <row r="88" spans="3:80" ht="3.75" customHeight="1" x14ac:dyDescent="0.2"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2"/>
      <c r="CB88" s="2"/>
    </row>
    <row r="89" spans="3:80" ht="37.5" customHeight="1" x14ac:dyDescent="0.2">
      <c r="C89" s="141" t="s">
        <v>116</v>
      </c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  <c r="AS89" s="142"/>
      <c r="AT89" s="142"/>
      <c r="AU89" s="142"/>
      <c r="AV89" s="142"/>
      <c r="AW89" s="142"/>
      <c r="AX89" s="142"/>
      <c r="AY89" s="142"/>
      <c r="AZ89" s="142"/>
      <c r="BA89" s="142"/>
      <c r="BB89" s="142"/>
      <c r="BC89" s="142"/>
      <c r="BD89" s="142"/>
      <c r="BE89" s="142"/>
      <c r="BF89" s="142"/>
      <c r="BG89" s="142"/>
      <c r="BH89" s="142"/>
      <c r="BI89" s="142"/>
      <c r="BJ89" s="142"/>
      <c r="BK89" s="142"/>
      <c r="BL89" s="142"/>
      <c r="BM89" s="142"/>
      <c r="BN89" s="142"/>
      <c r="BO89" s="142"/>
      <c r="BP89" s="142"/>
      <c r="BQ89" s="142"/>
      <c r="BR89" s="142"/>
      <c r="BS89" s="142"/>
      <c r="BT89" s="142"/>
      <c r="BU89" s="142"/>
      <c r="BV89" s="142"/>
      <c r="BW89" s="142"/>
      <c r="BX89" s="142"/>
      <c r="BY89" s="142"/>
      <c r="BZ89" s="142"/>
    </row>
    <row r="90" spans="3:80" x14ac:dyDescent="0.2"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</row>
  </sheetData>
  <mergeCells count="303">
    <mergeCell ref="C79:BZ79"/>
    <mergeCell ref="P84:X84"/>
    <mergeCell ref="N23:AK23"/>
    <mergeCell ref="AL23:BM23"/>
    <mergeCell ref="BN23:BV23"/>
    <mergeCell ref="J85:O85"/>
    <mergeCell ref="P85:X85"/>
    <mergeCell ref="Y85:AK85"/>
    <mergeCell ref="BS78:BZ78"/>
    <mergeCell ref="D77:Z77"/>
    <mergeCell ref="AA77:AK77"/>
    <mergeCell ref="BB84:BN84"/>
    <mergeCell ref="BW23:BZ23"/>
    <mergeCell ref="C87:BZ87"/>
    <mergeCell ref="AM85:BA85"/>
    <mergeCell ref="BB85:BN85"/>
    <mergeCell ref="BO85:BZ85"/>
    <mergeCell ref="C86:BZ86"/>
    <mergeCell ref="D23:M23"/>
    <mergeCell ref="C83:BZ83"/>
    <mergeCell ref="C84:I84"/>
    <mergeCell ref="BE78:BL78"/>
    <mergeCell ref="BM78:BR78"/>
    <mergeCell ref="C89:BZ89"/>
    <mergeCell ref="C90:BZ90"/>
    <mergeCell ref="BO84:BZ84"/>
    <mergeCell ref="J84:O84"/>
    <mergeCell ref="Y84:AK84"/>
    <mergeCell ref="C88:BZ88"/>
    <mergeCell ref="C85:I85"/>
    <mergeCell ref="AM84:BA84"/>
    <mergeCell ref="BS77:BZ77"/>
    <mergeCell ref="AA75:AK75"/>
    <mergeCell ref="C80:BZ80"/>
    <mergeCell ref="C81:BZ81"/>
    <mergeCell ref="C82:AK82"/>
    <mergeCell ref="AM82:BZ82"/>
    <mergeCell ref="D78:Z78"/>
    <mergeCell ref="AA78:AK78"/>
    <mergeCell ref="AL78:AV78"/>
    <mergeCell ref="AW78:BD78"/>
    <mergeCell ref="BE76:BL76"/>
    <mergeCell ref="BS76:BZ76"/>
    <mergeCell ref="C71:BZ71"/>
    <mergeCell ref="C72:BZ72"/>
    <mergeCell ref="C73:BZ73"/>
    <mergeCell ref="C74:BZ74"/>
    <mergeCell ref="D75:Z75"/>
    <mergeCell ref="D76:Z76"/>
    <mergeCell ref="AA76:AK76"/>
    <mergeCell ref="AL76:AV76"/>
    <mergeCell ref="BM75:BR75"/>
    <mergeCell ref="BE77:BL77"/>
    <mergeCell ref="BM77:BR77"/>
    <mergeCell ref="BM76:BR76"/>
    <mergeCell ref="AW76:BD76"/>
    <mergeCell ref="AL77:AV77"/>
    <mergeCell ref="AW77:BD77"/>
    <mergeCell ref="BS75:BZ75"/>
    <mergeCell ref="D69:AE69"/>
    <mergeCell ref="AF69:AK69"/>
    <mergeCell ref="AL69:BY69"/>
    <mergeCell ref="D70:AE70"/>
    <mergeCell ref="AF70:AK70"/>
    <mergeCell ref="AL70:BY70"/>
    <mergeCell ref="AL75:AV75"/>
    <mergeCell ref="AW75:BD75"/>
    <mergeCell ref="BE75:BL75"/>
    <mergeCell ref="D67:AE67"/>
    <mergeCell ref="AF67:AK67"/>
    <mergeCell ref="AL67:BY67"/>
    <mergeCell ref="D68:AE68"/>
    <mergeCell ref="AF68:AK68"/>
    <mergeCell ref="AL68:BY68"/>
    <mergeCell ref="AL65:BY65"/>
    <mergeCell ref="D66:AE66"/>
    <mergeCell ref="AF66:AK66"/>
    <mergeCell ref="AL66:BY66"/>
    <mergeCell ref="BL60:BQ60"/>
    <mergeCell ref="C61:BZ61"/>
    <mergeCell ref="C62:AK62"/>
    <mergeCell ref="AL62:BY62"/>
    <mergeCell ref="D64:AE64"/>
    <mergeCell ref="AF64:AK64"/>
    <mergeCell ref="AL64:BY64"/>
    <mergeCell ref="D65:AE65"/>
    <mergeCell ref="AF65:AK65"/>
    <mergeCell ref="BF59:BK59"/>
    <mergeCell ref="X60:AE60"/>
    <mergeCell ref="AF60:AJ60"/>
    <mergeCell ref="AK60:AQ60"/>
    <mergeCell ref="AS60:AY60"/>
    <mergeCell ref="AZ60:BE60"/>
    <mergeCell ref="BF60:BK60"/>
    <mergeCell ref="AK58:AQ58"/>
    <mergeCell ref="BL59:BQ59"/>
    <mergeCell ref="BU59:BY59"/>
    <mergeCell ref="AS58:AY58"/>
    <mergeCell ref="AZ58:BE58"/>
    <mergeCell ref="BF58:BK58"/>
    <mergeCell ref="BL58:BQ58"/>
    <mergeCell ref="BU58:BY58"/>
    <mergeCell ref="AS59:AY59"/>
    <mergeCell ref="AZ59:BE59"/>
    <mergeCell ref="BF57:BK57"/>
    <mergeCell ref="BL57:BQ57"/>
    <mergeCell ref="D58:M58"/>
    <mergeCell ref="N58:S58"/>
    <mergeCell ref="T58:W58"/>
    <mergeCell ref="X58:AE58"/>
    <mergeCell ref="AS57:AY57"/>
    <mergeCell ref="N57:S57"/>
    <mergeCell ref="T57:W57"/>
    <mergeCell ref="X57:AE57"/>
    <mergeCell ref="AZ57:BE57"/>
    <mergeCell ref="AF56:AJ56"/>
    <mergeCell ref="D59:M59"/>
    <mergeCell ref="N59:S59"/>
    <mergeCell ref="T59:W59"/>
    <mergeCell ref="X59:AE59"/>
    <mergeCell ref="AF59:AJ59"/>
    <mergeCell ref="AF57:AJ57"/>
    <mergeCell ref="AK59:AQ59"/>
    <mergeCell ref="AF58:AJ58"/>
    <mergeCell ref="BU56:BY56"/>
    <mergeCell ref="AS55:AY55"/>
    <mergeCell ref="AZ55:BE55"/>
    <mergeCell ref="BF55:BK55"/>
    <mergeCell ref="BL55:BQ55"/>
    <mergeCell ref="BU55:BY55"/>
    <mergeCell ref="D56:M56"/>
    <mergeCell ref="N56:S56"/>
    <mergeCell ref="T56:W56"/>
    <mergeCell ref="X56:AE56"/>
    <mergeCell ref="D57:M57"/>
    <mergeCell ref="AK57:AQ57"/>
    <mergeCell ref="AK56:AQ56"/>
    <mergeCell ref="T54:W54"/>
    <mergeCell ref="X54:AE54"/>
    <mergeCell ref="AF54:AJ54"/>
    <mergeCell ref="BF54:BK54"/>
    <mergeCell ref="BL54:BQ54"/>
    <mergeCell ref="BF56:BK56"/>
    <mergeCell ref="BL56:BQ56"/>
    <mergeCell ref="AZ56:BE56"/>
    <mergeCell ref="AS56:AY56"/>
    <mergeCell ref="D55:M55"/>
    <mergeCell ref="N55:S55"/>
    <mergeCell ref="T55:W55"/>
    <mergeCell ref="X55:AE55"/>
    <mergeCell ref="AF55:AJ55"/>
    <mergeCell ref="AK55:AQ55"/>
    <mergeCell ref="D54:M54"/>
    <mergeCell ref="AK54:AQ54"/>
    <mergeCell ref="AF53:AJ53"/>
    <mergeCell ref="AS51:AY51"/>
    <mergeCell ref="AF52:AJ52"/>
    <mergeCell ref="AK52:AQ52"/>
    <mergeCell ref="AK53:AQ53"/>
    <mergeCell ref="AS53:AY53"/>
    <mergeCell ref="X53:AE53"/>
    <mergeCell ref="N54:S54"/>
    <mergeCell ref="AZ53:BE53"/>
    <mergeCell ref="AZ54:BE54"/>
    <mergeCell ref="AS54:AY54"/>
    <mergeCell ref="BU53:BY53"/>
    <mergeCell ref="AS52:AY52"/>
    <mergeCell ref="AZ52:BE52"/>
    <mergeCell ref="BF52:BK52"/>
    <mergeCell ref="BL52:BQ52"/>
    <mergeCell ref="BU52:BY52"/>
    <mergeCell ref="BF53:BK53"/>
    <mergeCell ref="BL53:BQ53"/>
    <mergeCell ref="BF51:BK51"/>
    <mergeCell ref="BL51:BQ51"/>
    <mergeCell ref="D52:M52"/>
    <mergeCell ref="N52:S52"/>
    <mergeCell ref="T52:W52"/>
    <mergeCell ref="X52:AE52"/>
    <mergeCell ref="D53:M53"/>
    <mergeCell ref="N53:S53"/>
    <mergeCell ref="T53:W53"/>
    <mergeCell ref="BF50:BK50"/>
    <mergeCell ref="BL50:BQ50"/>
    <mergeCell ref="BU50:BY50"/>
    <mergeCell ref="D51:M51"/>
    <mergeCell ref="N51:S51"/>
    <mergeCell ref="T51:W51"/>
    <mergeCell ref="X51:AE51"/>
    <mergeCell ref="AF51:AJ51"/>
    <mergeCell ref="AK51:AQ51"/>
    <mergeCell ref="AZ51:BE51"/>
    <mergeCell ref="AS50:AY50"/>
    <mergeCell ref="AZ50:BE50"/>
    <mergeCell ref="D50:M50"/>
    <mergeCell ref="N50:S50"/>
    <mergeCell ref="T50:W50"/>
    <mergeCell ref="X50:AE50"/>
    <mergeCell ref="N49:S49"/>
    <mergeCell ref="T49:W49"/>
    <mergeCell ref="AF50:AJ50"/>
    <mergeCell ref="D43:BZ43"/>
    <mergeCell ref="D44:BZ44"/>
    <mergeCell ref="C45:BZ45"/>
    <mergeCell ref="AZ49:BE49"/>
    <mergeCell ref="BF49:BK49"/>
    <mergeCell ref="BL49:BQ49"/>
    <mergeCell ref="AK50:AQ50"/>
    <mergeCell ref="BW39:BZ39"/>
    <mergeCell ref="BU49:BY49"/>
    <mergeCell ref="C46:BZ46"/>
    <mergeCell ref="C47:BZ47"/>
    <mergeCell ref="C48:AQ48"/>
    <mergeCell ref="X49:AE49"/>
    <mergeCell ref="AF49:AJ49"/>
    <mergeCell ref="AK49:AQ49"/>
    <mergeCell ref="AS49:AY49"/>
    <mergeCell ref="C49:M49"/>
    <mergeCell ref="BW40:BZ40"/>
    <mergeCell ref="C42:BZ42"/>
    <mergeCell ref="C35:BZ35"/>
    <mergeCell ref="C36:BZ36"/>
    <mergeCell ref="D37:AF37"/>
    <mergeCell ref="AG37:BV37"/>
    <mergeCell ref="BW37:BZ37"/>
    <mergeCell ref="D38:AF38"/>
    <mergeCell ref="AG38:BV38"/>
    <mergeCell ref="BW38:BZ38"/>
    <mergeCell ref="D32:S32"/>
    <mergeCell ref="V32:X32"/>
    <mergeCell ref="Y32:AW32"/>
    <mergeCell ref="AX32:BC32"/>
    <mergeCell ref="D40:AF40"/>
    <mergeCell ref="AG40:BV40"/>
    <mergeCell ref="D39:AF39"/>
    <mergeCell ref="AG39:BV39"/>
    <mergeCell ref="D33:S33"/>
    <mergeCell ref="V33:X33"/>
    <mergeCell ref="Y33:AW33"/>
    <mergeCell ref="AX33:BC33"/>
    <mergeCell ref="BN24:BV24"/>
    <mergeCell ref="Y30:AW30"/>
    <mergeCell ref="AX30:BC30"/>
    <mergeCell ref="BD30:BG30"/>
    <mergeCell ref="Y29:AW29"/>
    <mergeCell ref="AX29:BC29"/>
    <mergeCell ref="BD33:BG33"/>
    <mergeCell ref="D31:S31"/>
    <mergeCell ref="V31:X31"/>
    <mergeCell ref="BW24:BZ24"/>
    <mergeCell ref="D22:M22"/>
    <mergeCell ref="Y31:AW31"/>
    <mergeCell ref="AX31:BC31"/>
    <mergeCell ref="BD31:BG31"/>
    <mergeCell ref="C27:BG27"/>
    <mergeCell ref="BI27:BZ33"/>
    <mergeCell ref="C28:BG28"/>
    <mergeCell ref="D29:S29"/>
    <mergeCell ref="BD32:BG32"/>
    <mergeCell ref="D20:M20"/>
    <mergeCell ref="BD29:BG29"/>
    <mergeCell ref="D30:S30"/>
    <mergeCell ref="V30:X30"/>
    <mergeCell ref="D24:M24"/>
    <mergeCell ref="N24:AK24"/>
    <mergeCell ref="AL24:BM24"/>
    <mergeCell ref="V29:X29"/>
    <mergeCell ref="D21:M21"/>
    <mergeCell ref="N21:AK21"/>
    <mergeCell ref="AL21:BM21"/>
    <mergeCell ref="BN21:BV21"/>
    <mergeCell ref="N22:AK22"/>
    <mergeCell ref="AL22:BM22"/>
    <mergeCell ref="BN22:BV22"/>
    <mergeCell ref="BW20:BZ20"/>
    <mergeCell ref="BW21:BZ21"/>
    <mergeCell ref="BW22:BZ22"/>
    <mergeCell ref="N20:AK20"/>
    <mergeCell ref="AL20:BM20"/>
    <mergeCell ref="BN20:BV20"/>
    <mergeCell ref="C15:CA16"/>
    <mergeCell ref="C17:BZ17"/>
    <mergeCell ref="C18:CA18"/>
    <mergeCell ref="D19:M19"/>
    <mergeCell ref="N19:AK19"/>
    <mergeCell ref="BN19:BV19"/>
    <mergeCell ref="BW19:BZ19"/>
    <mergeCell ref="C9:BA9"/>
    <mergeCell ref="BB9:BZ10"/>
    <mergeCell ref="C10:BA10"/>
    <mergeCell ref="C11:BA11"/>
    <mergeCell ref="BB11:BZ11"/>
    <mergeCell ref="BB12:BZ14"/>
    <mergeCell ref="C13:K13"/>
    <mergeCell ref="M13:BA13"/>
    <mergeCell ref="C14:K14"/>
    <mergeCell ref="M14:BA14"/>
    <mergeCell ref="P1:AY6"/>
    <mergeCell ref="AZ1:BZ6"/>
    <mergeCell ref="BB8:BK8"/>
    <mergeCell ref="BL8:BQ8"/>
    <mergeCell ref="BR8:BS8"/>
    <mergeCell ref="BT8:BZ8"/>
  </mergeCells>
  <phoneticPr fontId="1" type="noConversion"/>
  <dataValidations count="5">
    <dataValidation type="list" allowBlank="1" showInputMessage="1" showErrorMessage="1" sqref="BE76:BL78">
      <formula1>$CE$30:$CE$35</formula1>
    </dataValidation>
    <dataValidation type="list" allowBlank="1" showInputMessage="1" showErrorMessage="1" sqref="BW38:BZ40">
      <formula1>$CE$44:$CE$46</formula1>
    </dataValidation>
    <dataValidation type="list" allowBlank="1" showInputMessage="1" showErrorMessage="1" sqref="V30:X33">
      <formula1>$CE$13:$CE$15</formula1>
    </dataValidation>
    <dataValidation type="list" allowBlank="1" showInputMessage="1" showErrorMessage="1" sqref="CA38:CB40">
      <formula1>#REF!</formula1>
    </dataValidation>
    <dataValidation type="list" allowBlank="1" showInputMessage="1" showErrorMessage="1" sqref="BD30:BG33">
      <formula1>$CE$20:$CE$24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>Interbank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Usuario de Windows</cp:lastModifiedBy>
  <cp:lastPrinted>2009-09-03T16:41:02Z</cp:lastPrinted>
  <dcterms:created xsi:type="dcterms:W3CDTF">2008-10-21T13:59:07Z</dcterms:created>
  <dcterms:modified xsi:type="dcterms:W3CDTF">2019-09-03T18:00:42Z</dcterms:modified>
</cp:coreProperties>
</file>