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aZ\workspace\TicTacToe\"/>
    </mc:Choice>
  </mc:AlternateContent>
  <bookViews>
    <workbookView xWindow="0" yWindow="0" windowWidth="15345" windowHeight="6615" activeTab="1"/>
  </bookViews>
  <sheets>
    <sheet name="Hoja1" sheetId="1" r:id="rId1"/>
    <sheet name="Hoja2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7" i="2" l="1"/>
  <c r="U67" i="2" s="1"/>
  <c r="S67" i="2"/>
  <c r="S68" i="2"/>
  <c r="S69" i="2"/>
  <c r="S70" i="2"/>
  <c r="S71" i="2"/>
  <c r="U71" i="2" s="1"/>
  <c r="S72" i="2"/>
  <c r="S73" i="2"/>
  <c r="S74" i="2"/>
  <c r="S75" i="2"/>
  <c r="S76" i="2"/>
  <c r="S77" i="2"/>
  <c r="S78" i="2"/>
  <c r="S79" i="2"/>
  <c r="U79" i="2" s="1"/>
  <c r="S80" i="2"/>
  <c r="S81" i="2"/>
  <c r="S82" i="2"/>
  <c r="S83" i="2"/>
  <c r="U83" i="2" s="1"/>
  <c r="S84" i="2"/>
  <c r="S85" i="2"/>
  <c r="S86" i="2"/>
  <c r="S87" i="2"/>
  <c r="U87" i="2" s="1"/>
  <c r="S88" i="2"/>
  <c r="S89" i="2"/>
  <c r="S90" i="2"/>
  <c r="S91" i="2"/>
  <c r="S92" i="2"/>
  <c r="S93" i="2"/>
  <c r="S94" i="2"/>
  <c r="S95" i="2"/>
  <c r="U95" i="2" s="1"/>
  <c r="S96" i="2"/>
  <c r="S97" i="2"/>
  <c r="S98" i="2"/>
  <c r="S99" i="2"/>
  <c r="U99" i="2" s="1"/>
  <c r="S100" i="2"/>
  <c r="S101" i="2"/>
  <c r="S102" i="2"/>
  <c r="S103" i="2"/>
  <c r="U103" i="2" s="1"/>
  <c r="S104" i="2"/>
  <c r="S105" i="2"/>
  <c r="S106" i="2"/>
  <c r="S107" i="2"/>
  <c r="S108" i="2"/>
  <c r="S109" i="2"/>
  <c r="S110" i="2"/>
  <c r="S111" i="2"/>
  <c r="U111" i="2" s="1"/>
  <c r="S112" i="2"/>
  <c r="S113" i="2"/>
  <c r="S114" i="2"/>
  <c r="S115" i="2"/>
  <c r="U115" i="2" s="1"/>
  <c r="S116" i="2"/>
  <c r="S117" i="2"/>
  <c r="S118" i="2"/>
  <c r="S119" i="2"/>
  <c r="U119" i="2" s="1"/>
  <c r="S120" i="2"/>
  <c r="S121" i="2"/>
  <c r="S122" i="2"/>
  <c r="S123" i="2"/>
  <c r="U123" i="2" s="1"/>
  <c r="S124" i="2"/>
  <c r="S125" i="2"/>
  <c r="S126" i="2"/>
  <c r="S127" i="2"/>
  <c r="U127" i="2" s="1"/>
  <c r="S128" i="2"/>
  <c r="S129" i="2"/>
  <c r="S130" i="2"/>
  <c r="S131" i="2"/>
  <c r="U131" i="2" s="1"/>
  <c r="S132" i="2"/>
  <c r="S133" i="2"/>
  <c r="S134" i="2"/>
  <c r="S135" i="2"/>
  <c r="U135" i="2" s="1"/>
  <c r="S136" i="2"/>
  <c r="S137" i="2"/>
  <c r="S138" i="2"/>
  <c r="S139" i="2"/>
  <c r="U139" i="2" s="1"/>
  <c r="S140" i="2"/>
  <c r="S141" i="2"/>
  <c r="S142" i="2"/>
  <c r="S143" i="2"/>
  <c r="U143" i="2" s="1"/>
  <c r="S144" i="2"/>
  <c r="S145" i="2"/>
  <c r="S146" i="2"/>
  <c r="S20" i="2"/>
  <c r="S21" i="2"/>
  <c r="S22" i="2"/>
  <c r="U22" i="2" s="1"/>
  <c r="S23" i="2"/>
  <c r="U23" i="2" s="1"/>
  <c r="S24" i="2"/>
  <c r="S25" i="2"/>
  <c r="S26" i="2"/>
  <c r="U26" i="2" s="1"/>
  <c r="S27" i="2"/>
  <c r="U27" i="2" s="1"/>
  <c r="S28" i="2"/>
  <c r="S29" i="2"/>
  <c r="S30" i="2"/>
  <c r="U30" i="2" s="1"/>
  <c r="S19" i="2"/>
  <c r="U19" i="2" s="1"/>
  <c r="S4" i="2"/>
  <c r="S5" i="2"/>
  <c r="S6" i="2"/>
  <c r="U6" i="2" s="1"/>
  <c r="S7" i="2"/>
  <c r="S8" i="2"/>
  <c r="S9" i="2"/>
  <c r="S10" i="2"/>
  <c r="S11" i="2"/>
  <c r="S12" i="2"/>
  <c r="S13" i="2"/>
  <c r="S14" i="2"/>
  <c r="S15" i="2"/>
  <c r="S16" i="2"/>
  <c r="S3" i="2"/>
  <c r="U3" i="2" s="1"/>
  <c r="U4" i="2"/>
  <c r="S64" i="2"/>
  <c r="S49" i="2"/>
  <c r="S35" i="2"/>
  <c r="U7" i="2"/>
  <c r="T68" i="2"/>
  <c r="T69" i="2"/>
  <c r="T70" i="2"/>
  <c r="T71" i="2"/>
  <c r="T72" i="2"/>
  <c r="T73" i="2"/>
  <c r="T74" i="2"/>
  <c r="U75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U91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U107" i="2"/>
  <c r="T107" i="2"/>
  <c r="T108" i="2"/>
  <c r="T109" i="2"/>
  <c r="T110" i="2"/>
  <c r="T111" i="2"/>
  <c r="T112" i="2"/>
  <c r="T113" i="2"/>
  <c r="T114" i="2"/>
  <c r="T115" i="2"/>
  <c r="T116" i="2"/>
  <c r="T117" i="2"/>
  <c r="U117" i="2" s="1"/>
  <c r="T118" i="2"/>
  <c r="T119" i="2"/>
  <c r="U120" i="2"/>
  <c r="T120" i="2"/>
  <c r="T121" i="2"/>
  <c r="T122" i="2"/>
  <c r="T123" i="2"/>
  <c r="U124" i="2"/>
  <c r="T124" i="2"/>
  <c r="T125" i="2"/>
  <c r="T126" i="2"/>
  <c r="T127" i="2"/>
  <c r="U128" i="2"/>
  <c r="T128" i="2"/>
  <c r="T129" i="2"/>
  <c r="T130" i="2"/>
  <c r="T131" i="2"/>
  <c r="U132" i="2"/>
  <c r="T132" i="2"/>
  <c r="T133" i="2"/>
  <c r="T134" i="2"/>
  <c r="T135" i="2"/>
  <c r="U136" i="2"/>
  <c r="T136" i="2"/>
  <c r="T137" i="2"/>
  <c r="U137" i="2" s="1"/>
  <c r="T138" i="2"/>
  <c r="T139" i="2"/>
  <c r="U140" i="2"/>
  <c r="T140" i="2"/>
  <c r="T141" i="2"/>
  <c r="T142" i="2"/>
  <c r="T143" i="2"/>
  <c r="U144" i="2"/>
  <c r="T144" i="2"/>
  <c r="T145" i="2"/>
  <c r="T146" i="2"/>
  <c r="T49" i="2"/>
  <c r="U49" i="2" s="1"/>
  <c r="S50" i="2"/>
  <c r="T50" i="2"/>
  <c r="U50" i="2" s="1"/>
  <c r="S51" i="2"/>
  <c r="U51" i="2" s="1"/>
  <c r="T51" i="2"/>
  <c r="S52" i="2"/>
  <c r="T52" i="2"/>
  <c r="U52" i="2" s="1"/>
  <c r="S53" i="2"/>
  <c r="T53" i="2"/>
  <c r="U53" i="2"/>
  <c r="S54" i="2"/>
  <c r="T54" i="2"/>
  <c r="U54" i="2" s="1"/>
  <c r="S55" i="2"/>
  <c r="U55" i="2" s="1"/>
  <c r="T55" i="2"/>
  <c r="S56" i="2"/>
  <c r="T56" i="2"/>
  <c r="U56" i="2" s="1"/>
  <c r="S57" i="2"/>
  <c r="T57" i="2"/>
  <c r="U57" i="2"/>
  <c r="S58" i="2"/>
  <c r="T58" i="2"/>
  <c r="U58" i="2" s="1"/>
  <c r="S59" i="2"/>
  <c r="U59" i="2" s="1"/>
  <c r="T59" i="2"/>
  <c r="S60" i="2"/>
  <c r="T60" i="2"/>
  <c r="U60" i="2" s="1"/>
  <c r="S61" i="2"/>
  <c r="T61" i="2"/>
  <c r="U61" i="2"/>
  <c r="S62" i="2"/>
  <c r="T62" i="2"/>
  <c r="U62" i="2" s="1"/>
  <c r="S63" i="2"/>
  <c r="U63" i="2" s="1"/>
  <c r="T63" i="2"/>
  <c r="T64" i="2"/>
  <c r="U64" i="2" s="1"/>
  <c r="S33" i="2"/>
  <c r="T33" i="2"/>
  <c r="U33" i="2"/>
  <c r="S34" i="2"/>
  <c r="T34" i="2"/>
  <c r="U34" i="2" s="1"/>
  <c r="T35" i="2"/>
  <c r="S36" i="2"/>
  <c r="T36" i="2"/>
  <c r="U36" i="2" s="1"/>
  <c r="S37" i="2"/>
  <c r="T37" i="2"/>
  <c r="U37" i="2"/>
  <c r="S38" i="2"/>
  <c r="T38" i="2"/>
  <c r="U38" i="2" s="1"/>
  <c r="S39" i="2"/>
  <c r="T39" i="2"/>
  <c r="U39" i="2" s="1"/>
  <c r="S40" i="2"/>
  <c r="T40" i="2"/>
  <c r="U40" i="2" s="1"/>
  <c r="S41" i="2"/>
  <c r="T41" i="2"/>
  <c r="U41" i="2"/>
  <c r="S42" i="2"/>
  <c r="T42" i="2"/>
  <c r="U42" i="2" s="1"/>
  <c r="S43" i="2"/>
  <c r="T43" i="2"/>
  <c r="U43" i="2" s="1"/>
  <c r="S44" i="2"/>
  <c r="T44" i="2"/>
  <c r="U44" i="2" s="1"/>
  <c r="S45" i="2"/>
  <c r="T45" i="2"/>
  <c r="U45" i="2"/>
  <c r="U20" i="2"/>
  <c r="U21" i="2"/>
  <c r="U24" i="2"/>
  <c r="U25" i="2"/>
  <c r="U28" i="2"/>
  <c r="U29" i="2"/>
  <c r="T19" i="2"/>
  <c r="T20" i="2"/>
  <c r="T21" i="2"/>
  <c r="T22" i="2"/>
  <c r="T23" i="2"/>
  <c r="T24" i="2"/>
  <c r="T25" i="2"/>
  <c r="T26" i="2"/>
  <c r="T27" i="2"/>
  <c r="T28" i="2"/>
  <c r="T29" i="2"/>
  <c r="T30" i="2"/>
  <c r="T10" i="2"/>
  <c r="U10" i="2" s="1"/>
  <c r="T11" i="2"/>
  <c r="T12" i="2"/>
  <c r="U12" i="2" s="1"/>
  <c r="T13" i="2"/>
  <c r="U13" i="2" s="1"/>
  <c r="T14" i="2"/>
  <c r="U14" i="2" s="1"/>
  <c r="T15" i="2"/>
  <c r="T16" i="2"/>
  <c r="U16" i="2" s="1"/>
  <c r="T3" i="2"/>
  <c r="T4" i="2"/>
  <c r="T5" i="2"/>
  <c r="T6" i="2"/>
  <c r="T7" i="2"/>
  <c r="T8" i="2"/>
  <c r="T9" i="2"/>
  <c r="U8" i="2"/>
  <c r="U9" i="2"/>
  <c r="A6" i="1"/>
  <c r="C6" i="1" s="1"/>
  <c r="A5" i="1"/>
  <c r="C5" i="1" s="1"/>
  <c r="C7" i="1" s="1"/>
  <c r="A2" i="1"/>
  <c r="C2" i="1" s="1"/>
  <c r="A1" i="1"/>
  <c r="C1" i="1" s="1"/>
  <c r="U35" i="2" l="1"/>
  <c r="U15" i="2"/>
  <c r="U11" i="2"/>
  <c r="U105" i="2"/>
  <c r="U134" i="2"/>
  <c r="U130" i="2"/>
  <c r="U73" i="2"/>
  <c r="U141" i="2"/>
  <c r="U98" i="2"/>
  <c r="U96" i="2"/>
  <c r="U146" i="2"/>
  <c r="U133" i="2"/>
  <c r="U125" i="2"/>
  <c r="U118" i="2"/>
  <c r="U114" i="2"/>
  <c r="U112" i="2"/>
  <c r="U108" i="2"/>
  <c r="U82" i="2"/>
  <c r="U80" i="2"/>
  <c r="U121" i="2"/>
  <c r="U89" i="2"/>
  <c r="U142" i="2"/>
  <c r="U126" i="2"/>
  <c r="U110" i="2"/>
  <c r="U101" i="2"/>
  <c r="U94" i="2"/>
  <c r="U92" i="2"/>
  <c r="U85" i="2"/>
  <c r="U78" i="2"/>
  <c r="U76" i="2"/>
  <c r="U69" i="2"/>
  <c r="U145" i="2"/>
  <c r="U138" i="2"/>
  <c r="U129" i="2"/>
  <c r="U122" i="2"/>
  <c r="U113" i="2"/>
  <c r="U106" i="2"/>
  <c r="U104" i="2"/>
  <c r="U97" i="2"/>
  <c r="U90" i="2"/>
  <c r="U88" i="2"/>
  <c r="U81" i="2"/>
  <c r="U74" i="2"/>
  <c r="U72" i="2"/>
  <c r="U116" i="2"/>
  <c r="U109" i="2"/>
  <c r="U102" i="2"/>
  <c r="U100" i="2"/>
  <c r="U93" i="2"/>
  <c r="U86" i="2"/>
  <c r="U84" i="2"/>
  <c r="U77" i="2"/>
  <c r="U70" i="2"/>
  <c r="U68" i="2"/>
  <c r="U5" i="2"/>
  <c r="C3" i="1"/>
</calcChain>
</file>

<file path=xl/sharedStrings.xml><?xml version="1.0" encoding="utf-8"?>
<sst xmlns="http://schemas.openxmlformats.org/spreadsheetml/2006/main" count="6" uniqueCount="6">
  <si>
    <t>0;100.0;-100.0;0;0;</t>
  </si>
  <si>
    <t>vt1</t>
  </si>
  <si>
    <t>vt</t>
  </si>
  <si>
    <t>error</t>
  </si>
  <si>
    <t>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</si>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</sst>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3" fontId="0" fillId="0" borderId="0" xfId="0" applyNumberFormat="1" applyFill="1"/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I1" sqref="I1"/>
    </sheetView>
  </sheetViews>
  <sheetFormatPr baseColWidth="10" defaultRowHeight="15" x14ac:dyDescent="0.25"/>
  <sheetData>
    <row r="1" spans="1:3" x14ac:dyDescent="0.25">
      <c r="A1">
        <f>100/109</f>
        <v>0.91743119266055051</v>
      </c>
      <c r="B1">
        <v>16</v>
      </c>
      <c r="C1">
        <f>A1*B1</f>
        <v>14.678899082568808</v>
      </c>
    </row>
    <row r="2" spans="1:3" x14ac:dyDescent="0.25">
      <c r="A2">
        <f>-100/109</f>
        <v>-0.91743119266055051</v>
      </c>
      <c r="B2">
        <v>3</v>
      </c>
      <c r="C2">
        <f>A2*B2</f>
        <v>-2.7522935779816518</v>
      </c>
    </row>
    <row r="3" spans="1:3" x14ac:dyDescent="0.25">
      <c r="C3">
        <f>SUM(C1:C2)</f>
        <v>11.926605504587156</v>
      </c>
    </row>
    <row r="5" spans="1:3" x14ac:dyDescent="0.25">
      <c r="A5">
        <f>100/(B5+B6)</f>
        <v>0.90909090909090906</v>
      </c>
      <c r="B5">
        <v>109</v>
      </c>
      <c r="C5">
        <f>A5*B5</f>
        <v>99.090909090909093</v>
      </c>
    </row>
    <row r="6" spans="1:3" x14ac:dyDescent="0.25">
      <c r="A6">
        <f>-100/(B5+B6)</f>
        <v>-0.90909090909090906</v>
      </c>
      <c r="B6">
        <v>1</v>
      </c>
      <c r="C6">
        <f>A6*B6</f>
        <v>-0.90909090909090906</v>
      </c>
    </row>
    <row r="7" spans="1:3" x14ac:dyDescent="0.25">
      <c r="C7">
        <f>SUM(C5,C6)</f>
        <v>98.181818181818187</v>
      </c>
    </row>
    <row r="12" spans="1:3" x14ac:dyDescent="0.25">
      <c r="A1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tabSelected="1" topLeftCell="A61" workbookViewId="0">
      <selection activeCell="V67" sqref="V67"/>
    </sheetView>
  </sheetViews>
  <sheetFormatPr baseColWidth="10" defaultRowHeight="15" x14ac:dyDescent="0.25"/>
  <cols>
    <col min="1" max="1" width="11" bestFit="1" customWidth="1"/>
    <col min="2" max="2" width="5" bestFit="1" customWidth="1"/>
    <col min="3" max="3" width="12" bestFit="1" customWidth="1"/>
    <col min="4" max="4" width="2" bestFit="1" customWidth="1"/>
    <col min="5" max="5" width="2.7109375" bestFit="1" customWidth="1"/>
    <col min="6" max="6" width="3" bestFit="1" customWidth="1"/>
    <col min="7" max="7" width="3.7109375" bestFit="1" customWidth="1"/>
    <col min="8" max="8" width="12" bestFit="1" customWidth="1"/>
    <col min="9" max="9" width="3.7109375" bestFit="1" customWidth="1"/>
    <col min="10" max="10" width="2.7109375" customWidth="1"/>
    <col min="11" max="11" width="3.42578125" customWidth="1"/>
    <col min="12" max="12" width="3.85546875" customWidth="1"/>
    <col min="13" max="13" width="2" bestFit="1" customWidth="1"/>
    <col min="14" max="14" width="3.5703125" customWidth="1"/>
    <col min="15" max="18" width="2" bestFit="1" customWidth="1"/>
  </cols>
  <sheetData>
    <row r="1" spans="1:21" ht="18.75" x14ac:dyDescent="0.3">
      <c r="A1" s="4" t="s">
        <v>4</v>
      </c>
      <c r="B1" s="4"/>
      <c r="C1" s="4"/>
      <c r="D1" s="4"/>
      <c r="E1" s="4"/>
      <c r="F1" s="4"/>
      <c r="G1" s="4"/>
      <c r="H1" s="4"/>
      <c r="I1" s="4"/>
      <c r="J1" s="5" t="s">
        <v>5</v>
      </c>
      <c r="K1" s="5"/>
      <c r="L1" s="5"/>
      <c r="M1" s="5"/>
      <c r="N1" s="5"/>
      <c r="O1" s="5"/>
      <c r="P1" s="5"/>
      <c r="Q1" s="5"/>
      <c r="R1" s="5"/>
      <c r="S1" t="s">
        <v>1</v>
      </c>
      <c r="T1" t="s">
        <v>2</v>
      </c>
      <c r="U1" t="s">
        <v>3</v>
      </c>
    </row>
    <row r="2" spans="1:21" ht="18.75" x14ac:dyDescent="0.3">
      <c r="A2" s="2">
        <v>7.6291881241976798</v>
      </c>
      <c r="B2" s="1">
        <v>1.25</v>
      </c>
      <c r="C2" s="1">
        <v>1.3700773617562501</v>
      </c>
      <c r="D2" s="1">
        <v>5</v>
      </c>
      <c r="E2" s="1">
        <v>-5</v>
      </c>
      <c r="F2" s="1">
        <v>20</v>
      </c>
      <c r="G2" s="1">
        <v>-20</v>
      </c>
      <c r="H2" s="1">
        <v>87.629188124197597</v>
      </c>
      <c r="I2" s="1">
        <v>-80</v>
      </c>
      <c r="J2" s="3"/>
      <c r="K2" s="3"/>
      <c r="L2" s="3"/>
      <c r="M2" s="3"/>
      <c r="N2" s="3"/>
      <c r="O2" s="3"/>
      <c r="P2" s="3"/>
      <c r="Q2" s="3"/>
      <c r="R2" s="3"/>
    </row>
    <row r="3" spans="1:21" x14ac:dyDescent="0.25">
      <c r="A3" s="1">
        <v>7.3657645824418703</v>
      </c>
      <c r="B3" s="1">
        <v>1.25</v>
      </c>
      <c r="C3" s="1">
        <v>1.3700773617562501</v>
      </c>
      <c r="D3" s="1">
        <v>5</v>
      </c>
      <c r="E3" s="1">
        <v>-5</v>
      </c>
      <c r="F3" s="1">
        <v>20</v>
      </c>
      <c r="G3" s="1">
        <v>-20</v>
      </c>
      <c r="H3" s="1">
        <v>87.365764582441798</v>
      </c>
      <c r="I3" s="1">
        <v>-80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f>SUMPRODUCT(A3:I3,J3:R3)</f>
        <v>94.731529164883668</v>
      </c>
      <c r="T3">
        <f t="shared" ref="T3:T16" si="0">IF(Q3=1,100,-100)</f>
        <v>100</v>
      </c>
      <c r="U3">
        <f t="shared" ref="U3:U30" si="1">T3-S3</f>
        <v>5.2684708351163323</v>
      </c>
    </row>
    <row r="4" spans="1:21" x14ac:dyDescent="0.25">
      <c r="A4" s="1">
        <v>7.0730717582687497</v>
      </c>
      <c r="B4" s="1">
        <v>1.25</v>
      </c>
      <c r="C4" s="1">
        <v>1.3700773617562501</v>
      </c>
      <c r="D4" s="1">
        <v>5</v>
      </c>
      <c r="E4" s="1">
        <v>-5</v>
      </c>
      <c r="F4" s="1">
        <v>20</v>
      </c>
      <c r="G4" s="1">
        <v>-20</v>
      </c>
      <c r="H4" s="1">
        <v>87.073071758268696</v>
      </c>
      <c r="I4" s="1">
        <v>-80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f t="shared" ref="S4:S16" si="2">SUMPRODUCT(A4:I4,J4:R4)</f>
        <v>94.14614351653745</v>
      </c>
      <c r="T4">
        <f t="shared" si="0"/>
        <v>100</v>
      </c>
      <c r="U4">
        <f t="shared" si="1"/>
        <v>5.8538564834625504</v>
      </c>
    </row>
    <row r="5" spans="1:21" x14ac:dyDescent="0.25">
      <c r="A5" s="1">
        <v>6.8793357140250002</v>
      </c>
      <c r="B5" s="2">
        <v>1.25</v>
      </c>
      <c r="C5" s="2">
        <v>0.78886922902500001</v>
      </c>
      <c r="D5" s="1">
        <v>5</v>
      </c>
      <c r="E5" s="2">
        <v>-5</v>
      </c>
      <c r="F5" s="2">
        <v>20</v>
      </c>
      <c r="G5" s="2">
        <v>-20</v>
      </c>
      <c r="H5" s="2">
        <v>86.879335714024904</v>
      </c>
      <c r="I5" s="2">
        <v>-80</v>
      </c>
      <c r="J5">
        <v>1</v>
      </c>
      <c r="K5">
        <v>0</v>
      </c>
      <c r="L5">
        <v>3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f t="shared" si="2"/>
        <v>96.125279115124897</v>
      </c>
      <c r="T5">
        <f t="shared" si="0"/>
        <v>100</v>
      </c>
      <c r="U5">
        <f t="shared" si="1"/>
        <v>3.8747208848751029</v>
      </c>
    </row>
    <row r="6" spans="1:21" x14ac:dyDescent="0.25">
      <c r="A6" s="1">
        <v>6.5586028115000001</v>
      </c>
      <c r="B6" s="2">
        <v>1.25</v>
      </c>
      <c r="C6" s="2">
        <v>0.46813632649999998</v>
      </c>
      <c r="D6" s="1">
        <v>5</v>
      </c>
      <c r="E6" s="2">
        <v>-5</v>
      </c>
      <c r="F6" s="2">
        <v>20</v>
      </c>
      <c r="G6" s="1">
        <v>-20</v>
      </c>
      <c r="H6" s="2">
        <v>86.558602811499995</v>
      </c>
      <c r="I6" s="1">
        <v>-80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f t="shared" si="2"/>
        <v>93.585341949499991</v>
      </c>
      <c r="T6">
        <f t="shared" si="0"/>
        <v>100</v>
      </c>
      <c r="U6">
        <f t="shared" si="1"/>
        <v>6.4146580505000088</v>
      </c>
    </row>
    <row r="7" spans="1:21" x14ac:dyDescent="0.25">
      <c r="A7" s="1">
        <v>6.1812699850000001</v>
      </c>
      <c r="B7" s="2">
        <v>1.25</v>
      </c>
      <c r="C7" s="1">
        <v>9.0803499999999898E-2</v>
      </c>
      <c r="D7" s="1">
        <v>5</v>
      </c>
      <c r="E7" s="1">
        <v>-5</v>
      </c>
      <c r="F7" s="2">
        <v>20</v>
      </c>
      <c r="G7" s="1">
        <v>-20</v>
      </c>
      <c r="H7" s="2">
        <v>86.181269985</v>
      </c>
      <c r="I7" s="1">
        <v>-80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f t="shared" si="2"/>
        <v>92.453343469999993</v>
      </c>
      <c r="T7">
        <f t="shared" si="0"/>
        <v>100</v>
      </c>
      <c r="U7">
        <f t="shared" si="1"/>
        <v>7.546656530000007</v>
      </c>
    </row>
    <row r="8" spans="1:21" x14ac:dyDescent="0.25">
      <c r="A8" s="1">
        <v>5.7569666499999999</v>
      </c>
      <c r="B8" s="1">
        <v>1.25</v>
      </c>
      <c r="C8" s="1">
        <v>9.0803499999999898E-2</v>
      </c>
      <c r="D8" s="1">
        <v>5</v>
      </c>
      <c r="E8" s="1">
        <v>-5</v>
      </c>
      <c r="F8" s="1">
        <v>20</v>
      </c>
      <c r="G8" s="1">
        <v>-20</v>
      </c>
      <c r="H8" s="1">
        <v>85.756966649999995</v>
      </c>
      <c r="I8" s="1">
        <v>-80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f t="shared" si="2"/>
        <v>91.513933299999991</v>
      </c>
      <c r="T8">
        <f t="shared" si="0"/>
        <v>100</v>
      </c>
      <c r="U8">
        <f t="shared" si="1"/>
        <v>8.4860667000000092</v>
      </c>
    </row>
    <row r="9" spans="1:21" x14ac:dyDescent="0.25">
      <c r="A9">
        <v>5.2855184999999896</v>
      </c>
      <c r="B9">
        <v>1.25</v>
      </c>
      <c r="C9">
        <v>9.0803499999999898E-2</v>
      </c>
      <c r="D9">
        <v>5</v>
      </c>
      <c r="E9">
        <v>-5</v>
      </c>
      <c r="F9">
        <v>20</v>
      </c>
      <c r="G9">
        <v>-20</v>
      </c>
      <c r="H9">
        <v>85.285518499999995</v>
      </c>
      <c r="I9">
        <v>-80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f t="shared" si="2"/>
        <v>90.57103699999999</v>
      </c>
      <c r="T9">
        <f t="shared" si="0"/>
        <v>100</v>
      </c>
      <c r="U9">
        <f t="shared" si="1"/>
        <v>9.4289630000000102</v>
      </c>
    </row>
    <row r="10" spans="1:21" x14ac:dyDescent="0.25">
      <c r="A10">
        <v>4.7362149999999996</v>
      </c>
      <c r="B10">
        <v>1.25</v>
      </c>
      <c r="C10">
        <v>-0.45850000000000002</v>
      </c>
      <c r="D10">
        <v>5</v>
      </c>
      <c r="E10">
        <v>-5</v>
      </c>
      <c r="F10">
        <v>20</v>
      </c>
      <c r="G10">
        <v>-20</v>
      </c>
      <c r="H10">
        <v>84.736215000000001</v>
      </c>
      <c r="I10">
        <v>-80</v>
      </c>
      <c r="J10" s="1">
        <v>1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>
        <f t="shared" si="2"/>
        <v>89.013930000000002</v>
      </c>
      <c r="T10">
        <f t="shared" si="0"/>
        <v>100</v>
      </c>
      <c r="U10">
        <f t="shared" si="1"/>
        <v>10.986069999999998</v>
      </c>
    </row>
    <row r="11" spans="1:21" x14ac:dyDescent="0.25">
      <c r="A11">
        <v>4.1513499999999999</v>
      </c>
      <c r="B11">
        <v>1.25</v>
      </c>
      <c r="C11">
        <v>-0.45850000000000002</v>
      </c>
      <c r="D11">
        <v>5</v>
      </c>
      <c r="E11">
        <v>-5</v>
      </c>
      <c r="F11">
        <v>20</v>
      </c>
      <c r="G11">
        <v>-20</v>
      </c>
      <c r="H11">
        <v>84.151349999999994</v>
      </c>
      <c r="I11">
        <v>-80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>
        <f t="shared" si="2"/>
        <v>88.302699999999987</v>
      </c>
      <c r="T11">
        <f t="shared" si="0"/>
        <v>100</v>
      </c>
      <c r="U11">
        <f t="shared" si="1"/>
        <v>11.697300000000013</v>
      </c>
    </row>
    <row r="12" spans="1:21" x14ac:dyDescent="0.25">
      <c r="A12">
        <v>3.5014999999999898</v>
      </c>
      <c r="B12">
        <v>1.25</v>
      </c>
      <c r="C12">
        <v>-0.45850000000000002</v>
      </c>
      <c r="D12">
        <v>5</v>
      </c>
      <c r="E12">
        <v>-5</v>
      </c>
      <c r="F12">
        <v>20</v>
      </c>
      <c r="G12">
        <v>-20</v>
      </c>
      <c r="H12">
        <v>83.501499999999993</v>
      </c>
      <c r="I12">
        <v>-80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>
        <f t="shared" si="2"/>
        <v>87.002999999999986</v>
      </c>
      <c r="T12">
        <f t="shared" si="0"/>
        <v>100</v>
      </c>
      <c r="U12">
        <f t="shared" si="1"/>
        <v>12.997000000000014</v>
      </c>
    </row>
    <row r="13" spans="1:21" x14ac:dyDescent="0.25">
      <c r="A13">
        <v>2.7099999999999902</v>
      </c>
      <c r="B13">
        <v>1.25</v>
      </c>
      <c r="C13">
        <v>-1.25</v>
      </c>
      <c r="D13">
        <v>5</v>
      </c>
      <c r="E13">
        <v>-5</v>
      </c>
      <c r="F13">
        <v>20</v>
      </c>
      <c r="G13">
        <v>-20</v>
      </c>
      <c r="H13">
        <v>82.71</v>
      </c>
      <c r="I13">
        <v>-80</v>
      </c>
      <c r="J13" s="1">
        <v>1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>
        <f t="shared" si="2"/>
        <v>84.169999999999987</v>
      </c>
      <c r="T13">
        <f t="shared" si="0"/>
        <v>100</v>
      </c>
      <c r="U13">
        <f t="shared" si="1"/>
        <v>15.830000000000013</v>
      </c>
    </row>
    <row r="14" spans="1:21" x14ac:dyDescent="0.25">
      <c r="A14">
        <v>1.9</v>
      </c>
      <c r="B14">
        <v>1.25</v>
      </c>
      <c r="C14">
        <v>-1.25</v>
      </c>
      <c r="D14">
        <v>5</v>
      </c>
      <c r="E14">
        <v>-5</v>
      </c>
      <c r="F14">
        <v>20</v>
      </c>
      <c r="G14">
        <v>-20</v>
      </c>
      <c r="H14">
        <v>81.900000000000006</v>
      </c>
      <c r="I14">
        <v>-80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>
        <f t="shared" si="2"/>
        <v>83.800000000000011</v>
      </c>
      <c r="T14">
        <f t="shared" si="0"/>
        <v>100</v>
      </c>
      <c r="U14">
        <f t="shared" si="1"/>
        <v>16.199999999999989</v>
      </c>
    </row>
    <row r="15" spans="1:21" x14ac:dyDescent="0.25">
      <c r="A15">
        <v>1</v>
      </c>
      <c r="B15">
        <v>1.25</v>
      </c>
      <c r="C15">
        <v>-1.25</v>
      </c>
      <c r="D15">
        <v>5</v>
      </c>
      <c r="E15">
        <v>-5</v>
      </c>
      <c r="F15">
        <v>20</v>
      </c>
      <c r="G15">
        <v>-20</v>
      </c>
      <c r="H15">
        <v>81</v>
      </c>
      <c r="I15">
        <v>-80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>
        <f t="shared" si="2"/>
        <v>82</v>
      </c>
      <c r="T15">
        <f t="shared" si="0"/>
        <v>100</v>
      </c>
      <c r="U15">
        <f t="shared" si="1"/>
        <v>18</v>
      </c>
    </row>
    <row r="16" spans="1:21" x14ac:dyDescent="0.25">
      <c r="A16">
        <v>0</v>
      </c>
      <c r="B16">
        <v>1.25</v>
      </c>
      <c r="C16">
        <v>-1.25</v>
      </c>
      <c r="D16">
        <v>5</v>
      </c>
      <c r="E16">
        <v>-5</v>
      </c>
      <c r="F16">
        <v>20</v>
      </c>
      <c r="G16">
        <v>-20</v>
      </c>
      <c r="H16">
        <v>80</v>
      </c>
      <c r="I16">
        <v>-80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f t="shared" si="2"/>
        <v>80</v>
      </c>
      <c r="T16">
        <f t="shared" si="0"/>
        <v>100</v>
      </c>
      <c r="U16">
        <f t="shared" si="1"/>
        <v>20</v>
      </c>
    </row>
    <row r="17" spans="1:21" x14ac:dyDescent="0.25">
      <c r="K17" s="1"/>
    </row>
    <row r="18" spans="1:21" x14ac:dyDescent="0.25">
      <c r="A18">
        <v>8.3046731249999901</v>
      </c>
      <c r="B18">
        <v>1.25</v>
      </c>
      <c r="C18">
        <v>-1.25</v>
      </c>
      <c r="D18">
        <v>5</v>
      </c>
      <c r="E18">
        <v>-5</v>
      </c>
      <c r="F18">
        <v>20</v>
      </c>
      <c r="G18">
        <v>-11.695326874999999</v>
      </c>
      <c r="H18">
        <v>88.304673124999994</v>
      </c>
      <c r="I18">
        <v>-80</v>
      </c>
    </row>
    <row r="19" spans="1:21" x14ac:dyDescent="0.25">
      <c r="A19">
        <v>5.046399375</v>
      </c>
      <c r="B19">
        <v>1.25</v>
      </c>
      <c r="C19">
        <v>-1.25</v>
      </c>
      <c r="D19">
        <v>5</v>
      </c>
      <c r="E19">
        <v>-5</v>
      </c>
      <c r="F19">
        <v>17.629136875</v>
      </c>
      <c r="G19">
        <v>-12.5827375</v>
      </c>
      <c r="H19">
        <v>87.417262500000007</v>
      </c>
      <c r="I19">
        <v>-82.370863125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f>SUMPRODUCT(A19:I19,J19:R19)</f>
        <v>79.880924375000006</v>
      </c>
      <c r="T19">
        <f t="shared" ref="T19:T30" si="3">IF(Q19=1,100,-100)</f>
        <v>100</v>
      </c>
      <c r="U19">
        <f t="shared" si="1"/>
        <v>20.119075624999994</v>
      </c>
    </row>
    <row r="20" spans="1:21" x14ac:dyDescent="0.25">
      <c r="A20">
        <v>7.4172624999999996</v>
      </c>
      <c r="B20">
        <v>1.25</v>
      </c>
      <c r="C20">
        <v>-1.25</v>
      </c>
      <c r="D20">
        <v>5</v>
      </c>
      <c r="E20">
        <v>-5</v>
      </c>
      <c r="F20">
        <v>20</v>
      </c>
      <c r="G20">
        <v>-12.5827375</v>
      </c>
      <c r="H20">
        <v>87.417262500000007</v>
      </c>
      <c r="I20">
        <v>-80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f t="shared" ref="S20:S30" si="4">SUMPRODUCT(A20:I20,J20:R20)</f>
        <v>-52.5827375</v>
      </c>
      <c r="T20">
        <f t="shared" si="3"/>
        <v>-100</v>
      </c>
      <c r="U20">
        <f t="shared" si="1"/>
        <v>-47.4172625</v>
      </c>
    </row>
    <row r="21" spans="1:21" x14ac:dyDescent="0.25">
      <c r="A21">
        <v>4.0545875000000002</v>
      </c>
      <c r="B21">
        <v>1.25</v>
      </c>
      <c r="C21">
        <v>-1.25</v>
      </c>
      <c r="D21">
        <v>5</v>
      </c>
      <c r="E21">
        <v>-5</v>
      </c>
      <c r="F21">
        <v>17.681337500000001</v>
      </c>
      <c r="G21">
        <v>-13.626749999999999</v>
      </c>
      <c r="H21">
        <v>86.373249999999999</v>
      </c>
      <c r="I21">
        <v>-82.318662500000002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f t="shared" si="4"/>
        <v>76.801087499999994</v>
      </c>
      <c r="T21">
        <f t="shared" si="3"/>
        <v>100</v>
      </c>
      <c r="U21">
        <f t="shared" si="1"/>
        <v>23.198912500000006</v>
      </c>
    </row>
    <row r="22" spans="1:21" x14ac:dyDescent="0.25">
      <c r="A22">
        <v>6.3732499999999996</v>
      </c>
      <c r="B22">
        <v>1.25</v>
      </c>
      <c r="C22">
        <v>-1.25</v>
      </c>
      <c r="D22">
        <v>5</v>
      </c>
      <c r="E22">
        <v>-5</v>
      </c>
      <c r="F22">
        <v>20</v>
      </c>
      <c r="G22">
        <v>-13.626749999999999</v>
      </c>
      <c r="H22">
        <v>86.373249999999999</v>
      </c>
      <c r="I22">
        <v>-80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f t="shared" si="4"/>
        <v>-53.626750000000001</v>
      </c>
      <c r="T22">
        <f t="shared" si="3"/>
        <v>-100</v>
      </c>
      <c r="U22">
        <f t="shared" si="1"/>
        <v>-46.373249999999999</v>
      </c>
    </row>
    <row r="23" spans="1:21" x14ac:dyDescent="0.25">
      <c r="A23">
        <v>2.88775</v>
      </c>
      <c r="B23">
        <v>1.25</v>
      </c>
      <c r="C23">
        <v>-1.25</v>
      </c>
      <c r="D23">
        <v>5</v>
      </c>
      <c r="E23">
        <v>-5</v>
      </c>
      <c r="F23">
        <v>17.742750000000001</v>
      </c>
      <c r="G23">
        <v>-14.855</v>
      </c>
      <c r="H23">
        <v>85.144999999999996</v>
      </c>
      <c r="I23">
        <v>-82.257249999999999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0</v>
      </c>
      <c r="S23">
        <f t="shared" si="4"/>
        <v>73.177750000000003</v>
      </c>
      <c r="T23">
        <f t="shared" si="3"/>
        <v>100</v>
      </c>
      <c r="U23">
        <f t="shared" si="1"/>
        <v>26.822249999999997</v>
      </c>
    </row>
    <row r="24" spans="1:21" x14ac:dyDescent="0.25">
      <c r="A24">
        <v>5.1449999999999996</v>
      </c>
      <c r="B24">
        <v>1.25</v>
      </c>
      <c r="C24">
        <v>-1.25</v>
      </c>
      <c r="D24">
        <v>5</v>
      </c>
      <c r="E24">
        <v>-5</v>
      </c>
      <c r="F24">
        <v>20</v>
      </c>
      <c r="G24">
        <v>-14.855</v>
      </c>
      <c r="H24">
        <v>85.144999999999996</v>
      </c>
      <c r="I24">
        <v>-80</v>
      </c>
      <c r="J24">
        <v>1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1</v>
      </c>
      <c r="S24">
        <f t="shared" si="4"/>
        <v>-54.855000000000004</v>
      </c>
      <c r="T24">
        <f t="shared" si="3"/>
        <v>-100</v>
      </c>
      <c r="U24">
        <f t="shared" si="1"/>
        <v>-45.144999999999996</v>
      </c>
    </row>
    <row r="25" spans="1:21" x14ac:dyDescent="0.25">
      <c r="A25">
        <v>1.5149999999999999</v>
      </c>
      <c r="B25">
        <v>1.25</v>
      </c>
      <c r="C25">
        <v>-1.25</v>
      </c>
      <c r="D25">
        <v>5</v>
      </c>
      <c r="E25">
        <v>-5</v>
      </c>
      <c r="F25">
        <v>17.815000000000001</v>
      </c>
      <c r="G25">
        <v>-16.3</v>
      </c>
      <c r="H25">
        <v>83.7</v>
      </c>
      <c r="I25">
        <v>-82.185000000000002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f t="shared" si="4"/>
        <v>68.915000000000006</v>
      </c>
      <c r="T25">
        <f t="shared" si="3"/>
        <v>100</v>
      </c>
      <c r="U25">
        <f t="shared" si="1"/>
        <v>31.084999999999994</v>
      </c>
    </row>
    <row r="26" spans="1:21" x14ac:dyDescent="0.25">
      <c r="A26">
        <v>3.7</v>
      </c>
      <c r="B26">
        <v>1.25</v>
      </c>
      <c r="C26">
        <v>-1.25</v>
      </c>
      <c r="D26">
        <v>5</v>
      </c>
      <c r="E26">
        <v>-5</v>
      </c>
      <c r="F26">
        <v>20</v>
      </c>
      <c r="G26">
        <v>-16.3</v>
      </c>
      <c r="H26">
        <v>83.7</v>
      </c>
      <c r="I26">
        <v>-80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f t="shared" si="4"/>
        <v>-56.3</v>
      </c>
      <c r="T26">
        <f t="shared" si="3"/>
        <v>-100</v>
      </c>
      <c r="U26">
        <f t="shared" si="1"/>
        <v>-43.7</v>
      </c>
    </row>
    <row r="27" spans="1:21" x14ac:dyDescent="0.25">
      <c r="A27">
        <v>-0.1</v>
      </c>
      <c r="B27">
        <v>1.25</v>
      </c>
      <c r="C27">
        <v>-1.25</v>
      </c>
      <c r="D27">
        <v>5</v>
      </c>
      <c r="E27">
        <v>-5</v>
      </c>
      <c r="F27">
        <v>17.899999999999999</v>
      </c>
      <c r="G27">
        <v>-18</v>
      </c>
      <c r="H27">
        <v>82</v>
      </c>
      <c r="I27">
        <v>-82.1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f t="shared" si="4"/>
        <v>63.9</v>
      </c>
      <c r="T27">
        <f t="shared" si="3"/>
        <v>100</v>
      </c>
      <c r="U27">
        <f t="shared" si="1"/>
        <v>36.1</v>
      </c>
    </row>
    <row r="28" spans="1:21" x14ac:dyDescent="0.25">
      <c r="A28">
        <v>2</v>
      </c>
      <c r="B28">
        <v>1.25</v>
      </c>
      <c r="C28">
        <v>-1.25</v>
      </c>
      <c r="D28">
        <v>5</v>
      </c>
      <c r="E28">
        <v>-5</v>
      </c>
      <c r="F28">
        <v>20</v>
      </c>
      <c r="G28">
        <v>-18</v>
      </c>
      <c r="H28">
        <v>82</v>
      </c>
      <c r="I28">
        <v>-80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f t="shared" si="4"/>
        <v>-58</v>
      </c>
      <c r="T28">
        <f t="shared" si="3"/>
        <v>-100</v>
      </c>
      <c r="U28">
        <f t="shared" si="1"/>
        <v>-42</v>
      </c>
    </row>
    <row r="29" spans="1:21" x14ac:dyDescent="0.25">
      <c r="A29">
        <v>-2</v>
      </c>
      <c r="B29">
        <v>1.25</v>
      </c>
      <c r="C29">
        <v>-1.25</v>
      </c>
      <c r="D29">
        <v>5</v>
      </c>
      <c r="E29">
        <v>-5</v>
      </c>
      <c r="F29">
        <v>18</v>
      </c>
      <c r="G29">
        <v>-20</v>
      </c>
      <c r="H29">
        <v>80</v>
      </c>
      <c r="I29">
        <v>-82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1</v>
      </c>
      <c r="R29">
        <v>0</v>
      </c>
      <c r="S29">
        <f t="shared" si="4"/>
        <v>58</v>
      </c>
      <c r="T29">
        <f t="shared" si="3"/>
        <v>100</v>
      </c>
      <c r="U29">
        <f t="shared" si="1"/>
        <v>42</v>
      </c>
    </row>
    <row r="30" spans="1:21" x14ac:dyDescent="0.25">
      <c r="A30">
        <v>0</v>
      </c>
      <c r="B30">
        <v>1.25</v>
      </c>
      <c r="C30">
        <v>-1.25</v>
      </c>
      <c r="D30">
        <v>5</v>
      </c>
      <c r="E30">
        <v>-5</v>
      </c>
      <c r="F30">
        <v>20</v>
      </c>
      <c r="G30">
        <v>-20</v>
      </c>
      <c r="H30">
        <v>80</v>
      </c>
      <c r="I30">
        <v>-80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f t="shared" si="4"/>
        <v>-60</v>
      </c>
      <c r="T30">
        <f t="shared" si="3"/>
        <v>-100</v>
      </c>
      <c r="U30">
        <f t="shared" si="1"/>
        <v>-40</v>
      </c>
    </row>
    <row r="32" spans="1:21" x14ac:dyDescent="0.25">
      <c r="A32">
        <v>-7.5287415557912496</v>
      </c>
      <c r="B32">
        <v>-3</v>
      </c>
      <c r="C32">
        <v>-1.25</v>
      </c>
      <c r="D32">
        <v>5</v>
      </c>
      <c r="E32">
        <v>-5</v>
      </c>
      <c r="F32">
        <v>17.875</v>
      </c>
      <c r="G32">
        <v>-20</v>
      </c>
      <c r="H32">
        <v>80</v>
      </c>
      <c r="I32">
        <v>-87.5287415557912</v>
      </c>
    </row>
    <row r="33" spans="1:21" x14ac:dyDescent="0.25">
      <c r="A33">
        <v>-7.2541572842124999</v>
      </c>
      <c r="B33">
        <v>-3</v>
      </c>
      <c r="C33">
        <v>-1.25</v>
      </c>
      <c r="D33">
        <v>5</v>
      </c>
      <c r="E33">
        <v>-5</v>
      </c>
      <c r="F33">
        <v>17.875</v>
      </c>
      <c r="G33">
        <v>-20</v>
      </c>
      <c r="H33">
        <v>80</v>
      </c>
      <c r="I33">
        <v>-87.254157284212397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f t="shared" ref="S33:S45" si="5">SUMPRODUCT(A32:I32,J33:R33)</f>
        <v>-95.057483111582457</v>
      </c>
      <c r="T33">
        <f t="shared" ref="T33:T45" si="6">IF(Q33=1,100,-100)</f>
        <v>-100</v>
      </c>
      <c r="U33">
        <f t="shared" ref="U33:U45" si="7">T33-S33</f>
        <v>-4.9425168884175434</v>
      </c>
    </row>
    <row r="34" spans="1:21" x14ac:dyDescent="0.25">
      <c r="A34">
        <v>-6.9490636491249997</v>
      </c>
      <c r="B34">
        <v>-3</v>
      </c>
      <c r="C34">
        <v>-1.25</v>
      </c>
      <c r="D34">
        <v>5</v>
      </c>
      <c r="E34">
        <v>-5</v>
      </c>
      <c r="F34">
        <v>17.875</v>
      </c>
      <c r="G34">
        <v>-20</v>
      </c>
      <c r="H34">
        <v>80</v>
      </c>
      <c r="I34">
        <v>-86.949063649124895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f t="shared" si="5"/>
        <v>-94.508314568424893</v>
      </c>
      <c r="T34">
        <f t="shared" si="6"/>
        <v>-100</v>
      </c>
      <c r="U34">
        <f t="shared" si="7"/>
        <v>-5.4916854315751067</v>
      </c>
    </row>
    <row r="35" spans="1:21" x14ac:dyDescent="0.25">
      <c r="A35">
        <v>-6.6100707212499996</v>
      </c>
      <c r="B35">
        <v>-3</v>
      </c>
      <c r="C35">
        <v>-1.25</v>
      </c>
      <c r="D35">
        <v>5</v>
      </c>
      <c r="E35">
        <v>-5</v>
      </c>
      <c r="F35">
        <v>17.875</v>
      </c>
      <c r="G35">
        <v>-20</v>
      </c>
      <c r="H35">
        <v>80</v>
      </c>
      <c r="I35">
        <v>-86.610070721249897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f>SUMPRODUCT(A34:I34,J35:R35)</f>
        <v>-93.898127298249889</v>
      </c>
      <c r="T35">
        <f t="shared" si="6"/>
        <v>-100</v>
      </c>
      <c r="U35">
        <f t="shared" si="7"/>
        <v>-6.1018727017501107</v>
      </c>
    </row>
    <row r="36" spans="1:21" x14ac:dyDescent="0.25">
      <c r="A36">
        <v>-6.2334119125000003</v>
      </c>
      <c r="B36">
        <v>-3</v>
      </c>
      <c r="C36">
        <v>-1.25</v>
      </c>
      <c r="D36">
        <v>5</v>
      </c>
      <c r="E36">
        <v>-5</v>
      </c>
      <c r="F36">
        <v>17.875</v>
      </c>
      <c r="G36">
        <v>-20</v>
      </c>
      <c r="H36">
        <v>80</v>
      </c>
      <c r="I36">
        <v>-86.233411912499903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f t="shared" si="5"/>
        <v>-93.220141442499894</v>
      </c>
      <c r="T36">
        <f t="shared" si="6"/>
        <v>-100</v>
      </c>
      <c r="U36">
        <f t="shared" si="7"/>
        <v>-6.7798585575001056</v>
      </c>
    </row>
    <row r="37" spans="1:21" x14ac:dyDescent="0.25">
      <c r="A37">
        <v>-5.8149021249999997</v>
      </c>
      <c r="B37">
        <v>-3</v>
      </c>
      <c r="C37">
        <v>-1.25</v>
      </c>
      <c r="D37">
        <v>5</v>
      </c>
      <c r="E37">
        <v>-5</v>
      </c>
      <c r="F37">
        <v>17.875</v>
      </c>
      <c r="G37">
        <v>-20</v>
      </c>
      <c r="H37">
        <v>80</v>
      </c>
      <c r="I37">
        <v>-85.814902124999904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f t="shared" si="5"/>
        <v>-92.466823824999906</v>
      </c>
      <c r="T37">
        <f t="shared" si="6"/>
        <v>-100</v>
      </c>
      <c r="U37">
        <f t="shared" si="7"/>
        <v>-7.5331761750000936</v>
      </c>
    </row>
    <row r="38" spans="1:21" x14ac:dyDescent="0.25">
      <c r="A38">
        <v>-5.3498912499999998</v>
      </c>
      <c r="B38">
        <v>-3</v>
      </c>
      <c r="C38">
        <v>-1.25</v>
      </c>
      <c r="D38">
        <v>5</v>
      </c>
      <c r="E38">
        <v>-5</v>
      </c>
      <c r="F38">
        <v>17.875</v>
      </c>
      <c r="G38">
        <v>-20</v>
      </c>
      <c r="H38">
        <v>80</v>
      </c>
      <c r="I38">
        <v>-85.349891249999899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f t="shared" si="5"/>
        <v>-91.629804249999907</v>
      </c>
      <c r="T38">
        <f t="shared" si="6"/>
        <v>-100</v>
      </c>
      <c r="U38">
        <f t="shared" si="7"/>
        <v>-8.370195750000093</v>
      </c>
    </row>
    <row r="39" spans="1:21" x14ac:dyDescent="0.25">
      <c r="A39">
        <v>-4.8332125000000001</v>
      </c>
      <c r="B39">
        <v>-3</v>
      </c>
      <c r="C39">
        <v>-1.25</v>
      </c>
      <c r="D39">
        <v>5</v>
      </c>
      <c r="E39">
        <v>-5</v>
      </c>
      <c r="F39">
        <v>17.875</v>
      </c>
      <c r="G39">
        <v>-20</v>
      </c>
      <c r="H39">
        <v>80</v>
      </c>
      <c r="I39">
        <v>-84.833212499999902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f t="shared" si="5"/>
        <v>-90.699782499999898</v>
      </c>
      <c r="T39">
        <f t="shared" si="6"/>
        <v>-100</v>
      </c>
      <c r="U39">
        <f t="shared" si="7"/>
        <v>-9.3002175000001017</v>
      </c>
    </row>
    <row r="40" spans="1:21" x14ac:dyDescent="0.25">
      <c r="A40">
        <v>-4.259125</v>
      </c>
      <c r="B40">
        <v>-3</v>
      </c>
      <c r="C40">
        <v>-1.25</v>
      </c>
      <c r="D40">
        <v>5</v>
      </c>
      <c r="E40">
        <v>-5</v>
      </c>
      <c r="F40">
        <v>17.875</v>
      </c>
      <c r="G40">
        <v>-20</v>
      </c>
      <c r="H40">
        <v>80</v>
      </c>
      <c r="I40">
        <v>-84.259124999999898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f t="shared" si="5"/>
        <v>-89.666424999999904</v>
      </c>
      <c r="T40">
        <f t="shared" si="6"/>
        <v>-100</v>
      </c>
      <c r="U40">
        <f t="shared" si="7"/>
        <v>-10.333575000000096</v>
      </c>
    </row>
    <row r="41" spans="1:21" x14ac:dyDescent="0.25">
      <c r="A41">
        <v>-3.6212499999999999</v>
      </c>
      <c r="B41">
        <v>-3</v>
      </c>
      <c r="C41">
        <v>-1.25</v>
      </c>
      <c r="D41">
        <v>5</v>
      </c>
      <c r="E41">
        <v>-5</v>
      </c>
      <c r="F41">
        <v>17.875</v>
      </c>
      <c r="G41">
        <v>-20</v>
      </c>
      <c r="H41">
        <v>80</v>
      </c>
      <c r="I41">
        <v>-83.621249999999904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f t="shared" si="5"/>
        <v>-88.518249999999895</v>
      </c>
      <c r="T41">
        <f t="shared" si="6"/>
        <v>-100</v>
      </c>
      <c r="U41">
        <f t="shared" si="7"/>
        <v>-11.481750000000105</v>
      </c>
    </row>
    <row r="42" spans="1:21" x14ac:dyDescent="0.25">
      <c r="A42">
        <v>-2.9125000000000001</v>
      </c>
      <c r="B42">
        <v>-3</v>
      </c>
      <c r="C42">
        <v>-1.25</v>
      </c>
      <c r="D42">
        <v>5</v>
      </c>
      <c r="E42">
        <v>-5</v>
      </c>
      <c r="F42">
        <v>17.875</v>
      </c>
      <c r="G42">
        <v>-20</v>
      </c>
      <c r="H42">
        <v>80</v>
      </c>
      <c r="I42">
        <v>-82.912499999999994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f t="shared" si="5"/>
        <v>-87.242499999999907</v>
      </c>
      <c r="T42">
        <f t="shared" si="6"/>
        <v>-100</v>
      </c>
      <c r="U42">
        <f t="shared" si="7"/>
        <v>-12.757500000000093</v>
      </c>
    </row>
    <row r="43" spans="1:21" x14ac:dyDescent="0.25">
      <c r="A43">
        <v>-2.9125000000000001</v>
      </c>
      <c r="B43">
        <v>-3</v>
      </c>
      <c r="C43">
        <v>-1.25</v>
      </c>
      <c r="D43">
        <v>5</v>
      </c>
      <c r="E43">
        <v>-5</v>
      </c>
      <c r="F43">
        <v>17.875</v>
      </c>
      <c r="G43">
        <v>-20</v>
      </c>
      <c r="H43">
        <v>80</v>
      </c>
      <c r="I43">
        <v>-82.912499999999994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f t="shared" si="5"/>
        <v>-85.824999999999989</v>
      </c>
      <c r="T43">
        <f t="shared" si="6"/>
        <v>-100</v>
      </c>
      <c r="U43">
        <f t="shared" si="7"/>
        <v>-14.175000000000011</v>
      </c>
    </row>
    <row r="44" spans="1:21" x14ac:dyDescent="0.25">
      <c r="A44">
        <v>-2.125</v>
      </c>
      <c r="B44">
        <v>-3</v>
      </c>
      <c r="C44">
        <v>-1.25</v>
      </c>
      <c r="D44">
        <v>5</v>
      </c>
      <c r="E44">
        <v>-5</v>
      </c>
      <c r="F44">
        <v>17.875</v>
      </c>
      <c r="G44">
        <v>-20</v>
      </c>
      <c r="H44">
        <v>80</v>
      </c>
      <c r="I44">
        <v>-82.125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f t="shared" si="5"/>
        <v>-85.824999999999989</v>
      </c>
      <c r="T44">
        <f t="shared" si="6"/>
        <v>-100</v>
      </c>
      <c r="U44">
        <f t="shared" si="7"/>
        <v>-14.175000000000011</v>
      </c>
    </row>
    <row r="45" spans="1:21" x14ac:dyDescent="0.25">
      <c r="A45">
        <v>0</v>
      </c>
      <c r="B45">
        <v>1.25</v>
      </c>
      <c r="C45">
        <v>-1.25</v>
      </c>
      <c r="D45">
        <v>5</v>
      </c>
      <c r="E45">
        <v>-5</v>
      </c>
      <c r="F45">
        <v>20</v>
      </c>
      <c r="G45">
        <v>-20</v>
      </c>
      <c r="H45">
        <v>80</v>
      </c>
      <c r="I45">
        <v>-80</v>
      </c>
      <c r="J45">
        <v>1</v>
      </c>
      <c r="K45">
        <v>2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f t="shared" si="5"/>
        <v>-72.375</v>
      </c>
      <c r="T45">
        <f t="shared" si="6"/>
        <v>-100</v>
      </c>
      <c r="U45">
        <f t="shared" si="7"/>
        <v>-27.625</v>
      </c>
    </row>
    <row r="48" spans="1:21" x14ac:dyDescent="0.25">
      <c r="A48">
        <v>359.07783186111101</v>
      </c>
      <c r="B48">
        <v>5532.7804464067904</v>
      </c>
      <c r="C48">
        <v>10211.975019392699</v>
      </c>
      <c r="D48">
        <v>746.06262550625695</v>
      </c>
      <c r="E48">
        <v>4182.1845709962099</v>
      </c>
      <c r="F48">
        <v>390.53131275312802</v>
      </c>
      <c r="G48">
        <v>1129.38524451947</v>
      </c>
      <c r="H48">
        <v>2621.6776537023002</v>
      </c>
      <c r="I48">
        <v>303.12841483982498</v>
      </c>
    </row>
    <row r="49" spans="1:21" x14ac:dyDescent="0.25">
      <c r="A49">
        <v>-24.050582978714498</v>
      </c>
      <c r="B49">
        <v>-214.14577619059199</v>
      </c>
      <c r="C49">
        <v>-132.49218128257601</v>
      </c>
      <c r="D49">
        <v>-20.194204173393601</v>
      </c>
      <c r="E49">
        <v>-32.227992241865898</v>
      </c>
      <c r="F49">
        <v>7.4028979133031703</v>
      </c>
      <c r="G49">
        <v>-20</v>
      </c>
      <c r="H49">
        <v>-60.2212501764783</v>
      </c>
      <c r="I49">
        <v>-80</v>
      </c>
      <c r="J49">
        <v>1</v>
      </c>
      <c r="K49">
        <v>15</v>
      </c>
      <c r="L49">
        <v>27</v>
      </c>
      <c r="M49">
        <v>2</v>
      </c>
      <c r="N49">
        <v>11</v>
      </c>
      <c r="O49">
        <v>1</v>
      </c>
      <c r="P49">
        <v>3</v>
      </c>
      <c r="Q49">
        <v>7</v>
      </c>
      <c r="R49">
        <v>1</v>
      </c>
      <c r="S49">
        <f>SUMPRODUCT(A48:I48,J49:R49)</f>
        <v>429003.82462060417</v>
      </c>
      <c r="T49">
        <f t="shared" ref="T49:T64" si="8">IF(Q49=1,100,-100)</f>
        <v>-100</v>
      </c>
      <c r="U49">
        <f t="shared" ref="U49:U64" si="9">T49-S49</f>
        <v>-429103.82462060417</v>
      </c>
    </row>
    <row r="50" spans="1:21" x14ac:dyDescent="0.25">
      <c r="A50">
        <v>-9.41969282354545</v>
      </c>
      <c r="B50">
        <v>5.3175761369445897</v>
      </c>
      <c r="C50">
        <v>-0.81416988605394203</v>
      </c>
      <c r="D50">
        <v>9.0675761369445897</v>
      </c>
      <c r="E50">
        <v>-2.9662119315276998</v>
      </c>
      <c r="F50">
        <v>22.033788068472202</v>
      </c>
      <c r="G50">
        <v>-20</v>
      </c>
      <c r="H50">
        <v>42.1949809097055</v>
      </c>
      <c r="I50">
        <v>-80</v>
      </c>
      <c r="J50">
        <v>1</v>
      </c>
      <c r="K50">
        <v>15</v>
      </c>
      <c r="L50">
        <v>9</v>
      </c>
      <c r="M50">
        <v>2</v>
      </c>
      <c r="N50">
        <v>2</v>
      </c>
      <c r="O50">
        <v>1</v>
      </c>
      <c r="P50">
        <v>0</v>
      </c>
      <c r="Q50">
        <v>7</v>
      </c>
      <c r="R50">
        <v>0</v>
      </c>
      <c r="S50">
        <f t="shared" ref="S50:S63" si="10">SUMPRODUCT(A49:I49,J50:R50)</f>
        <v>-4947.6571035333427</v>
      </c>
      <c r="T50">
        <f t="shared" si="8"/>
        <v>-100</v>
      </c>
      <c r="U50">
        <f t="shared" si="9"/>
        <v>4847.6571035333427</v>
      </c>
    </row>
    <row r="51" spans="1:21" x14ac:dyDescent="0.25">
      <c r="A51">
        <v>-11.4534808920177</v>
      </c>
      <c r="B51">
        <v>1.25</v>
      </c>
      <c r="C51">
        <v>-17.084474433832298</v>
      </c>
      <c r="D51">
        <v>5</v>
      </c>
      <c r="E51">
        <v>-5</v>
      </c>
      <c r="F51">
        <v>20</v>
      </c>
      <c r="G51">
        <v>-20</v>
      </c>
      <c r="H51">
        <v>29.9922524988717</v>
      </c>
      <c r="I51">
        <v>-80</v>
      </c>
      <c r="J51">
        <v>1</v>
      </c>
      <c r="K51">
        <v>2</v>
      </c>
      <c r="L51">
        <v>8</v>
      </c>
      <c r="M51">
        <v>2</v>
      </c>
      <c r="N51">
        <v>1</v>
      </c>
      <c r="O51">
        <v>1</v>
      </c>
      <c r="P51">
        <v>0</v>
      </c>
      <c r="Q51">
        <v>6</v>
      </c>
      <c r="R51">
        <v>0</v>
      </c>
      <c r="S51">
        <f t="shared" si="10"/>
        <v>285.07471423097888</v>
      </c>
      <c r="T51">
        <f t="shared" si="8"/>
        <v>-100</v>
      </c>
      <c r="U51">
        <f t="shared" si="9"/>
        <v>-385.07471423097888</v>
      </c>
    </row>
    <row r="52" spans="1:21" x14ac:dyDescent="0.25">
      <c r="A52">
        <v>-10.6037714454073</v>
      </c>
      <c r="B52">
        <v>1.25</v>
      </c>
      <c r="C52">
        <v>-14.535346094001</v>
      </c>
      <c r="D52">
        <v>5</v>
      </c>
      <c r="E52">
        <v>-5</v>
      </c>
      <c r="F52">
        <v>20</v>
      </c>
      <c r="G52">
        <v>-20</v>
      </c>
      <c r="H52">
        <v>34.240799731923701</v>
      </c>
      <c r="I52">
        <v>-80</v>
      </c>
      <c r="J52">
        <v>1</v>
      </c>
      <c r="K52">
        <v>0</v>
      </c>
      <c r="L52">
        <v>3</v>
      </c>
      <c r="M52">
        <v>0</v>
      </c>
      <c r="N52">
        <v>0</v>
      </c>
      <c r="O52">
        <v>0</v>
      </c>
      <c r="P52">
        <v>0</v>
      </c>
      <c r="Q52">
        <v>5</v>
      </c>
      <c r="R52">
        <v>0</v>
      </c>
      <c r="S52">
        <f t="shared" si="10"/>
        <v>87.254358300843904</v>
      </c>
      <c r="T52">
        <f t="shared" si="8"/>
        <v>-100</v>
      </c>
      <c r="U52">
        <f t="shared" si="9"/>
        <v>-187.2543583008439</v>
      </c>
    </row>
    <row r="53" spans="1:21" x14ac:dyDescent="0.25">
      <c r="A53">
        <v>-4.6917307512640596</v>
      </c>
      <c r="B53">
        <v>1.25</v>
      </c>
      <c r="C53">
        <v>-8.6233053998578093</v>
      </c>
      <c r="D53">
        <v>5</v>
      </c>
      <c r="E53">
        <v>-5</v>
      </c>
      <c r="F53">
        <v>20</v>
      </c>
      <c r="G53">
        <v>-20</v>
      </c>
      <c r="H53">
        <v>57.888962508496803</v>
      </c>
      <c r="I53">
        <v>-80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4</v>
      </c>
      <c r="R53">
        <v>0</v>
      </c>
      <c r="S53">
        <f t="shared" si="10"/>
        <v>111.8240813882865</v>
      </c>
      <c r="T53">
        <f t="shared" si="8"/>
        <v>-100</v>
      </c>
      <c r="U53">
        <f t="shared" si="9"/>
        <v>-211.82408138828652</v>
      </c>
    </row>
    <row r="54" spans="1:21" x14ac:dyDescent="0.25">
      <c r="A54">
        <v>2.01403051255468</v>
      </c>
      <c r="B54">
        <v>1.25</v>
      </c>
      <c r="C54">
        <v>-1.9175441360390599</v>
      </c>
      <c r="D54">
        <v>5</v>
      </c>
      <c r="E54">
        <v>-5</v>
      </c>
      <c r="F54">
        <v>20</v>
      </c>
      <c r="G54">
        <v>-20</v>
      </c>
      <c r="H54">
        <v>78.006246299953105</v>
      </c>
      <c r="I54">
        <v>-80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f t="shared" si="10"/>
        <v>160.35185137436855</v>
      </c>
      <c r="T54">
        <f t="shared" si="8"/>
        <v>-100</v>
      </c>
      <c r="U54">
        <f t="shared" si="9"/>
        <v>-260.35185137436855</v>
      </c>
    </row>
    <row r="55" spans="1:21" x14ac:dyDescent="0.25">
      <c r="A55">
        <v>6.0218147251562497</v>
      </c>
      <c r="B55">
        <v>1.25</v>
      </c>
      <c r="C55">
        <v>2.0902400765625</v>
      </c>
      <c r="D55">
        <v>5</v>
      </c>
      <c r="E55">
        <v>-5</v>
      </c>
      <c r="F55">
        <v>20</v>
      </c>
      <c r="G55">
        <v>-20</v>
      </c>
      <c r="H55">
        <v>86.021814725156204</v>
      </c>
      <c r="I55">
        <v>-80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2</v>
      </c>
      <c r="R55">
        <v>0</v>
      </c>
      <c r="S55">
        <f t="shared" si="10"/>
        <v>156.10897897642184</v>
      </c>
      <c r="T55">
        <f t="shared" si="8"/>
        <v>-100</v>
      </c>
      <c r="U55">
        <f t="shared" si="9"/>
        <v>-256.10897897642184</v>
      </c>
    </row>
    <row r="56" spans="1:21" x14ac:dyDescent="0.25">
      <c r="A56">
        <v>5.5797941390624999</v>
      </c>
      <c r="B56">
        <v>1.25</v>
      </c>
      <c r="C56">
        <v>2.0902400765625</v>
      </c>
      <c r="D56">
        <v>5</v>
      </c>
      <c r="E56">
        <v>-5</v>
      </c>
      <c r="F56">
        <v>20</v>
      </c>
      <c r="G56">
        <v>-20</v>
      </c>
      <c r="H56">
        <v>85.5797941390625</v>
      </c>
      <c r="I56">
        <v>-80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f t="shared" si="10"/>
        <v>92.043629450312451</v>
      </c>
      <c r="T56">
        <f t="shared" si="8"/>
        <v>100</v>
      </c>
      <c r="U56">
        <f t="shared" si="9"/>
        <v>7.9563705496875485</v>
      </c>
    </row>
    <row r="57" spans="1:21" x14ac:dyDescent="0.25">
      <c r="A57">
        <v>5.1827252187499901</v>
      </c>
      <c r="B57">
        <v>1.25</v>
      </c>
      <c r="C57">
        <v>1.69317115625</v>
      </c>
      <c r="D57">
        <v>5</v>
      </c>
      <c r="E57">
        <v>-5</v>
      </c>
      <c r="F57">
        <v>20</v>
      </c>
      <c r="G57">
        <v>-20</v>
      </c>
      <c r="H57">
        <v>85.182725218749994</v>
      </c>
      <c r="I57">
        <v>-80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f t="shared" si="10"/>
        <v>93.249828354687494</v>
      </c>
      <c r="T57">
        <f t="shared" si="8"/>
        <v>100</v>
      </c>
      <c r="U57">
        <f t="shared" si="9"/>
        <v>6.7501716453125056</v>
      </c>
    </row>
    <row r="58" spans="1:21" x14ac:dyDescent="0.25">
      <c r="A58">
        <v>4.7155853124999902</v>
      </c>
      <c r="B58">
        <v>1.25</v>
      </c>
      <c r="C58">
        <v>1.2260312499999999</v>
      </c>
      <c r="D58">
        <v>5</v>
      </c>
      <c r="E58">
        <v>-5</v>
      </c>
      <c r="F58">
        <v>20</v>
      </c>
      <c r="G58">
        <v>-20</v>
      </c>
      <c r="H58">
        <v>84.715585312499996</v>
      </c>
      <c r="I58">
        <v>-80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f t="shared" si="10"/>
        <v>92.05862159374999</v>
      </c>
      <c r="T58">
        <f t="shared" si="8"/>
        <v>100</v>
      </c>
      <c r="U58">
        <f t="shared" si="9"/>
        <v>7.9413784062500099</v>
      </c>
    </row>
    <row r="59" spans="1:21" x14ac:dyDescent="0.25">
      <c r="A59">
        <v>4.1284281249999903</v>
      </c>
      <c r="B59">
        <v>1.25</v>
      </c>
      <c r="C59">
        <v>1.2260312499999999</v>
      </c>
      <c r="D59">
        <v>5</v>
      </c>
      <c r="E59">
        <v>-5</v>
      </c>
      <c r="F59">
        <v>20</v>
      </c>
      <c r="G59">
        <v>-20</v>
      </c>
      <c r="H59">
        <v>84.128428124999999</v>
      </c>
      <c r="I59">
        <v>-80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f t="shared" si="10"/>
        <v>89.431170624999993</v>
      </c>
      <c r="T59">
        <f t="shared" si="8"/>
        <v>100</v>
      </c>
      <c r="U59">
        <f t="shared" si="9"/>
        <v>10.568829375000007</v>
      </c>
    </row>
    <row r="60" spans="1:21" x14ac:dyDescent="0.25">
      <c r="A60">
        <v>3.4760312499999899</v>
      </c>
      <c r="B60">
        <v>1.25</v>
      </c>
      <c r="C60">
        <v>1.2260312499999999</v>
      </c>
      <c r="D60">
        <v>5</v>
      </c>
      <c r="E60">
        <v>-5</v>
      </c>
      <c r="F60">
        <v>20</v>
      </c>
      <c r="G60">
        <v>-20</v>
      </c>
      <c r="H60">
        <v>83.476031250000005</v>
      </c>
      <c r="I60">
        <v>-80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f t="shared" si="10"/>
        <v>88.256856249999984</v>
      </c>
      <c r="T60">
        <f t="shared" si="8"/>
        <v>100</v>
      </c>
      <c r="U60">
        <f t="shared" si="9"/>
        <v>11.743143750000016</v>
      </c>
    </row>
    <row r="61" spans="1:21" x14ac:dyDescent="0.25">
      <c r="A61">
        <v>2.7806249999999899</v>
      </c>
      <c r="B61">
        <v>1.25</v>
      </c>
      <c r="C61">
        <v>0.53062499999999901</v>
      </c>
      <c r="D61">
        <v>5</v>
      </c>
      <c r="E61">
        <v>-5</v>
      </c>
      <c r="F61">
        <v>20</v>
      </c>
      <c r="G61">
        <v>-20</v>
      </c>
      <c r="H61">
        <v>82.780625000000001</v>
      </c>
      <c r="I61">
        <v>-80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f t="shared" si="10"/>
        <v>88.178093749999988</v>
      </c>
      <c r="T61">
        <f t="shared" si="8"/>
        <v>100</v>
      </c>
      <c r="U61">
        <f t="shared" si="9"/>
        <v>11.821906250000012</v>
      </c>
    </row>
    <row r="62" spans="1:21" x14ac:dyDescent="0.25">
      <c r="A62">
        <v>1.9624999999999999</v>
      </c>
      <c r="B62">
        <v>1.25</v>
      </c>
      <c r="C62">
        <v>-0.28749999999999998</v>
      </c>
      <c r="D62">
        <v>5</v>
      </c>
      <c r="E62">
        <v>-5</v>
      </c>
      <c r="F62">
        <v>20</v>
      </c>
      <c r="G62">
        <v>-20</v>
      </c>
      <c r="H62">
        <v>81.962500000000006</v>
      </c>
      <c r="I62">
        <v>-80</v>
      </c>
      <c r="J62">
        <v>1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f t="shared" si="10"/>
        <v>86.091874999999987</v>
      </c>
      <c r="T62">
        <f t="shared" si="8"/>
        <v>100</v>
      </c>
      <c r="U62">
        <f t="shared" si="9"/>
        <v>13.908125000000013</v>
      </c>
    </row>
    <row r="63" spans="1:21" x14ac:dyDescent="0.25">
      <c r="A63">
        <v>1</v>
      </c>
      <c r="B63">
        <v>1.25</v>
      </c>
      <c r="C63">
        <v>-1.25</v>
      </c>
      <c r="D63">
        <v>5</v>
      </c>
      <c r="E63">
        <v>-5</v>
      </c>
      <c r="F63">
        <v>20</v>
      </c>
      <c r="G63">
        <v>-20</v>
      </c>
      <c r="H63">
        <v>81</v>
      </c>
      <c r="I63">
        <v>-80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f t="shared" si="10"/>
        <v>83.637500000000003</v>
      </c>
      <c r="T63">
        <f t="shared" si="8"/>
        <v>100</v>
      </c>
      <c r="U63">
        <f t="shared" si="9"/>
        <v>16.362499999999997</v>
      </c>
    </row>
    <row r="64" spans="1:21" x14ac:dyDescent="0.25">
      <c r="A64">
        <v>0</v>
      </c>
      <c r="B64">
        <v>1.25</v>
      </c>
      <c r="C64">
        <v>-1.25</v>
      </c>
      <c r="D64">
        <v>5</v>
      </c>
      <c r="E64">
        <v>-5</v>
      </c>
      <c r="F64">
        <v>20</v>
      </c>
      <c r="G64">
        <v>-20</v>
      </c>
      <c r="H64">
        <v>80</v>
      </c>
      <c r="I64">
        <v>-80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f>SUMPRODUCT(A63:I63,J64:R64)</f>
        <v>82</v>
      </c>
      <c r="T64">
        <f t="shared" si="8"/>
        <v>100</v>
      </c>
      <c r="U64">
        <f t="shared" si="9"/>
        <v>18</v>
      </c>
    </row>
    <row r="66" spans="1:21" x14ac:dyDescent="0.25">
      <c r="A66">
        <v>9.0599149875814309</v>
      </c>
      <c r="B66">
        <v>0.77512679608085899</v>
      </c>
      <c r="C66">
        <v>2.0115151255516701</v>
      </c>
      <c r="D66">
        <v>5</v>
      </c>
      <c r="E66">
        <v>-5</v>
      </c>
      <c r="F66">
        <v>20</v>
      </c>
      <c r="G66">
        <v>-20</v>
      </c>
      <c r="H66">
        <v>89.059914987581294</v>
      </c>
      <c r="I66">
        <v>-80</v>
      </c>
    </row>
    <row r="67" spans="1:21" x14ac:dyDescent="0.25">
      <c r="A67">
        <v>9.0676411699763992</v>
      </c>
      <c r="B67">
        <v>0.77512679608085899</v>
      </c>
      <c r="C67">
        <v>2.0192413079466398</v>
      </c>
      <c r="D67">
        <v>5</v>
      </c>
      <c r="E67">
        <v>-5</v>
      </c>
      <c r="F67">
        <v>20</v>
      </c>
      <c r="G67">
        <v>-20</v>
      </c>
      <c r="H67">
        <v>89.067641169976298</v>
      </c>
      <c r="I67">
        <v>-80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f>SUMPRODUCT(A67:I67,J67:R67)</f>
        <v>100.15452364789934</v>
      </c>
      <c r="T67">
        <f>IF(Q67=1,100,-100)</f>
        <v>100</v>
      </c>
      <c r="U67">
        <f>T67-S67</f>
        <v>-0.15452364789933881</v>
      </c>
    </row>
    <row r="68" spans="1:21" x14ac:dyDescent="0.25">
      <c r="A68">
        <v>9.0767307963234298</v>
      </c>
      <c r="B68">
        <v>0.77512679608085899</v>
      </c>
      <c r="C68">
        <v>2.0283309342936602</v>
      </c>
      <c r="D68">
        <v>5</v>
      </c>
      <c r="E68">
        <v>-5</v>
      </c>
      <c r="F68">
        <v>20</v>
      </c>
      <c r="G68">
        <v>-20</v>
      </c>
      <c r="H68">
        <v>89.076730796323304</v>
      </c>
      <c r="I68">
        <v>-80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f t="shared" ref="S68:S131" si="11">SUMPRODUCT(A68:I68,J68:R68)</f>
        <v>100.1817925269404</v>
      </c>
      <c r="T68">
        <f t="shared" ref="T68:T128" si="12">IF(Q68=1,100,-100)</f>
        <v>100</v>
      </c>
      <c r="U68">
        <f t="shared" ref="U68:U128" si="13">T68-S68</f>
        <v>-0.1817925269403986</v>
      </c>
    </row>
    <row r="69" spans="1:21" x14ac:dyDescent="0.25">
      <c r="A69">
        <v>9.08742447437875</v>
      </c>
      <c r="B69">
        <v>0.77512679608085899</v>
      </c>
      <c r="C69">
        <v>2.0390246123489799</v>
      </c>
      <c r="D69">
        <v>5</v>
      </c>
      <c r="E69">
        <v>-5</v>
      </c>
      <c r="F69">
        <v>20</v>
      </c>
      <c r="G69">
        <v>-20</v>
      </c>
      <c r="H69">
        <v>89.087424474378594</v>
      </c>
      <c r="I69">
        <v>-80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f t="shared" si="11"/>
        <v>100.21387356110633</v>
      </c>
      <c r="T69">
        <f t="shared" si="12"/>
        <v>100</v>
      </c>
      <c r="U69">
        <f t="shared" si="13"/>
        <v>-0.21387356110632538</v>
      </c>
    </row>
    <row r="70" spans="1:21" x14ac:dyDescent="0.25">
      <c r="A70">
        <v>9.1000052720908897</v>
      </c>
      <c r="B70">
        <v>0.77512679608085899</v>
      </c>
      <c r="C70">
        <v>2.0516054100611298</v>
      </c>
      <c r="D70">
        <v>5</v>
      </c>
      <c r="E70">
        <v>-5</v>
      </c>
      <c r="F70">
        <v>20</v>
      </c>
      <c r="G70">
        <v>-20</v>
      </c>
      <c r="H70">
        <v>89.100005272090797</v>
      </c>
      <c r="I70">
        <v>-80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f t="shared" si="11"/>
        <v>100.25161595424282</v>
      </c>
      <c r="T70">
        <f t="shared" si="12"/>
        <v>100</v>
      </c>
      <c r="U70">
        <f t="shared" si="13"/>
        <v>-0.25161595424282268</v>
      </c>
    </row>
    <row r="71" spans="1:21" x14ac:dyDescent="0.25">
      <c r="A71">
        <v>9.1148062105757592</v>
      </c>
      <c r="B71">
        <v>0.77512679608085899</v>
      </c>
      <c r="C71">
        <v>2.0664063485459998</v>
      </c>
      <c r="D71">
        <v>5</v>
      </c>
      <c r="E71">
        <v>-5</v>
      </c>
      <c r="F71">
        <v>20</v>
      </c>
      <c r="G71">
        <v>-20</v>
      </c>
      <c r="H71">
        <v>89.114806210575694</v>
      </c>
      <c r="I71">
        <v>-80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f t="shared" si="11"/>
        <v>100.29601876969745</v>
      </c>
      <c r="T71">
        <f t="shared" si="12"/>
        <v>100</v>
      </c>
      <c r="U71">
        <f t="shared" si="13"/>
        <v>-0.29601876969745433</v>
      </c>
    </row>
    <row r="72" spans="1:21" x14ac:dyDescent="0.25">
      <c r="A72">
        <v>9.25682716148801</v>
      </c>
      <c r="B72">
        <v>1.0591686979053401</v>
      </c>
      <c r="C72">
        <v>2.2084272994582501</v>
      </c>
      <c r="D72">
        <v>5</v>
      </c>
      <c r="E72">
        <v>-5</v>
      </c>
      <c r="F72">
        <v>20</v>
      </c>
      <c r="G72">
        <v>-20</v>
      </c>
      <c r="H72">
        <v>89.256827161487905</v>
      </c>
      <c r="I72">
        <v>-80</v>
      </c>
      <c r="J72">
        <v>1</v>
      </c>
      <c r="K72">
        <v>2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f t="shared" si="11"/>
        <v>102.84041901824484</v>
      </c>
      <c r="T72">
        <f t="shared" si="12"/>
        <v>100</v>
      </c>
      <c r="U72">
        <f t="shared" si="13"/>
        <v>-2.8404190182448446</v>
      </c>
    </row>
    <row r="73" spans="1:21" x14ac:dyDescent="0.25">
      <c r="A73">
        <v>9.1742524016533409</v>
      </c>
      <c r="B73">
        <v>1.0591686979053401</v>
      </c>
      <c r="C73">
        <v>2.2084272994582501</v>
      </c>
      <c r="D73">
        <v>5</v>
      </c>
      <c r="E73">
        <v>-5</v>
      </c>
      <c r="F73">
        <v>20</v>
      </c>
      <c r="G73">
        <v>-20</v>
      </c>
      <c r="H73">
        <v>89.174252401653206</v>
      </c>
      <c r="I73">
        <v>-80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f t="shared" si="11"/>
        <v>98.348504803306554</v>
      </c>
      <c r="T73">
        <f t="shared" si="12"/>
        <v>100</v>
      </c>
      <c r="U73">
        <f t="shared" si="13"/>
        <v>1.6514951966934461</v>
      </c>
    </row>
    <row r="74" spans="1:21" x14ac:dyDescent="0.25">
      <c r="A74">
        <v>9.2070131135806808</v>
      </c>
      <c r="B74">
        <v>1.0591686979053401</v>
      </c>
      <c r="C74">
        <v>2.24118801138559</v>
      </c>
      <c r="D74">
        <v>5</v>
      </c>
      <c r="E74">
        <v>-5</v>
      </c>
      <c r="F74">
        <v>20</v>
      </c>
      <c r="G74">
        <v>-20</v>
      </c>
      <c r="H74">
        <v>89.207013113580601</v>
      </c>
      <c r="I74">
        <v>-80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f t="shared" si="11"/>
        <v>100.65521423854688</v>
      </c>
      <c r="T74">
        <f t="shared" si="12"/>
        <v>100</v>
      </c>
      <c r="U74">
        <f t="shared" si="13"/>
        <v>-0.65521423854687555</v>
      </c>
    </row>
    <row r="75" spans="1:21" x14ac:dyDescent="0.25">
      <c r="A75">
        <v>9.2455551276128496</v>
      </c>
      <c r="B75">
        <v>1.0591686979053401</v>
      </c>
      <c r="C75">
        <v>2.2797300254177602</v>
      </c>
      <c r="D75">
        <v>5</v>
      </c>
      <c r="E75">
        <v>-5</v>
      </c>
      <c r="F75">
        <v>20</v>
      </c>
      <c r="G75">
        <v>-20</v>
      </c>
      <c r="H75">
        <v>89.245555127612704</v>
      </c>
      <c r="I75">
        <v>-80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f t="shared" si="11"/>
        <v>100.77084028064331</v>
      </c>
      <c r="T75">
        <f t="shared" si="12"/>
        <v>100</v>
      </c>
      <c r="U75">
        <f t="shared" si="13"/>
        <v>-0.77084028064331278</v>
      </c>
    </row>
    <row r="76" spans="1:21" x14ac:dyDescent="0.25">
      <c r="A76">
        <v>9.1617279195698291</v>
      </c>
      <c r="B76">
        <v>1.0591686979053401</v>
      </c>
      <c r="C76">
        <v>2.2797300254177602</v>
      </c>
      <c r="D76">
        <v>5</v>
      </c>
      <c r="E76">
        <v>-5</v>
      </c>
      <c r="F76">
        <v>20</v>
      </c>
      <c r="G76">
        <v>-20</v>
      </c>
      <c r="H76">
        <v>89.161727919569699</v>
      </c>
      <c r="I76">
        <v>-80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f t="shared" si="11"/>
        <v>98.323455839139527</v>
      </c>
      <c r="T76">
        <f t="shared" si="12"/>
        <v>100</v>
      </c>
      <c r="U76">
        <f t="shared" si="13"/>
        <v>1.6765441608604732</v>
      </c>
    </row>
    <row r="77" spans="1:21" x14ac:dyDescent="0.25">
      <c r="A77">
        <v>9.1972094410143796</v>
      </c>
      <c r="B77">
        <v>1.0591686979053401</v>
      </c>
      <c r="C77">
        <v>2.3152115468623098</v>
      </c>
      <c r="D77">
        <v>5</v>
      </c>
      <c r="E77">
        <v>-5</v>
      </c>
      <c r="F77">
        <v>20</v>
      </c>
      <c r="G77">
        <v>-20</v>
      </c>
      <c r="H77">
        <v>89.197209441014294</v>
      </c>
      <c r="I77">
        <v>-80</v>
      </c>
      <c r="J77">
        <v>1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f t="shared" si="11"/>
        <v>100.70963042889099</v>
      </c>
      <c r="T77">
        <f t="shared" si="12"/>
        <v>100</v>
      </c>
      <c r="U77">
        <f t="shared" si="13"/>
        <v>-0.70963042889098915</v>
      </c>
    </row>
    <row r="78" spans="1:21" x14ac:dyDescent="0.25">
      <c r="A78">
        <v>9.10801049001598</v>
      </c>
      <c r="B78">
        <v>1.0591686979053401</v>
      </c>
      <c r="C78">
        <v>2.3152115468623098</v>
      </c>
      <c r="D78">
        <v>5</v>
      </c>
      <c r="E78">
        <v>-5</v>
      </c>
      <c r="F78">
        <v>20</v>
      </c>
      <c r="G78">
        <v>-20</v>
      </c>
      <c r="H78">
        <v>89.1080104900159</v>
      </c>
      <c r="I78">
        <v>-80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f t="shared" si="11"/>
        <v>98.216020980031885</v>
      </c>
      <c r="T78">
        <f t="shared" si="12"/>
        <v>100</v>
      </c>
      <c r="U78">
        <f t="shared" si="13"/>
        <v>1.7839790199681147</v>
      </c>
    </row>
    <row r="79" spans="1:21" x14ac:dyDescent="0.25">
      <c r="A79">
        <v>9.0089005444622003</v>
      </c>
      <c r="B79">
        <v>1.0591686979053401</v>
      </c>
      <c r="C79">
        <v>2.3152115468623098</v>
      </c>
      <c r="D79">
        <v>5</v>
      </c>
      <c r="E79">
        <v>-5</v>
      </c>
      <c r="F79">
        <v>20</v>
      </c>
      <c r="G79">
        <v>-20</v>
      </c>
      <c r="H79">
        <v>89.008900544462094</v>
      </c>
      <c r="I79">
        <v>-80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f t="shared" si="11"/>
        <v>98.017801088924301</v>
      </c>
      <c r="T79">
        <f t="shared" si="12"/>
        <v>100</v>
      </c>
      <c r="U79">
        <f t="shared" si="13"/>
        <v>1.9821989110756988</v>
      </c>
    </row>
    <row r="80" spans="1:21" x14ac:dyDescent="0.25">
      <c r="A80">
        <v>8.8987783827357703</v>
      </c>
      <c r="B80">
        <v>1.0591686979053401</v>
      </c>
      <c r="C80">
        <v>2.3152115468623098</v>
      </c>
      <c r="D80">
        <v>5</v>
      </c>
      <c r="E80">
        <v>-5</v>
      </c>
      <c r="F80">
        <v>20</v>
      </c>
      <c r="G80">
        <v>-20</v>
      </c>
      <c r="H80">
        <v>88.898778382735699</v>
      </c>
      <c r="I80">
        <v>-80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f t="shared" si="11"/>
        <v>97.797556765471469</v>
      </c>
      <c r="T80">
        <f t="shared" si="12"/>
        <v>100</v>
      </c>
      <c r="U80">
        <f t="shared" si="13"/>
        <v>2.2024432345285305</v>
      </c>
    </row>
    <row r="81" spans="1:21" x14ac:dyDescent="0.25">
      <c r="A81">
        <v>8.7764204252619606</v>
      </c>
      <c r="B81">
        <v>1.0591686979053401</v>
      </c>
      <c r="C81">
        <v>2.3152115468623098</v>
      </c>
      <c r="D81">
        <v>5</v>
      </c>
      <c r="E81">
        <v>-5</v>
      </c>
      <c r="F81">
        <v>20</v>
      </c>
      <c r="G81">
        <v>-20</v>
      </c>
      <c r="H81">
        <v>88.776420425261804</v>
      </c>
      <c r="I81">
        <v>-80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f t="shared" si="11"/>
        <v>97.552840850523765</v>
      </c>
      <c r="T81">
        <f t="shared" si="12"/>
        <v>100</v>
      </c>
      <c r="U81">
        <f t="shared" si="13"/>
        <v>2.447159149476235</v>
      </c>
    </row>
    <row r="82" spans="1:21" x14ac:dyDescent="0.25">
      <c r="A82">
        <v>8.7686588015788001</v>
      </c>
      <c r="B82">
        <v>1.0591686979053401</v>
      </c>
      <c r="C82">
        <v>2.3074499231791399</v>
      </c>
      <c r="D82">
        <v>5</v>
      </c>
      <c r="E82">
        <v>-5</v>
      </c>
      <c r="F82">
        <v>20</v>
      </c>
      <c r="G82">
        <v>-20</v>
      </c>
      <c r="H82">
        <v>88.768658801578695</v>
      </c>
      <c r="I82">
        <v>-80</v>
      </c>
      <c r="J82">
        <v>1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f t="shared" si="11"/>
        <v>99.844767526336639</v>
      </c>
      <c r="T82">
        <f t="shared" si="12"/>
        <v>100</v>
      </c>
      <c r="U82">
        <f t="shared" si="13"/>
        <v>0.15523247366336079</v>
      </c>
    </row>
    <row r="83" spans="1:21" x14ac:dyDescent="0.25">
      <c r="A83">
        <v>8.7595274795985993</v>
      </c>
      <c r="B83">
        <v>1.0591686979053401</v>
      </c>
      <c r="C83">
        <v>2.2983186011989498</v>
      </c>
      <c r="D83">
        <v>5</v>
      </c>
      <c r="E83">
        <v>-5</v>
      </c>
      <c r="F83">
        <v>20</v>
      </c>
      <c r="G83">
        <v>-20</v>
      </c>
      <c r="H83">
        <v>88.759527479598503</v>
      </c>
      <c r="I83">
        <v>-80</v>
      </c>
      <c r="J83">
        <v>1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f t="shared" si="11"/>
        <v>99.817373560396049</v>
      </c>
      <c r="T83">
        <f t="shared" si="12"/>
        <v>100</v>
      </c>
      <c r="U83">
        <f t="shared" si="13"/>
        <v>0.18262643960395053</v>
      </c>
    </row>
    <row r="84" spans="1:21" x14ac:dyDescent="0.25">
      <c r="A84">
        <v>8.6216971995539993</v>
      </c>
      <c r="B84">
        <v>1.0591686979053401</v>
      </c>
      <c r="C84">
        <v>2.2983186011989498</v>
      </c>
      <c r="D84">
        <v>5</v>
      </c>
      <c r="E84">
        <v>-5</v>
      </c>
      <c r="F84">
        <v>20</v>
      </c>
      <c r="G84">
        <v>-20</v>
      </c>
      <c r="H84">
        <v>88.621697199553907</v>
      </c>
      <c r="I84">
        <v>-80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f t="shared" si="11"/>
        <v>97.243394399107899</v>
      </c>
      <c r="T84">
        <f t="shared" si="12"/>
        <v>100</v>
      </c>
      <c r="U84">
        <f t="shared" si="13"/>
        <v>2.7566056008921009</v>
      </c>
    </row>
    <row r="85" spans="1:21" x14ac:dyDescent="0.25">
      <c r="A85">
        <v>8.5947391407485192</v>
      </c>
      <c r="B85">
        <v>1.0591686979053401</v>
      </c>
      <c r="C85">
        <v>2.2713605423934702</v>
      </c>
      <c r="D85">
        <v>5</v>
      </c>
      <c r="E85">
        <v>-5</v>
      </c>
      <c r="F85">
        <v>20</v>
      </c>
      <c r="G85">
        <v>-20</v>
      </c>
      <c r="H85">
        <v>88.594739140748402</v>
      </c>
      <c r="I85">
        <v>-80</v>
      </c>
      <c r="J85">
        <v>1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f t="shared" si="11"/>
        <v>99.460838823890384</v>
      </c>
      <c r="T85">
        <f t="shared" si="12"/>
        <v>100</v>
      </c>
      <c r="U85">
        <f t="shared" si="13"/>
        <v>0.53916117610961578</v>
      </c>
    </row>
    <row r="86" spans="1:21" x14ac:dyDescent="0.25">
      <c r="A86">
        <v>8.5630237774479596</v>
      </c>
      <c r="B86">
        <v>1.0591686979053401</v>
      </c>
      <c r="C86">
        <v>2.2396451790929102</v>
      </c>
      <c r="D86">
        <v>5</v>
      </c>
      <c r="E86">
        <v>-5</v>
      </c>
      <c r="F86">
        <v>20</v>
      </c>
      <c r="G86">
        <v>-20</v>
      </c>
      <c r="H86">
        <v>88.563023777447896</v>
      </c>
      <c r="I86">
        <v>-80</v>
      </c>
      <c r="J86">
        <v>1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f t="shared" si="11"/>
        <v>99.365692733988766</v>
      </c>
      <c r="T86">
        <f t="shared" si="12"/>
        <v>100</v>
      </c>
      <c r="U86">
        <f t="shared" si="13"/>
        <v>0.63430726601123411</v>
      </c>
    </row>
    <row r="87" spans="1:21" x14ac:dyDescent="0.25">
      <c r="A87">
        <v>8.5257115853296508</v>
      </c>
      <c r="B87">
        <v>1.0591686979053401</v>
      </c>
      <c r="C87">
        <v>2.2023329869746</v>
      </c>
      <c r="D87">
        <v>5</v>
      </c>
      <c r="E87">
        <v>-5</v>
      </c>
      <c r="F87">
        <v>20</v>
      </c>
      <c r="G87">
        <v>-20</v>
      </c>
      <c r="H87">
        <v>88.525711585329503</v>
      </c>
      <c r="I87">
        <v>-80</v>
      </c>
      <c r="J87">
        <v>1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f t="shared" si="11"/>
        <v>99.253756157633759</v>
      </c>
      <c r="T87">
        <f t="shared" si="12"/>
        <v>100</v>
      </c>
      <c r="U87">
        <f t="shared" si="13"/>
        <v>0.74624384236624053</v>
      </c>
    </row>
    <row r="88" spans="1:21" x14ac:dyDescent="0.25">
      <c r="A88">
        <v>8.4818148887198799</v>
      </c>
      <c r="B88">
        <v>1.0591686979053401</v>
      </c>
      <c r="C88">
        <v>2.15843629036483</v>
      </c>
      <c r="D88">
        <v>5</v>
      </c>
      <c r="E88">
        <v>-5</v>
      </c>
      <c r="F88">
        <v>20</v>
      </c>
      <c r="G88">
        <v>-20</v>
      </c>
      <c r="H88">
        <v>88.481814888719796</v>
      </c>
      <c r="I88">
        <v>-80</v>
      </c>
      <c r="J88">
        <v>1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f t="shared" si="11"/>
        <v>99.122066067804511</v>
      </c>
      <c r="T88">
        <f t="shared" si="12"/>
        <v>100</v>
      </c>
      <c r="U88">
        <f t="shared" si="13"/>
        <v>0.87793393219548932</v>
      </c>
    </row>
    <row r="89" spans="1:21" x14ac:dyDescent="0.25">
      <c r="A89">
        <v>8.5772305397672</v>
      </c>
      <c r="B89">
        <v>1.25</v>
      </c>
      <c r="C89">
        <v>2.2538519414121501</v>
      </c>
      <c r="D89">
        <v>5</v>
      </c>
      <c r="E89">
        <v>-5</v>
      </c>
      <c r="F89">
        <v>20</v>
      </c>
      <c r="G89">
        <v>-20</v>
      </c>
      <c r="H89">
        <v>88.5772305397671</v>
      </c>
      <c r="I89">
        <v>-80</v>
      </c>
      <c r="J89">
        <v>1</v>
      </c>
      <c r="K89">
        <v>2</v>
      </c>
      <c r="L89">
        <v>1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f t="shared" si="11"/>
        <v>101.90831302094645</v>
      </c>
      <c r="T89">
        <f t="shared" si="12"/>
        <v>100</v>
      </c>
      <c r="U89">
        <f t="shared" si="13"/>
        <v>-1.9083130209464514</v>
      </c>
    </row>
    <row r="90" spans="1:21" x14ac:dyDescent="0.25">
      <c r="A90">
        <v>8.6959566085071103</v>
      </c>
      <c r="B90">
        <v>1.25</v>
      </c>
      <c r="C90">
        <v>2.49130407889196</v>
      </c>
      <c r="D90">
        <v>5</v>
      </c>
      <c r="E90">
        <v>-5</v>
      </c>
      <c r="F90">
        <v>20</v>
      </c>
      <c r="G90">
        <v>-20</v>
      </c>
      <c r="H90">
        <v>88.695956608507004</v>
      </c>
      <c r="I90">
        <v>-80</v>
      </c>
      <c r="J90">
        <v>1</v>
      </c>
      <c r="K90">
        <v>0</v>
      </c>
      <c r="L90">
        <v>2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f t="shared" si="11"/>
        <v>102.37452137479804</v>
      </c>
      <c r="T90">
        <f t="shared" si="12"/>
        <v>100</v>
      </c>
      <c r="U90">
        <f t="shared" si="13"/>
        <v>-2.3745213747980358</v>
      </c>
    </row>
    <row r="91" spans="1:21" x14ac:dyDescent="0.25">
      <c r="A91">
        <v>8.6890870376780605</v>
      </c>
      <c r="B91">
        <v>1.25</v>
      </c>
      <c r="C91">
        <v>2.4844345080629102</v>
      </c>
      <c r="D91">
        <v>5</v>
      </c>
      <c r="E91">
        <v>-5</v>
      </c>
      <c r="F91">
        <v>20</v>
      </c>
      <c r="G91">
        <v>-20</v>
      </c>
      <c r="H91">
        <v>88.689087037677993</v>
      </c>
      <c r="I91">
        <v>-80</v>
      </c>
      <c r="J91">
        <v>1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f t="shared" si="11"/>
        <v>99.862608583418961</v>
      </c>
      <c r="T91">
        <f t="shared" si="12"/>
        <v>100</v>
      </c>
      <c r="U91">
        <f t="shared" si="13"/>
        <v>0.13739141658103904</v>
      </c>
    </row>
    <row r="92" spans="1:21" x14ac:dyDescent="0.25">
      <c r="A92">
        <v>8.68100518964388</v>
      </c>
      <c r="B92">
        <v>1.25</v>
      </c>
      <c r="C92">
        <v>2.4763526600287298</v>
      </c>
      <c r="D92">
        <v>5</v>
      </c>
      <c r="E92">
        <v>-5</v>
      </c>
      <c r="F92">
        <v>20</v>
      </c>
      <c r="G92">
        <v>-20</v>
      </c>
      <c r="H92">
        <v>88.681005189643798</v>
      </c>
      <c r="I92">
        <v>-80</v>
      </c>
      <c r="J92">
        <v>1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f t="shared" si="11"/>
        <v>99.838363039316405</v>
      </c>
      <c r="T92">
        <f t="shared" si="12"/>
        <v>100</v>
      </c>
      <c r="U92">
        <f t="shared" si="13"/>
        <v>0.16163696068359457</v>
      </c>
    </row>
    <row r="93" spans="1:21" x14ac:dyDescent="0.25">
      <c r="A93">
        <v>8.6714971331330801</v>
      </c>
      <c r="B93">
        <v>1.25</v>
      </c>
      <c r="C93">
        <v>2.4668446035179401</v>
      </c>
      <c r="D93">
        <v>5</v>
      </c>
      <c r="E93">
        <v>-5</v>
      </c>
      <c r="F93">
        <v>20</v>
      </c>
      <c r="G93">
        <v>-20</v>
      </c>
      <c r="H93">
        <v>88.671497133133002</v>
      </c>
      <c r="I93">
        <v>-80</v>
      </c>
      <c r="J93">
        <v>1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f t="shared" si="11"/>
        <v>99.809838869784016</v>
      </c>
      <c r="T93">
        <f t="shared" si="12"/>
        <v>100</v>
      </c>
      <c r="U93">
        <f t="shared" si="13"/>
        <v>0.19016113021598358</v>
      </c>
    </row>
    <row r="94" spans="1:21" x14ac:dyDescent="0.25">
      <c r="A94">
        <v>8.6603111842968499</v>
      </c>
      <c r="B94">
        <v>1.25</v>
      </c>
      <c r="C94">
        <v>2.4556586546817001</v>
      </c>
      <c r="D94">
        <v>5</v>
      </c>
      <c r="E94">
        <v>-5</v>
      </c>
      <c r="F94">
        <v>20</v>
      </c>
      <c r="G94">
        <v>-20</v>
      </c>
      <c r="H94">
        <v>88.660311184296702</v>
      </c>
      <c r="I94">
        <v>-80</v>
      </c>
      <c r="J94">
        <v>1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f t="shared" si="11"/>
        <v>99.77628102327526</v>
      </c>
      <c r="T94">
        <f t="shared" si="12"/>
        <v>100</v>
      </c>
      <c r="U94">
        <f t="shared" si="13"/>
        <v>0.22371897672474006</v>
      </c>
    </row>
    <row r="95" spans="1:21" x14ac:dyDescent="0.25">
      <c r="A95">
        <v>8.5114568714409398</v>
      </c>
      <c r="B95">
        <v>1.25</v>
      </c>
      <c r="C95">
        <v>2.4556586546817001</v>
      </c>
      <c r="D95">
        <v>5</v>
      </c>
      <c r="E95">
        <v>-5</v>
      </c>
      <c r="F95">
        <v>20</v>
      </c>
      <c r="G95">
        <v>-20</v>
      </c>
      <c r="H95">
        <v>88.511456871440799</v>
      </c>
      <c r="I95">
        <v>-80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f t="shared" si="11"/>
        <v>97.022913742881741</v>
      </c>
      <c r="T95">
        <f t="shared" si="12"/>
        <v>100</v>
      </c>
      <c r="U95">
        <f t="shared" si="13"/>
        <v>2.977086257118259</v>
      </c>
    </row>
    <row r="96" spans="1:21" x14ac:dyDescent="0.25">
      <c r="A96">
        <v>8.6496162323155996</v>
      </c>
      <c r="B96">
        <v>1.25</v>
      </c>
      <c r="C96">
        <v>2.7319773764310198</v>
      </c>
      <c r="D96">
        <v>5</v>
      </c>
      <c r="E96">
        <v>-5</v>
      </c>
      <c r="F96">
        <v>20</v>
      </c>
      <c r="G96">
        <v>-20</v>
      </c>
      <c r="H96">
        <v>88.649616232315495</v>
      </c>
      <c r="I96">
        <v>-80</v>
      </c>
      <c r="J96">
        <v>1</v>
      </c>
      <c r="K96">
        <v>0</v>
      </c>
      <c r="L96">
        <v>2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f t="shared" si="11"/>
        <v>102.76318721749314</v>
      </c>
      <c r="T96">
        <f t="shared" si="12"/>
        <v>100</v>
      </c>
      <c r="U96">
        <f t="shared" si="13"/>
        <v>-2.7631872174931402</v>
      </c>
    </row>
    <row r="97" spans="1:21" x14ac:dyDescent="0.25">
      <c r="A97">
        <v>8.4995735914617807</v>
      </c>
      <c r="B97">
        <v>1.25</v>
      </c>
      <c r="C97">
        <v>2.7319773764310198</v>
      </c>
      <c r="D97">
        <v>5</v>
      </c>
      <c r="E97">
        <v>-5</v>
      </c>
      <c r="F97">
        <v>20</v>
      </c>
      <c r="G97">
        <v>-20</v>
      </c>
      <c r="H97">
        <v>88.499573591461697</v>
      </c>
      <c r="I97">
        <v>-80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f t="shared" si="11"/>
        <v>96.99914718292348</v>
      </c>
      <c r="T97">
        <f t="shared" si="12"/>
        <v>100</v>
      </c>
      <c r="U97">
        <f t="shared" si="13"/>
        <v>3.0008528170765203</v>
      </c>
    </row>
    <row r="98" spans="1:21" x14ac:dyDescent="0.25">
      <c r="A98">
        <v>8.3328595460686401</v>
      </c>
      <c r="B98">
        <v>1.25</v>
      </c>
      <c r="C98">
        <v>2.7319773764310198</v>
      </c>
      <c r="D98">
        <v>5</v>
      </c>
      <c r="E98">
        <v>-5</v>
      </c>
      <c r="F98">
        <v>20</v>
      </c>
      <c r="G98">
        <v>-20</v>
      </c>
      <c r="H98">
        <v>88.332859546068505</v>
      </c>
      <c r="I98">
        <v>-80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f t="shared" si="11"/>
        <v>96.665719092137152</v>
      </c>
      <c r="T98">
        <f t="shared" si="12"/>
        <v>100</v>
      </c>
      <c r="U98">
        <f t="shared" si="13"/>
        <v>3.3342809078628477</v>
      </c>
    </row>
    <row r="99" spans="1:21" x14ac:dyDescent="0.25">
      <c r="A99">
        <v>8.1476217178540402</v>
      </c>
      <c r="B99">
        <v>1.25</v>
      </c>
      <c r="C99">
        <v>2.7319773764310198</v>
      </c>
      <c r="D99">
        <v>5</v>
      </c>
      <c r="E99">
        <v>-5</v>
      </c>
      <c r="F99">
        <v>20</v>
      </c>
      <c r="G99">
        <v>-20</v>
      </c>
      <c r="H99">
        <v>88.147621717853994</v>
      </c>
      <c r="I99">
        <v>-80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f t="shared" si="11"/>
        <v>96.295243435708031</v>
      </c>
      <c r="T99">
        <f t="shared" si="12"/>
        <v>100</v>
      </c>
      <c r="U99">
        <f t="shared" si="13"/>
        <v>3.7047565642919693</v>
      </c>
    </row>
    <row r="100" spans="1:21" x14ac:dyDescent="0.25">
      <c r="A100">
        <v>8.0903994126857501</v>
      </c>
      <c r="B100">
        <v>1.25</v>
      </c>
      <c r="C100">
        <v>2.6747550712627302</v>
      </c>
      <c r="D100">
        <v>5</v>
      </c>
      <c r="E100">
        <v>-5</v>
      </c>
      <c r="F100">
        <v>20</v>
      </c>
      <c r="G100">
        <v>-20</v>
      </c>
      <c r="H100">
        <v>88.090399412685699</v>
      </c>
      <c r="I100">
        <v>-80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f t="shared" si="11"/>
        <v>98.855553896634177</v>
      </c>
      <c r="T100">
        <f t="shared" si="12"/>
        <v>100</v>
      </c>
      <c r="U100">
        <f t="shared" si="13"/>
        <v>1.1444461033658229</v>
      </c>
    </row>
    <row r="101" spans="1:21" x14ac:dyDescent="0.25">
      <c r="A101">
        <v>8.0230790536642296</v>
      </c>
      <c r="B101">
        <v>1.25</v>
      </c>
      <c r="C101">
        <v>2.6074347122412198</v>
      </c>
      <c r="D101">
        <v>5</v>
      </c>
      <c r="E101">
        <v>-5</v>
      </c>
      <c r="F101">
        <v>20</v>
      </c>
      <c r="G101">
        <v>-20</v>
      </c>
      <c r="H101">
        <v>88.023079053664105</v>
      </c>
      <c r="I101">
        <v>-80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f t="shared" si="11"/>
        <v>98.653592819569553</v>
      </c>
      <c r="T101">
        <f t="shared" si="12"/>
        <v>100</v>
      </c>
      <c r="U101">
        <f t="shared" si="13"/>
        <v>1.3464071804304467</v>
      </c>
    </row>
    <row r="102" spans="1:21" x14ac:dyDescent="0.25">
      <c r="A102">
        <v>7.9438786312859699</v>
      </c>
      <c r="B102">
        <v>1.25</v>
      </c>
      <c r="C102">
        <v>2.5282342898629602</v>
      </c>
      <c r="D102">
        <v>5</v>
      </c>
      <c r="E102">
        <v>-5</v>
      </c>
      <c r="F102">
        <v>20</v>
      </c>
      <c r="G102">
        <v>-20</v>
      </c>
      <c r="H102">
        <v>87.943878631285898</v>
      </c>
      <c r="I102">
        <v>-80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f t="shared" si="11"/>
        <v>98.415991552434832</v>
      </c>
      <c r="T102">
        <f t="shared" si="12"/>
        <v>100</v>
      </c>
      <c r="U102">
        <f t="shared" si="13"/>
        <v>1.5840084475651679</v>
      </c>
    </row>
    <row r="103" spans="1:21" x14ac:dyDescent="0.25">
      <c r="A103">
        <v>7.8507016637821403</v>
      </c>
      <c r="B103">
        <v>1.25</v>
      </c>
      <c r="C103">
        <v>2.4350573223591301</v>
      </c>
      <c r="D103">
        <v>5</v>
      </c>
      <c r="E103">
        <v>-5</v>
      </c>
      <c r="F103">
        <v>20</v>
      </c>
      <c r="G103">
        <v>-20</v>
      </c>
      <c r="H103">
        <v>87.850701663782004</v>
      </c>
      <c r="I103">
        <v>-80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f t="shared" si="11"/>
        <v>98.136460649923279</v>
      </c>
      <c r="T103">
        <f t="shared" si="12"/>
        <v>100</v>
      </c>
      <c r="U103">
        <f t="shared" si="13"/>
        <v>1.8635393500767208</v>
      </c>
    </row>
    <row r="104" spans="1:21" x14ac:dyDescent="0.25">
      <c r="A104">
        <v>8.1847655854089894</v>
      </c>
      <c r="B104">
        <v>1.25</v>
      </c>
      <c r="C104">
        <v>3.4372490872396702</v>
      </c>
      <c r="D104">
        <v>5</v>
      </c>
      <c r="E104">
        <v>-5</v>
      </c>
      <c r="F104">
        <v>20</v>
      </c>
      <c r="G104">
        <v>-20</v>
      </c>
      <c r="H104">
        <v>88.184765585408897</v>
      </c>
      <c r="I104">
        <v>-80</v>
      </c>
      <c r="J104">
        <v>1</v>
      </c>
      <c r="K104">
        <v>0</v>
      </c>
      <c r="L104">
        <v>3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f t="shared" si="11"/>
        <v>106.6812784325369</v>
      </c>
      <c r="T104">
        <f t="shared" si="12"/>
        <v>100</v>
      </c>
      <c r="U104">
        <f t="shared" si="13"/>
        <v>-6.6812784325368995</v>
      </c>
    </row>
    <row r="105" spans="1:21" x14ac:dyDescent="0.25">
      <c r="A105">
        <v>8.1733997182359097</v>
      </c>
      <c r="B105">
        <v>1.25</v>
      </c>
      <c r="C105">
        <v>3.4258832200665901</v>
      </c>
      <c r="D105">
        <v>5</v>
      </c>
      <c r="E105">
        <v>-5</v>
      </c>
      <c r="F105">
        <v>20</v>
      </c>
      <c r="G105">
        <v>-20</v>
      </c>
      <c r="H105">
        <v>88.1733997182358</v>
      </c>
      <c r="I105">
        <v>-80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f t="shared" si="11"/>
        <v>99.772682656538294</v>
      </c>
      <c r="T105">
        <f t="shared" si="12"/>
        <v>100</v>
      </c>
      <c r="U105">
        <f t="shared" si="13"/>
        <v>0.2273173434617064</v>
      </c>
    </row>
    <row r="106" spans="1:21" x14ac:dyDescent="0.25">
      <c r="A106">
        <v>8.4018687094219793</v>
      </c>
      <c r="B106">
        <v>1.25</v>
      </c>
      <c r="C106">
        <v>3.8828212024387301</v>
      </c>
      <c r="D106">
        <v>5</v>
      </c>
      <c r="E106">
        <v>-5</v>
      </c>
      <c r="F106">
        <v>20</v>
      </c>
      <c r="G106">
        <v>-20</v>
      </c>
      <c r="H106">
        <v>88.401868709421905</v>
      </c>
      <c r="I106">
        <v>-80</v>
      </c>
      <c r="J106">
        <v>1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f t="shared" si="11"/>
        <v>104.56937982372135</v>
      </c>
      <c r="T106">
        <f t="shared" si="12"/>
        <v>100</v>
      </c>
      <c r="U106">
        <f t="shared" si="13"/>
        <v>-4.5693798237213485</v>
      </c>
    </row>
    <row r="107" spans="1:21" x14ac:dyDescent="0.25">
      <c r="A107">
        <v>8.2242985660244194</v>
      </c>
      <c r="B107">
        <v>1.25</v>
      </c>
      <c r="C107">
        <v>3.8828212024387301</v>
      </c>
      <c r="D107">
        <v>5</v>
      </c>
      <c r="E107">
        <v>-5</v>
      </c>
      <c r="F107">
        <v>20</v>
      </c>
      <c r="G107">
        <v>-20</v>
      </c>
      <c r="H107">
        <v>88.224298566024302</v>
      </c>
      <c r="I107">
        <v>-80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f t="shared" si="11"/>
        <v>96.448597132048718</v>
      </c>
      <c r="T107">
        <f t="shared" si="12"/>
        <v>100</v>
      </c>
      <c r="U107">
        <f t="shared" si="13"/>
        <v>3.5514028679512819</v>
      </c>
    </row>
    <row r="108" spans="1:21" x14ac:dyDescent="0.25">
      <c r="A108">
        <v>8.2437937621707391</v>
      </c>
      <c r="B108">
        <v>1.25</v>
      </c>
      <c r="C108">
        <v>3.90231639858506</v>
      </c>
      <c r="D108">
        <v>5</v>
      </c>
      <c r="E108">
        <v>-5</v>
      </c>
      <c r="F108">
        <v>20</v>
      </c>
      <c r="G108">
        <v>-20</v>
      </c>
      <c r="H108">
        <v>88.243793762170696</v>
      </c>
      <c r="I108">
        <v>-80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f t="shared" si="11"/>
        <v>100.38990392292649</v>
      </c>
      <c r="T108">
        <f t="shared" si="12"/>
        <v>100</v>
      </c>
      <c r="U108">
        <f t="shared" si="13"/>
        <v>-0.3899039229264929</v>
      </c>
    </row>
    <row r="109" spans="1:21" x14ac:dyDescent="0.25">
      <c r="A109">
        <v>8.2667292870487703</v>
      </c>
      <c r="B109">
        <v>1.25</v>
      </c>
      <c r="C109">
        <v>3.9252519234630898</v>
      </c>
      <c r="D109">
        <v>5</v>
      </c>
      <c r="E109">
        <v>-5</v>
      </c>
      <c r="F109">
        <v>20</v>
      </c>
      <c r="G109">
        <v>-20</v>
      </c>
      <c r="H109">
        <v>88.266729287048705</v>
      </c>
      <c r="I109">
        <v>-80</v>
      </c>
      <c r="J109">
        <v>1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f t="shared" si="11"/>
        <v>100.45871049756056</v>
      </c>
      <c r="T109">
        <f t="shared" si="12"/>
        <v>100</v>
      </c>
      <c r="U109">
        <f t="shared" si="13"/>
        <v>-0.45871049756055982</v>
      </c>
    </row>
    <row r="110" spans="1:21" x14ac:dyDescent="0.25">
      <c r="A110">
        <v>8.2937122574935103</v>
      </c>
      <c r="B110">
        <v>1.25</v>
      </c>
      <c r="C110">
        <v>3.9522348939078298</v>
      </c>
      <c r="D110">
        <v>5</v>
      </c>
      <c r="E110">
        <v>-5</v>
      </c>
      <c r="F110">
        <v>20</v>
      </c>
      <c r="G110">
        <v>-20</v>
      </c>
      <c r="H110">
        <v>88.293712257493397</v>
      </c>
      <c r="I110">
        <v>-80</v>
      </c>
      <c r="J110">
        <v>1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f t="shared" si="11"/>
        <v>100.53965940889474</v>
      </c>
      <c r="T110">
        <f t="shared" si="12"/>
        <v>100</v>
      </c>
      <c r="U110">
        <f t="shared" si="13"/>
        <v>-0.53965940889473529</v>
      </c>
    </row>
    <row r="111" spans="1:21" x14ac:dyDescent="0.25">
      <c r="A111">
        <v>8.3254569286049698</v>
      </c>
      <c r="B111">
        <v>1.25</v>
      </c>
      <c r="C111">
        <v>3.98397956501928</v>
      </c>
      <c r="D111">
        <v>5</v>
      </c>
      <c r="E111">
        <v>-5</v>
      </c>
      <c r="F111">
        <v>20</v>
      </c>
      <c r="G111">
        <v>-20</v>
      </c>
      <c r="H111">
        <v>88.325456928604893</v>
      </c>
      <c r="I111">
        <v>-80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f t="shared" si="11"/>
        <v>100.63489342222914</v>
      </c>
      <c r="T111">
        <f t="shared" si="12"/>
        <v>100</v>
      </c>
      <c r="U111">
        <f t="shared" si="13"/>
        <v>-0.63489342222914047</v>
      </c>
    </row>
    <row r="112" spans="1:21" x14ac:dyDescent="0.25">
      <c r="A112">
        <v>8.3628036005008095</v>
      </c>
      <c r="B112">
        <v>1.25</v>
      </c>
      <c r="C112">
        <v>4.0213262369151197</v>
      </c>
      <c r="D112">
        <v>5</v>
      </c>
      <c r="E112">
        <v>-5</v>
      </c>
      <c r="F112">
        <v>20</v>
      </c>
      <c r="G112">
        <v>-20</v>
      </c>
      <c r="H112">
        <v>88.362803600500698</v>
      </c>
      <c r="I112">
        <v>-80</v>
      </c>
      <c r="J112">
        <v>1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f t="shared" si="11"/>
        <v>100.74693343791662</v>
      </c>
      <c r="T112">
        <f t="shared" si="12"/>
        <v>100</v>
      </c>
      <c r="U112">
        <f t="shared" si="13"/>
        <v>-0.74693343791662414</v>
      </c>
    </row>
    <row r="113" spans="1:21" x14ac:dyDescent="0.25">
      <c r="A113">
        <v>8.1808928894453405</v>
      </c>
      <c r="B113">
        <v>1.25</v>
      </c>
      <c r="C113">
        <v>4.0213262369151197</v>
      </c>
      <c r="D113">
        <v>5</v>
      </c>
      <c r="E113">
        <v>-5</v>
      </c>
      <c r="F113">
        <v>20</v>
      </c>
      <c r="G113">
        <v>-20</v>
      </c>
      <c r="H113">
        <v>88.180892889445204</v>
      </c>
      <c r="I113">
        <v>-80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0</v>
      </c>
      <c r="S113">
        <f t="shared" si="11"/>
        <v>96.36178577889055</v>
      </c>
      <c r="T113">
        <f t="shared" si="12"/>
        <v>100</v>
      </c>
      <c r="U113">
        <f t="shared" si="13"/>
        <v>3.6382142211094504</v>
      </c>
    </row>
    <row r="114" spans="1:21" x14ac:dyDescent="0.25">
      <c r="A114">
        <v>8.2034288903750898</v>
      </c>
      <c r="B114">
        <v>1.25</v>
      </c>
      <c r="C114">
        <v>4.0438622378448699</v>
      </c>
      <c r="D114">
        <v>5</v>
      </c>
      <c r="E114">
        <v>-5</v>
      </c>
      <c r="F114">
        <v>20</v>
      </c>
      <c r="G114">
        <v>-20</v>
      </c>
      <c r="H114">
        <v>88.203428890374994</v>
      </c>
      <c r="I114">
        <v>-80</v>
      </c>
      <c r="J114">
        <v>1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f t="shared" si="11"/>
        <v>100.45072001859495</v>
      </c>
      <c r="T114">
        <f t="shared" si="12"/>
        <v>100</v>
      </c>
      <c r="U114">
        <f t="shared" si="13"/>
        <v>-0.45072001859495003</v>
      </c>
    </row>
    <row r="115" spans="1:21" x14ac:dyDescent="0.25">
      <c r="A115">
        <v>8.2299418326453804</v>
      </c>
      <c r="B115">
        <v>1.25</v>
      </c>
      <c r="C115">
        <v>4.0703751801151604</v>
      </c>
      <c r="D115">
        <v>5</v>
      </c>
      <c r="E115">
        <v>-5</v>
      </c>
      <c r="F115">
        <v>20</v>
      </c>
      <c r="G115">
        <v>-20</v>
      </c>
      <c r="H115">
        <v>88.229941832645295</v>
      </c>
      <c r="I115">
        <v>-80</v>
      </c>
      <c r="J115">
        <v>1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R115">
        <v>0</v>
      </c>
      <c r="S115">
        <f t="shared" si="11"/>
        <v>100.53025884540584</v>
      </c>
      <c r="T115">
        <f t="shared" si="12"/>
        <v>100</v>
      </c>
      <c r="U115">
        <f t="shared" si="13"/>
        <v>-0.53025884540583945</v>
      </c>
    </row>
    <row r="116" spans="1:21" x14ac:dyDescent="0.25">
      <c r="A116">
        <v>8.5585585487540197</v>
      </c>
      <c r="B116">
        <v>1.25</v>
      </c>
      <c r="C116">
        <v>4.7276086123324497</v>
      </c>
      <c r="D116">
        <v>5</v>
      </c>
      <c r="E116">
        <v>-5</v>
      </c>
      <c r="F116">
        <v>20</v>
      </c>
      <c r="G116">
        <v>-20</v>
      </c>
      <c r="H116">
        <v>88.558558548753894</v>
      </c>
      <c r="I116">
        <v>-80</v>
      </c>
      <c r="J116">
        <v>1</v>
      </c>
      <c r="K116">
        <v>0</v>
      </c>
      <c r="L116">
        <v>2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f t="shared" si="11"/>
        <v>106.57233432217282</v>
      </c>
      <c r="T116">
        <f t="shared" si="12"/>
        <v>100</v>
      </c>
      <c r="U116">
        <f t="shared" si="13"/>
        <v>-6.5723343221728214</v>
      </c>
    </row>
    <row r="117" spans="1:21" x14ac:dyDescent="0.25">
      <c r="A117">
        <v>8.3983983875044697</v>
      </c>
      <c r="B117">
        <v>1.25</v>
      </c>
      <c r="C117">
        <v>4.7276086123324497</v>
      </c>
      <c r="D117">
        <v>5</v>
      </c>
      <c r="E117">
        <v>-5</v>
      </c>
      <c r="F117">
        <v>20</v>
      </c>
      <c r="G117">
        <v>-20</v>
      </c>
      <c r="H117">
        <v>88.3983983875044</v>
      </c>
      <c r="I117">
        <v>-80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f t="shared" si="11"/>
        <v>96.796796775008872</v>
      </c>
      <c r="T117">
        <f t="shared" si="12"/>
        <v>100</v>
      </c>
      <c r="U117">
        <f t="shared" si="13"/>
        <v>3.2032032249911282</v>
      </c>
    </row>
    <row r="118" spans="1:21" x14ac:dyDescent="0.25">
      <c r="A118">
        <v>8.2204426527827401</v>
      </c>
      <c r="B118">
        <v>1.25</v>
      </c>
      <c r="C118">
        <v>4.7276086123324497</v>
      </c>
      <c r="D118">
        <v>5</v>
      </c>
      <c r="E118">
        <v>-5</v>
      </c>
      <c r="F118">
        <v>20</v>
      </c>
      <c r="G118">
        <v>-20</v>
      </c>
      <c r="H118">
        <v>88.220442652782594</v>
      </c>
      <c r="I118">
        <v>-80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f t="shared" si="11"/>
        <v>96.440885305565331</v>
      </c>
      <c r="T118">
        <f t="shared" si="12"/>
        <v>100</v>
      </c>
      <c r="U118">
        <f t="shared" si="13"/>
        <v>3.559114694434669</v>
      </c>
    </row>
    <row r="119" spans="1:21" x14ac:dyDescent="0.25">
      <c r="A119">
        <v>8.0227140586474892</v>
      </c>
      <c r="B119">
        <v>1.25</v>
      </c>
      <c r="C119">
        <v>4.7276086123324497</v>
      </c>
      <c r="D119">
        <v>5</v>
      </c>
      <c r="E119">
        <v>-5</v>
      </c>
      <c r="F119">
        <v>20</v>
      </c>
      <c r="G119">
        <v>-20</v>
      </c>
      <c r="H119">
        <v>88.022714058647395</v>
      </c>
      <c r="I119">
        <v>-80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f t="shared" si="11"/>
        <v>96.04542811729489</v>
      </c>
      <c r="T119">
        <f t="shared" si="12"/>
        <v>100</v>
      </c>
      <c r="U119">
        <f t="shared" si="13"/>
        <v>3.9545718827051104</v>
      </c>
    </row>
    <row r="120" spans="1:21" x14ac:dyDescent="0.25">
      <c r="A120">
        <v>7.8030156207194201</v>
      </c>
      <c r="B120">
        <v>1.25</v>
      </c>
      <c r="C120">
        <v>4.7276086123324497</v>
      </c>
      <c r="D120">
        <v>5</v>
      </c>
      <c r="E120">
        <v>-5</v>
      </c>
      <c r="F120">
        <v>20</v>
      </c>
      <c r="G120">
        <v>-20</v>
      </c>
      <c r="H120">
        <v>87.803015620719293</v>
      </c>
      <c r="I120">
        <v>-80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f t="shared" si="11"/>
        <v>95.606031241438714</v>
      </c>
      <c r="T120">
        <f t="shared" si="12"/>
        <v>100</v>
      </c>
      <c r="U120">
        <f t="shared" si="13"/>
        <v>4.3939687585612859</v>
      </c>
    </row>
    <row r="121" spans="1:21" x14ac:dyDescent="0.25">
      <c r="A121">
        <v>7.8226414944706697</v>
      </c>
      <c r="B121">
        <v>1.25</v>
      </c>
      <c r="C121">
        <v>4.7472344860837001</v>
      </c>
      <c r="D121">
        <v>5</v>
      </c>
      <c r="E121">
        <v>-5</v>
      </c>
      <c r="F121">
        <v>20</v>
      </c>
      <c r="G121">
        <v>-20</v>
      </c>
      <c r="H121">
        <v>87.822641494470602</v>
      </c>
      <c r="I121">
        <v>-80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f t="shared" si="11"/>
        <v>100.39251747502497</v>
      </c>
      <c r="T121">
        <f t="shared" si="12"/>
        <v>100</v>
      </c>
      <c r="U121">
        <f t="shared" si="13"/>
        <v>-0.39251747502497381</v>
      </c>
    </row>
    <row r="122" spans="1:21" x14ac:dyDescent="0.25">
      <c r="A122">
        <v>7.8457307577074404</v>
      </c>
      <c r="B122">
        <v>1.25</v>
      </c>
      <c r="C122">
        <v>4.77032374932047</v>
      </c>
      <c r="D122">
        <v>5</v>
      </c>
      <c r="E122">
        <v>-5</v>
      </c>
      <c r="F122">
        <v>20</v>
      </c>
      <c r="G122">
        <v>-20</v>
      </c>
      <c r="H122">
        <v>87.845730757707301</v>
      </c>
      <c r="I122">
        <v>-80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f t="shared" si="11"/>
        <v>100.46178526473521</v>
      </c>
      <c r="T122">
        <f t="shared" si="12"/>
        <v>100</v>
      </c>
      <c r="U122">
        <f t="shared" si="13"/>
        <v>-0.46178526473521231</v>
      </c>
    </row>
    <row r="123" spans="1:21" x14ac:dyDescent="0.25">
      <c r="A123">
        <v>7.8728945968095196</v>
      </c>
      <c r="B123">
        <v>1.25</v>
      </c>
      <c r="C123">
        <v>4.7974875884225501</v>
      </c>
      <c r="D123">
        <v>5</v>
      </c>
      <c r="E123">
        <v>-5</v>
      </c>
      <c r="F123">
        <v>20</v>
      </c>
      <c r="G123">
        <v>-20</v>
      </c>
      <c r="H123">
        <v>87.872894596809402</v>
      </c>
      <c r="I123">
        <v>-80</v>
      </c>
      <c r="J123">
        <v>1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f t="shared" si="11"/>
        <v>100.54327678204147</v>
      </c>
      <c r="T123">
        <f t="shared" si="12"/>
        <v>100</v>
      </c>
      <c r="U123">
        <f t="shared" si="13"/>
        <v>-0.54327678204147389</v>
      </c>
    </row>
    <row r="124" spans="1:21" x14ac:dyDescent="0.25">
      <c r="A124">
        <v>7.6365495520105702</v>
      </c>
      <c r="B124">
        <v>1.25</v>
      </c>
      <c r="C124">
        <v>4.7974875884225501</v>
      </c>
      <c r="D124">
        <v>5</v>
      </c>
      <c r="E124">
        <v>-5</v>
      </c>
      <c r="F124">
        <v>20</v>
      </c>
      <c r="G124">
        <v>-20</v>
      </c>
      <c r="H124">
        <v>87.636549552010493</v>
      </c>
      <c r="I124">
        <v>-80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f t="shared" si="11"/>
        <v>95.273099104021057</v>
      </c>
      <c r="T124">
        <f t="shared" si="12"/>
        <v>100</v>
      </c>
      <c r="U124">
        <f t="shared" si="13"/>
        <v>4.7269008959789431</v>
      </c>
    </row>
    <row r="125" spans="1:21" x14ac:dyDescent="0.25">
      <c r="A125">
        <v>7.37394394667841</v>
      </c>
      <c r="B125">
        <v>1.25</v>
      </c>
      <c r="C125">
        <v>4.7974875884225501</v>
      </c>
      <c r="D125">
        <v>5</v>
      </c>
      <c r="E125">
        <v>-5</v>
      </c>
      <c r="F125">
        <v>20</v>
      </c>
      <c r="G125">
        <v>-20</v>
      </c>
      <c r="H125">
        <v>87.373943946678295</v>
      </c>
      <c r="I125">
        <v>-80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f t="shared" si="11"/>
        <v>94.747887893356705</v>
      </c>
      <c r="T125">
        <f t="shared" si="12"/>
        <v>100</v>
      </c>
      <c r="U125">
        <f t="shared" si="13"/>
        <v>5.2521121066432954</v>
      </c>
    </row>
    <row r="126" spans="1:21" x14ac:dyDescent="0.25">
      <c r="A126">
        <v>7.3472013279595503</v>
      </c>
      <c r="B126">
        <v>1.25</v>
      </c>
      <c r="C126">
        <v>4.7707449697036797</v>
      </c>
      <c r="D126">
        <v>5</v>
      </c>
      <c r="E126">
        <v>-5</v>
      </c>
      <c r="F126">
        <v>20</v>
      </c>
      <c r="G126">
        <v>-20</v>
      </c>
      <c r="H126">
        <v>87.347201327959496</v>
      </c>
      <c r="I126">
        <v>-80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f t="shared" si="11"/>
        <v>99.465147625622734</v>
      </c>
      <c r="T126">
        <f t="shared" si="12"/>
        <v>100</v>
      </c>
      <c r="U126">
        <f t="shared" si="13"/>
        <v>0.53485237437726596</v>
      </c>
    </row>
    <row r="127" spans="1:21" x14ac:dyDescent="0.25">
      <c r="A127">
        <v>7.0524459199550504</v>
      </c>
      <c r="B127">
        <v>1.25</v>
      </c>
      <c r="C127">
        <v>4.7707449697036797</v>
      </c>
      <c r="D127">
        <v>5</v>
      </c>
      <c r="E127">
        <v>-5</v>
      </c>
      <c r="F127">
        <v>20</v>
      </c>
      <c r="G127">
        <v>-20</v>
      </c>
      <c r="H127">
        <v>87.052445919955005</v>
      </c>
      <c r="I127">
        <v>-80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f t="shared" si="11"/>
        <v>94.104891839910053</v>
      </c>
      <c r="T127">
        <f t="shared" si="12"/>
        <v>100</v>
      </c>
      <c r="U127">
        <f t="shared" si="13"/>
        <v>5.8951081600899471</v>
      </c>
    </row>
    <row r="128" spans="1:21" x14ac:dyDescent="0.25">
      <c r="A128">
        <v>6.9863069087558598</v>
      </c>
      <c r="B128">
        <v>1.25</v>
      </c>
      <c r="C128">
        <v>4.7046059585044899</v>
      </c>
      <c r="D128">
        <v>5</v>
      </c>
      <c r="E128">
        <v>-5</v>
      </c>
      <c r="F128">
        <v>20</v>
      </c>
      <c r="G128">
        <v>-20</v>
      </c>
      <c r="H128">
        <v>86.986306908755793</v>
      </c>
      <c r="I128">
        <v>-80</v>
      </c>
      <c r="J128">
        <v>1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f t="shared" si="11"/>
        <v>98.677219776016145</v>
      </c>
      <c r="T128">
        <f t="shared" si="12"/>
        <v>100</v>
      </c>
      <c r="U128">
        <f t="shared" si="13"/>
        <v>1.3227802239838553</v>
      </c>
    </row>
    <row r="129" spans="1:21" x14ac:dyDescent="0.25">
      <c r="A129">
        <v>6.65145212083985</v>
      </c>
      <c r="B129">
        <v>1.25</v>
      </c>
      <c r="C129">
        <v>4.7046059585044899</v>
      </c>
      <c r="D129">
        <v>5</v>
      </c>
      <c r="E129">
        <v>-5</v>
      </c>
      <c r="F129">
        <v>20</v>
      </c>
      <c r="G129">
        <v>-20</v>
      </c>
      <c r="H129">
        <v>86.651452120839807</v>
      </c>
      <c r="I129">
        <v>-80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f t="shared" si="11"/>
        <v>93.302904241679656</v>
      </c>
      <c r="T129">
        <f t="shared" ref="T129:T146" si="14">IF(Q129=1,100,-100)</f>
        <v>100</v>
      </c>
      <c r="U129">
        <f t="shared" ref="U129:U146" si="15">T129-S129</f>
        <v>6.6970957583203443</v>
      </c>
    </row>
    <row r="130" spans="1:21" x14ac:dyDescent="0.25">
      <c r="A130">
        <v>6.8451747036033197</v>
      </c>
      <c r="B130">
        <v>1.25</v>
      </c>
      <c r="C130">
        <v>5.0920511240314497</v>
      </c>
      <c r="D130">
        <v>5</v>
      </c>
      <c r="E130">
        <v>-5</v>
      </c>
      <c r="F130">
        <v>20</v>
      </c>
      <c r="G130">
        <v>-20</v>
      </c>
      <c r="H130">
        <v>86.845174703603206</v>
      </c>
      <c r="I130">
        <v>-80</v>
      </c>
      <c r="J130">
        <v>1</v>
      </c>
      <c r="K130">
        <v>0</v>
      </c>
      <c r="L130">
        <v>2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f t="shared" si="11"/>
        <v>103.87445165526943</v>
      </c>
      <c r="T130">
        <f t="shared" si="14"/>
        <v>100</v>
      </c>
      <c r="U130">
        <f t="shared" si="15"/>
        <v>-3.874451655269425</v>
      </c>
    </row>
    <row r="131" spans="1:21" x14ac:dyDescent="0.25">
      <c r="A131">
        <v>6.7735512054408602</v>
      </c>
      <c r="B131">
        <v>1.25</v>
      </c>
      <c r="C131">
        <v>5.0204276258689804</v>
      </c>
      <c r="D131">
        <v>5</v>
      </c>
      <c r="E131">
        <v>-5</v>
      </c>
      <c r="F131">
        <v>20</v>
      </c>
      <c r="G131">
        <v>-20</v>
      </c>
      <c r="H131">
        <v>86.773551205440796</v>
      </c>
      <c r="I131">
        <v>-80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f t="shared" si="11"/>
        <v>98.56753003675064</v>
      </c>
      <c r="T131">
        <f t="shared" si="14"/>
        <v>100</v>
      </c>
      <c r="U131">
        <f t="shared" si="15"/>
        <v>1.4324699632493605</v>
      </c>
    </row>
    <row r="132" spans="1:21" x14ac:dyDescent="0.25">
      <c r="A132">
        <v>6.6892882664261899</v>
      </c>
      <c r="B132">
        <v>1.25</v>
      </c>
      <c r="C132">
        <v>4.9361646868543101</v>
      </c>
      <c r="D132">
        <v>5</v>
      </c>
      <c r="E132">
        <v>-5</v>
      </c>
      <c r="F132">
        <v>20</v>
      </c>
      <c r="G132">
        <v>-20</v>
      </c>
      <c r="H132">
        <v>86.689288266426104</v>
      </c>
      <c r="I132">
        <v>-80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f t="shared" ref="S132:S146" si="16">SUMPRODUCT(A132:I132,J132:R132)</f>
        <v>98.314741219706605</v>
      </c>
      <c r="T132">
        <f t="shared" si="14"/>
        <v>100</v>
      </c>
      <c r="U132">
        <f t="shared" si="15"/>
        <v>1.6852587802933954</v>
      </c>
    </row>
    <row r="133" spans="1:21" x14ac:dyDescent="0.25">
      <c r="A133">
        <v>6.5901553969971696</v>
      </c>
      <c r="B133">
        <v>1.25</v>
      </c>
      <c r="C133">
        <v>4.8370318174252898</v>
      </c>
      <c r="D133">
        <v>5</v>
      </c>
      <c r="E133">
        <v>-5</v>
      </c>
      <c r="F133">
        <v>20</v>
      </c>
      <c r="G133">
        <v>-20</v>
      </c>
      <c r="H133">
        <v>86.590155396997105</v>
      </c>
      <c r="I133">
        <v>-80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f t="shared" si="16"/>
        <v>98.017342611419565</v>
      </c>
      <c r="T133">
        <f t="shared" si="14"/>
        <v>100</v>
      </c>
      <c r="U133">
        <f t="shared" si="15"/>
        <v>1.9826573885804351</v>
      </c>
    </row>
    <row r="134" spans="1:21" x14ac:dyDescent="0.25">
      <c r="A134">
        <v>6.4735284917865599</v>
      </c>
      <c r="B134">
        <v>1.25</v>
      </c>
      <c r="C134">
        <v>4.7204049122146801</v>
      </c>
      <c r="D134">
        <v>5</v>
      </c>
      <c r="E134">
        <v>-5</v>
      </c>
      <c r="F134">
        <v>20</v>
      </c>
      <c r="G134">
        <v>-20</v>
      </c>
      <c r="H134">
        <v>86.473528491786496</v>
      </c>
      <c r="I134">
        <v>-80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f t="shared" si="16"/>
        <v>97.667461895787739</v>
      </c>
      <c r="T134">
        <f t="shared" si="14"/>
        <v>100</v>
      </c>
      <c r="U134">
        <f t="shared" si="15"/>
        <v>2.3325381042122615</v>
      </c>
    </row>
    <row r="135" spans="1:21" x14ac:dyDescent="0.25">
      <c r="A135">
        <v>6.3363203680093703</v>
      </c>
      <c r="B135">
        <v>1.25</v>
      </c>
      <c r="C135">
        <v>4.5831967884375002</v>
      </c>
      <c r="D135">
        <v>5</v>
      </c>
      <c r="E135">
        <v>-5</v>
      </c>
      <c r="F135">
        <v>20</v>
      </c>
      <c r="G135">
        <v>-20</v>
      </c>
      <c r="H135">
        <v>86.336320368009297</v>
      </c>
      <c r="I135">
        <v>-80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f t="shared" si="16"/>
        <v>97.255837524456169</v>
      </c>
      <c r="T135">
        <f t="shared" si="14"/>
        <v>100</v>
      </c>
      <c r="U135">
        <f t="shared" si="15"/>
        <v>2.7441624755438312</v>
      </c>
    </row>
    <row r="136" spans="1:21" x14ac:dyDescent="0.25">
      <c r="A136">
        <v>5.9292448533437501</v>
      </c>
      <c r="B136">
        <v>1.25</v>
      </c>
      <c r="C136">
        <v>4.5831967884375002</v>
      </c>
      <c r="D136">
        <v>5</v>
      </c>
      <c r="E136">
        <v>-5</v>
      </c>
      <c r="F136">
        <v>20</v>
      </c>
      <c r="G136">
        <v>-20</v>
      </c>
      <c r="H136">
        <v>85.929244853343704</v>
      </c>
      <c r="I136">
        <v>-80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f t="shared" si="16"/>
        <v>91.85848970668745</v>
      </c>
      <c r="T136">
        <f t="shared" si="14"/>
        <v>100</v>
      </c>
      <c r="U136">
        <f t="shared" si="15"/>
        <v>8.1415102933125496</v>
      </c>
    </row>
    <row r="137" spans="1:21" x14ac:dyDescent="0.25">
      <c r="A137">
        <v>5.4769387259374902</v>
      </c>
      <c r="B137">
        <v>1.25</v>
      </c>
      <c r="C137">
        <v>4.5831967884375002</v>
      </c>
      <c r="D137">
        <v>5</v>
      </c>
      <c r="E137">
        <v>-5</v>
      </c>
      <c r="F137">
        <v>20</v>
      </c>
      <c r="G137">
        <v>-20</v>
      </c>
      <c r="H137">
        <v>85.476938725937401</v>
      </c>
      <c r="I137">
        <v>-80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f t="shared" si="16"/>
        <v>90.953877451874888</v>
      </c>
      <c r="T137">
        <f t="shared" si="14"/>
        <v>100</v>
      </c>
      <c r="U137">
        <f t="shared" si="15"/>
        <v>9.046122548125112</v>
      </c>
    </row>
    <row r="138" spans="1:21" x14ac:dyDescent="0.25">
      <c r="A138">
        <v>5.2144136812499902</v>
      </c>
      <c r="B138">
        <v>1.25</v>
      </c>
      <c r="C138">
        <v>4.3206717437500002</v>
      </c>
      <c r="D138">
        <v>5</v>
      </c>
      <c r="E138">
        <v>-5</v>
      </c>
      <c r="F138">
        <v>20</v>
      </c>
      <c r="G138">
        <v>-20</v>
      </c>
      <c r="H138">
        <v>85.214413681249994</v>
      </c>
      <c r="I138">
        <v>-80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f t="shared" si="16"/>
        <v>94.749499106249985</v>
      </c>
      <c r="T138">
        <f t="shared" si="14"/>
        <v>100</v>
      </c>
      <c r="U138">
        <f t="shared" si="15"/>
        <v>5.2505008937500151</v>
      </c>
    </row>
    <row r="139" spans="1:21" x14ac:dyDescent="0.25">
      <c r="A139">
        <v>4.9055606874999897</v>
      </c>
      <c r="B139">
        <v>1.25</v>
      </c>
      <c r="C139">
        <v>4.0118187499999998</v>
      </c>
      <c r="D139">
        <v>5</v>
      </c>
      <c r="E139">
        <v>-5</v>
      </c>
      <c r="F139">
        <v>20</v>
      </c>
      <c r="G139">
        <v>-20</v>
      </c>
      <c r="H139">
        <v>84.9055606875</v>
      </c>
      <c r="I139">
        <v>-80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f t="shared" si="16"/>
        <v>93.822940124999988</v>
      </c>
      <c r="T139">
        <f t="shared" si="14"/>
        <v>100</v>
      </c>
      <c r="U139">
        <f t="shared" si="15"/>
        <v>6.1770598750000119</v>
      </c>
    </row>
    <row r="140" spans="1:21" x14ac:dyDescent="0.25">
      <c r="A140">
        <v>4.3395118749999897</v>
      </c>
      <c r="B140">
        <v>1.25</v>
      </c>
      <c r="C140">
        <v>4.0118187499999998</v>
      </c>
      <c r="D140">
        <v>5</v>
      </c>
      <c r="E140">
        <v>-5</v>
      </c>
      <c r="F140">
        <v>20</v>
      </c>
      <c r="G140">
        <v>-20</v>
      </c>
      <c r="H140">
        <v>84.339511874999999</v>
      </c>
      <c r="I140">
        <v>-80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f t="shared" si="16"/>
        <v>88.679023749999985</v>
      </c>
      <c r="T140">
        <f t="shared" si="14"/>
        <v>100</v>
      </c>
      <c r="U140">
        <f t="shared" si="15"/>
        <v>11.320976250000015</v>
      </c>
    </row>
    <row r="141" spans="1:21" x14ac:dyDescent="0.25">
      <c r="A141">
        <v>3.7105687500000002</v>
      </c>
      <c r="B141">
        <v>1.25</v>
      </c>
      <c r="C141">
        <v>4.0118187499999998</v>
      </c>
      <c r="D141">
        <v>5</v>
      </c>
      <c r="E141">
        <v>-5</v>
      </c>
      <c r="F141">
        <v>20</v>
      </c>
      <c r="G141">
        <v>-20</v>
      </c>
      <c r="H141">
        <v>83.710568749999993</v>
      </c>
      <c r="I141">
        <v>-80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f t="shared" si="16"/>
        <v>87.421137499999986</v>
      </c>
      <c r="T141">
        <f t="shared" si="14"/>
        <v>100</v>
      </c>
      <c r="U141">
        <f t="shared" si="15"/>
        <v>12.578862500000014</v>
      </c>
    </row>
    <row r="142" spans="1:21" x14ac:dyDescent="0.25">
      <c r="A142">
        <v>3.2066249999999998</v>
      </c>
      <c r="B142">
        <v>1.25</v>
      </c>
      <c r="C142">
        <v>3.5078749999999999</v>
      </c>
      <c r="D142">
        <v>5</v>
      </c>
      <c r="E142">
        <v>-5</v>
      </c>
      <c r="F142">
        <v>20</v>
      </c>
      <c r="G142">
        <v>-20</v>
      </c>
      <c r="H142">
        <v>83.206625000000003</v>
      </c>
      <c r="I142">
        <v>-80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f t="shared" si="16"/>
        <v>89.921125000000004</v>
      </c>
      <c r="T142">
        <f t="shared" si="14"/>
        <v>100</v>
      </c>
      <c r="U142">
        <f t="shared" si="15"/>
        <v>10.078874999999996</v>
      </c>
    </row>
    <row r="143" spans="1:21" x14ac:dyDescent="0.25">
      <c r="A143">
        <v>2.61375</v>
      </c>
      <c r="B143">
        <v>1.25</v>
      </c>
      <c r="C143">
        <v>2.915</v>
      </c>
      <c r="D143">
        <v>5</v>
      </c>
      <c r="E143">
        <v>-5</v>
      </c>
      <c r="F143">
        <v>20</v>
      </c>
      <c r="G143">
        <v>-20</v>
      </c>
      <c r="H143">
        <v>82.613749999999996</v>
      </c>
      <c r="I143">
        <v>-80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f t="shared" si="16"/>
        <v>88.142499999999998</v>
      </c>
      <c r="T143">
        <f t="shared" si="14"/>
        <v>100</v>
      </c>
      <c r="U143">
        <f t="shared" si="15"/>
        <v>11.857500000000002</v>
      </c>
    </row>
    <row r="144" spans="1:21" x14ac:dyDescent="0.25">
      <c r="A144">
        <v>1.9750000000000001</v>
      </c>
      <c r="B144">
        <v>1.25</v>
      </c>
      <c r="C144">
        <v>1.6375</v>
      </c>
      <c r="D144">
        <v>5</v>
      </c>
      <c r="E144">
        <v>-5</v>
      </c>
      <c r="F144">
        <v>20</v>
      </c>
      <c r="G144">
        <v>-20</v>
      </c>
      <c r="H144">
        <v>81.974999999999994</v>
      </c>
      <c r="I144">
        <v>-80</v>
      </c>
      <c r="J144">
        <v>1</v>
      </c>
      <c r="K144">
        <v>0</v>
      </c>
      <c r="L144">
        <v>2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f t="shared" si="16"/>
        <v>87.224999999999994</v>
      </c>
      <c r="T144">
        <f t="shared" si="14"/>
        <v>100</v>
      </c>
      <c r="U144">
        <f t="shared" si="15"/>
        <v>12.775000000000006</v>
      </c>
    </row>
    <row r="145" spans="1:21" x14ac:dyDescent="0.25">
      <c r="A145">
        <v>1.0625</v>
      </c>
      <c r="B145">
        <v>1.25</v>
      </c>
      <c r="C145">
        <v>-0.1875</v>
      </c>
      <c r="D145">
        <v>5</v>
      </c>
      <c r="E145">
        <v>-5</v>
      </c>
      <c r="F145">
        <v>20</v>
      </c>
      <c r="G145">
        <v>-20</v>
      </c>
      <c r="H145">
        <v>81.0625</v>
      </c>
      <c r="I145">
        <v>-80</v>
      </c>
      <c r="J145">
        <v>1</v>
      </c>
      <c r="K145">
        <v>0</v>
      </c>
      <c r="L145">
        <v>2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f t="shared" si="16"/>
        <v>81.75</v>
      </c>
      <c r="T145">
        <f t="shared" si="14"/>
        <v>100</v>
      </c>
      <c r="U145">
        <f t="shared" si="15"/>
        <v>18.25</v>
      </c>
    </row>
    <row r="146" spans="1:21" x14ac:dyDescent="0.25">
      <c r="A146">
        <v>0</v>
      </c>
      <c r="B146">
        <v>1.25</v>
      </c>
      <c r="C146">
        <v>-1.25</v>
      </c>
      <c r="D146">
        <v>5</v>
      </c>
      <c r="E146">
        <v>-5</v>
      </c>
      <c r="F146">
        <v>20</v>
      </c>
      <c r="G146">
        <v>-20</v>
      </c>
      <c r="H146">
        <v>80</v>
      </c>
      <c r="I146">
        <v>-80</v>
      </c>
      <c r="J146">
        <v>1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f t="shared" si="16"/>
        <v>78.75</v>
      </c>
      <c r="T146">
        <f t="shared" si="14"/>
        <v>100</v>
      </c>
      <c r="U146">
        <f t="shared" si="15"/>
        <v>21.25</v>
      </c>
    </row>
  </sheetData>
  <mergeCells count="2">
    <mergeCell ref="A1:I1"/>
    <mergeCell ref="J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AndreaZ</dc:creator>
  <cp:lastModifiedBy>AndreaZ</cp:lastModifiedBy>
  <dcterms:created xsi:type="dcterms:W3CDTF">2016-11-02T20:40:51Z</dcterms:created>
  <dcterms:modified xsi:type="dcterms:W3CDTF">2016-11-06T08:49:32Z</dcterms:modified>
</cp:coreProperties>
</file>