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drianalexander/Desktop/Professional Porfolio copy/assets/"/>
    </mc:Choice>
  </mc:AlternateContent>
  <xr:revisionPtr revIDLastSave="0" documentId="13_ncr:1_{08DFCDFE-236A-D24A-BD62-BBF1C8736E62}" xr6:coauthVersionLast="47" xr6:coauthVersionMax="47" xr10:uidLastSave="{00000000-0000-0000-0000-000000000000}"/>
  <bookViews>
    <workbookView xWindow="0" yWindow="500" windowWidth="38400" windowHeight="19600" activeTab="3" xr2:uid="{00000000-000D-0000-FFFF-FFFF00000000}"/>
  </bookViews>
  <sheets>
    <sheet name="bike_buyers" sheetId="5" r:id="rId1"/>
    <sheet name="working sheet" sheetId="1" r:id="rId2"/>
    <sheet name="Pivot Table" sheetId="3" r:id="rId3"/>
    <sheet name="Main Dashboard" sheetId="7" r:id="rId4"/>
    <sheet name="Draft Dashboard" sheetId="2" r:id="rId5"/>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67"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<sst xmlns="http://schemas.openxmlformats.org/spreadsheetml/2006/main" count="10958" uniqueCount="49">
  <si>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</si>
  <si>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</si>
  <si>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</si>
  <si>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</si>
  <si>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</si>
  <si>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</si>
  <si>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</si>
  <si>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</si>
  <si>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</si>
  <si>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</si>
  <si>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</si>
  <si>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</si>
  <si>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</si>
  <si>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</si>
  <si>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</si>
  <si>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</si>
  <si>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</si>
  <si>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</si>
  <si>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</si>
  <si>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</si>
  <si>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</si>
  <si>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</si>
  <si>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</si>
  <si>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</si>
  <si>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</si>
  <si>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</si>
  <si>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</si>
  <si>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</si>
  <si>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</si>
  <si>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</si>
  <si>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</si>
  <si>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</si>
  <si>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</si>
  <si>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</si>
  <si>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</si>
  <si>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</si>
  <si>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 xml:space="preserve"> ID</t>
  </si>
  <si>
    <t>Row Labels</t>
  </si>
  <si>
    <t>Grand Total</t>
  </si>
  <si>
    <t>Average of Income</t>
  </si>
  <si>
    <t>Column Labels</t>
  </si>
  <si>
    <t>Count of Purchased Bike</t>
  </si>
  <si>
    <t>Miles 10+</t>
  </si>
  <si>
    <t>Adolescent</t>
  </si>
  <si>
    <t>Middle Age</t>
  </si>
  <si>
    <t>Old</t>
  </si>
  <si>
    <t>Bike Sales Dashboard</t>
  </si>
  <si>
    <t xml:space="preserve">   </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</si>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</sst>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20" fillId="0" borderId="0" xfId="42"/>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16" fillId="34"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0"/>
      </font>
      <border diagonalUp="0" diagonalDown="0">
        <left/>
        <right/>
        <top/>
        <bottom/>
        <vertical/>
        <horizontal/>
      </border>
    </dxf>
    <dxf>
      <font>
        <color theme="0"/>
      </font>
      <fill>
        <patternFill>
          <bgColor theme="1"/>
        </patternFill>
      </fill>
      <border diagonalUp="0" diagonalDown="0">
        <left/>
        <right/>
        <top/>
        <bottom/>
        <vertical/>
        <horizontal/>
      </border>
    </dxf>
    <dxf>
      <fill>
        <patternFill>
          <bgColor theme="0"/>
        </patternFill>
      </fill>
    </dxf>
    <dxf>
      <fill>
        <patternFill>
          <bgColor theme="0"/>
        </patternFill>
      </fill>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custom" pivot="0" table="0" count="13" xr9:uid="{A3425414-3B0C-2745-BA7D-B1D3A9D43BD7}">
      <tableStyleElement type="wholeTable" dxfId="5"/>
      <tableStyleElement type="headerRow" dxfId="4"/>
      <tableStyleElement type="firstRowStripe" size="2"/>
      <tableStyleElement type="firstColumnStripe" dxfId="3"/>
      <tableStyleElement type="firstHeaderCell" dxfId="2"/>
    </tableStyle>
    <tableStyle name="SlicerStyleOther1 2" pivot="0" table="0" count="10" xr9:uid="{0D143718-895C-4740-8021-BE0322204191}">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48125</c:v>
                </c:pt>
                <c:pt idx="1">
                  <c:v>46000</c:v>
                </c:pt>
              </c:numCache>
            </c:numRef>
          </c:val>
          <c:extLst>
            <c:ext xmlns:c16="http://schemas.microsoft.com/office/drawing/2014/chart" uri="{C3380CC4-5D6E-409C-BE32-E72D297353CC}">
              <c16:uniqueId val="{00000000-2BA8-4741-A052-A289BA3DEC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50000</c:v>
                </c:pt>
                <c:pt idx="1">
                  <c:v>53750</c:v>
                </c:pt>
              </c:numCache>
            </c:numRef>
          </c:val>
          <c:extLst>
            <c:ext xmlns:c16="http://schemas.microsoft.com/office/drawing/2014/chart" uri="{C3380CC4-5D6E-409C-BE32-E72D297353CC}">
              <c16:uniqueId val="{00000001-2BA8-4741-A052-A289BA3DEC48}"/>
            </c:ext>
          </c:extLst>
        </c:ser>
        <c:dLbls>
          <c:showLegendKey val="0"/>
          <c:showVal val="0"/>
          <c:showCatName val="0"/>
          <c:showSerName val="0"/>
          <c:showPercent val="0"/>
          <c:showBubbleSize val="0"/>
        </c:dLbls>
        <c:gapWidth val="219"/>
        <c:overlap val="-27"/>
        <c:axId val="668146320"/>
        <c:axId val="730877280"/>
      </c:barChart>
      <c:catAx>
        <c:axId val="6681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77280"/>
        <c:crosses val="autoZero"/>
        <c:auto val="1"/>
        <c:lblAlgn val="ctr"/>
        <c:lblOffset val="100"/>
        <c:noMultiLvlLbl val="0"/>
      </c:catAx>
      <c:valAx>
        <c:axId val="73087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Table'!$P$42</c:f>
              <c:strCache>
                <c:ptCount val="1"/>
                <c:pt idx="0">
                  <c:v>Total</c:v>
                </c:pt>
              </c:strCache>
            </c:strRef>
          </c:tx>
          <c:spPr>
            <a:solidFill>
              <a:schemeClr val="accent1"/>
            </a:solidFill>
            <a:ln>
              <a:noFill/>
            </a:ln>
            <a:effectLst/>
            <a:sp3d/>
          </c:spPr>
          <c:invertIfNegative val="0"/>
          <c:cat>
            <c:strRef>
              <c:f>'Pivot Table'!$O$43:$O$45</c:f>
              <c:strCache>
                <c:ptCount val="2"/>
                <c:pt idx="0">
                  <c:v>Female</c:v>
                </c:pt>
                <c:pt idx="1">
                  <c:v>Male</c:v>
                </c:pt>
              </c:strCache>
            </c:strRef>
          </c:cat>
          <c:val>
            <c:numRef>
              <c:f>'Pivot Table'!$P$43:$P$45</c:f>
              <c:numCache>
                <c:formatCode>General</c:formatCode>
                <c:ptCount val="2"/>
                <c:pt idx="0">
                  <c:v>19</c:v>
                </c:pt>
                <c:pt idx="1">
                  <c:v>41</c:v>
                </c:pt>
              </c:numCache>
            </c:numRef>
          </c:val>
          <c:extLst>
            <c:ext xmlns:c16="http://schemas.microsoft.com/office/drawing/2014/chart" uri="{C3380CC4-5D6E-409C-BE32-E72D297353CC}">
              <c16:uniqueId val="{00000000-DDC9-0245-9D8D-4F5744D960F0}"/>
            </c:ext>
          </c:extLst>
        </c:ser>
        <c:dLbls>
          <c:showLegendKey val="0"/>
          <c:showVal val="0"/>
          <c:showCatName val="0"/>
          <c:showSerName val="0"/>
          <c:showPercent val="0"/>
          <c:showBubbleSize val="0"/>
        </c:dLbls>
        <c:gapWidth val="150"/>
        <c:shape val="box"/>
        <c:axId val="1634115327"/>
        <c:axId val="1627678191"/>
        <c:axId val="0"/>
      </c:bar3DChart>
      <c:catAx>
        <c:axId val="163411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78191"/>
        <c:crosses val="autoZero"/>
        <c:auto val="1"/>
        <c:lblAlgn val="ctr"/>
        <c:lblOffset val="100"/>
        <c:noMultiLvlLbl val="0"/>
      </c:catAx>
      <c:valAx>
        <c:axId val="162767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Project.xlsx]Pivot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Avg Income</a:t>
            </a:r>
            <a:r>
              <a:rPr lang="en-US" b="1" baseline="0">
                <a:solidFill>
                  <a:schemeClr val="bg1"/>
                </a:solidFill>
              </a:rPr>
              <a:t> Per Bike Purchase By Gender</a:t>
            </a:r>
            <a:endParaRPr lang="en-US" b="1">
              <a:solidFill>
                <a:schemeClr val="bg1"/>
              </a:solidFill>
            </a:endParaRPr>
          </a:p>
        </c:rich>
      </c:tx>
      <c:layout>
        <c:manualLayout>
          <c:xMode val="edge"/>
          <c:yMode val="edge"/>
          <c:x val="0.1702464234224243"/>
          <c:y val="1.97628458498023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7030A0"/>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48125</c:v>
                </c:pt>
                <c:pt idx="1">
                  <c:v>46000</c:v>
                </c:pt>
              </c:numCache>
            </c:numRef>
          </c:val>
          <c:extLst>
            <c:ext xmlns:c16="http://schemas.microsoft.com/office/drawing/2014/chart" uri="{C3380CC4-5D6E-409C-BE32-E72D297353CC}">
              <c16:uniqueId val="{00000000-C29D-F54A-9BAD-C620B6E3DABA}"/>
            </c:ext>
          </c:extLst>
        </c:ser>
        <c:ser>
          <c:idx val="1"/>
          <c:order val="1"/>
          <c:tx>
            <c:strRef>
              <c:f>'Pivot Table'!$C$1:$C$2</c:f>
              <c:strCache>
                <c:ptCount val="1"/>
                <c:pt idx="0">
                  <c:v>Yes</c:v>
                </c:pt>
              </c:strCache>
            </c:strRef>
          </c:tx>
          <c:spPr>
            <a:solidFill>
              <a:schemeClr val="bg1"/>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50000</c:v>
                </c:pt>
                <c:pt idx="1">
                  <c:v>53750</c:v>
                </c:pt>
              </c:numCache>
            </c:numRef>
          </c:val>
          <c:extLst>
            <c:ext xmlns:c16="http://schemas.microsoft.com/office/drawing/2014/chart" uri="{C3380CC4-5D6E-409C-BE32-E72D297353CC}">
              <c16:uniqueId val="{00000001-C29D-F54A-9BAD-C620B6E3DABA}"/>
            </c:ext>
          </c:extLst>
        </c:ser>
        <c:dLbls>
          <c:showLegendKey val="0"/>
          <c:showVal val="0"/>
          <c:showCatName val="0"/>
          <c:showSerName val="0"/>
          <c:showPercent val="0"/>
          <c:showBubbleSize val="0"/>
        </c:dLbls>
        <c:gapWidth val="219"/>
        <c:overlap val="-27"/>
        <c:axId val="668146320"/>
        <c:axId val="730877280"/>
      </c:barChart>
      <c:catAx>
        <c:axId val="6681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600" baseline="0">
                    <a:solidFill>
                      <a:schemeClr val="bg1"/>
                    </a:solidFill>
                  </a:rPr>
                  <a:t>Gender</a:t>
                </a:r>
              </a:p>
            </c:rich>
          </c:tx>
          <c:layout>
            <c:manualLayout>
              <c:xMode val="edge"/>
              <c:yMode val="edge"/>
              <c:x val="0.41675933752955813"/>
              <c:y val="0.843663717173483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77280"/>
        <c:crosses val="autoZero"/>
        <c:auto val="1"/>
        <c:lblAlgn val="ctr"/>
        <c:lblOffset val="100"/>
        <c:noMultiLvlLbl val="0"/>
      </c:catAx>
      <c:valAx>
        <c:axId val="730877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solidFill>
                      <a:schemeClr val="bg1"/>
                    </a:solidFill>
                  </a:rPr>
                  <a:t>Average Income</a:t>
                </a:r>
              </a:p>
            </c:rich>
          </c:tx>
          <c:layout>
            <c:manualLayout>
              <c:xMode val="edge"/>
              <c:yMode val="edge"/>
              <c:x val="4.0153381894877466E-2"/>
              <c:y val="0.15460086579545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81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7"/>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1"/>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7235294117647063"/>
          <c:w val="0.75162729658792649"/>
          <c:h val="0.63125200413296756"/>
        </c:manualLayout>
      </c:layout>
      <c:lineChart>
        <c:grouping val="standard"/>
        <c:varyColors val="0"/>
        <c:ser>
          <c:idx val="0"/>
          <c:order val="0"/>
          <c:tx>
            <c:strRef>
              <c:f>'Pivot Table'!$B$65:$B$66</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Table'!$A$67:$A$70</c:f>
              <c:strCache>
                <c:ptCount val="3"/>
                <c:pt idx="0">
                  <c:v>Adolescent</c:v>
                </c:pt>
                <c:pt idx="1">
                  <c:v>Middle Age</c:v>
                </c:pt>
                <c:pt idx="2">
                  <c:v>Old</c:v>
                </c:pt>
              </c:strCache>
            </c:strRef>
          </c:cat>
          <c:val>
            <c:numRef>
              <c:f>'Pivot Table'!$B$67:$B$70</c:f>
              <c:numCache>
                <c:formatCode>General</c:formatCode>
                <c:ptCount val="3"/>
                <c:pt idx="0">
                  <c:v>6</c:v>
                </c:pt>
                <c:pt idx="1">
                  <c:v>26</c:v>
                </c:pt>
                <c:pt idx="2">
                  <c:v>9</c:v>
                </c:pt>
              </c:numCache>
            </c:numRef>
          </c:val>
          <c:smooth val="0"/>
          <c:extLst>
            <c:ext xmlns:c16="http://schemas.microsoft.com/office/drawing/2014/chart" uri="{C3380CC4-5D6E-409C-BE32-E72D297353CC}">
              <c16:uniqueId val="{00000000-21D2-3645-AF8C-089A0079470A}"/>
            </c:ext>
          </c:extLst>
        </c:ser>
        <c:ser>
          <c:idx val="1"/>
          <c:order val="1"/>
          <c:tx>
            <c:strRef>
              <c:f>'Pivot Table'!$C$65:$C$66</c:f>
              <c:strCache>
                <c:ptCount val="1"/>
                <c:pt idx="0">
                  <c:v>Yes</c:v>
                </c:pt>
              </c:strCache>
            </c:strRef>
          </c:tx>
          <c:spPr>
            <a:ln w="28575" cap="rnd">
              <a:solidFill>
                <a:schemeClr val="bg1"/>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Table'!$A$67:$A$70</c:f>
              <c:strCache>
                <c:ptCount val="3"/>
                <c:pt idx="0">
                  <c:v>Adolescent</c:v>
                </c:pt>
                <c:pt idx="1">
                  <c:v>Middle Age</c:v>
                </c:pt>
                <c:pt idx="2">
                  <c:v>Old</c:v>
                </c:pt>
              </c:strCache>
            </c:strRef>
          </c:cat>
          <c:val>
            <c:numRef>
              <c:f>'Pivot Table'!$C$67:$C$70</c:f>
              <c:numCache>
                <c:formatCode>General</c:formatCode>
                <c:ptCount val="3"/>
                <c:pt idx="0">
                  <c:v>4</c:v>
                </c:pt>
                <c:pt idx="1">
                  <c:v>12</c:v>
                </c:pt>
                <c:pt idx="2">
                  <c:v>3</c:v>
                </c:pt>
              </c:numCache>
            </c:numRef>
          </c:val>
          <c:smooth val="0"/>
          <c:extLst>
            <c:ext xmlns:c16="http://schemas.microsoft.com/office/drawing/2014/chart" uri="{C3380CC4-5D6E-409C-BE32-E72D297353CC}">
              <c16:uniqueId val="{00000001-21D2-3645-AF8C-089A0079470A}"/>
            </c:ext>
          </c:extLst>
        </c:ser>
        <c:dLbls>
          <c:showLegendKey val="0"/>
          <c:showVal val="0"/>
          <c:showCatName val="0"/>
          <c:showSerName val="0"/>
          <c:showPercent val="0"/>
          <c:showBubbleSize val="0"/>
        </c:dLbls>
        <c:marker val="1"/>
        <c:smooth val="0"/>
        <c:axId val="751731568"/>
        <c:axId val="751733216"/>
      </c:lineChart>
      <c:catAx>
        <c:axId val="7517315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1733216"/>
        <c:crosses val="autoZero"/>
        <c:auto val="1"/>
        <c:lblAlgn val="ctr"/>
        <c:lblOffset val="100"/>
        <c:noMultiLvlLbl val="0"/>
      </c:catAx>
      <c:valAx>
        <c:axId val="7517332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Project.xlsx]Pivot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23707854096474E-2"/>
          <c:y val="0.16220934631761891"/>
          <c:w val="0.83749565091724709"/>
          <c:h val="0.66059011482227381"/>
        </c:manualLayout>
      </c:layout>
      <c:lineChart>
        <c:grouping val="standard"/>
        <c:varyColors val="0"/>
        <c:ser>
          <c:idx val="0"/>
          <c:order val="0"/>
          <c:tx>
            <c:strRef>
              <c:f>'Pivot Table'!$B$51:$B$52</c:f>
              <c:strCache>
                <c:ptCount val="1"/>
                <c:pt idx="0">
                  <c:v>No</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Table'!$A$53:$A$58</c:f>
              <c:strCache>
                <c:ptCount val="5"/>
                <c:pt idx="0">
                  <c:v>0-1 Miles</c:v>
                </c:pt>
                <c:pt idx="1">
                  <c:v>1-2 Miles</c:v>
                </c:pt>
                <c:pt idx="2">
                  <c:v>2-5 Miles</c:v>
                </c:pt>
                <c:pt idx="3">
                  <c:v>5-10 Miles</c:v>
                </c:pt>
                <c:pt idx="4">
                  <c:v>Miles 10+</c:v>
                </c:pt>
              </c:strCache>
            </c:strRef>
          </c:cat>
          <c:val>
            <c:numRef>
              <c:f>'Pivot Table'!$B$53:$B$58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A03E-9E4C-919A-8B100CEEF339}"/>
            </c:ext>
          </c:extLst>
        </c:ser>
        <c:ser>
          <c:idx val="1"/>
          <c:order val="1"/>
          <c:tx>
            <c:strRef>
              <c:f>'Pivot Table'!$C$51:$C$52</c:f>
              <c:strCache>
                <c:ptCount val="1"/>
                <c:pt idx="0">
                  <c:v>Yes</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Table'!$A$53:$A$58</c:f>
              <c:strCache>
                <c:ptCount val="5"/>
                <c:pt idx="0">
                  <c:v>0-1 Miles</c:v>
                </c:pt>
                <c:pt idx="1">
                  <c:v>1-2 Miles</c:v>
                </c:pt>
                <c:pt idx="2">
                  <c:v>2-5 Miles</c:v>
                </c:pt>
                <c:pt idx="3">
                  <c:v>5-10 Miles</c:v>
                </c:pt>
                <c:pt idx="4">
                  <c:v>Miles 10+</c:v>
                </c:pt>
              </c:strCache>
            </c:strRef>
          </c:cat>
          <c:val>
            <c:numRef>
              <c:f>'Pivot Table'!$C$53:$C$58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A03E-9E4C-919A-8B100CEEF339}"/>
            </c:ext>
          </c:extLst>
        </c:ser>
        <c:dLbls>
          <c:dLblPos val="ctr"/>
          <c:showLegendKey val="0"/>
          <c:showVal val="1"/>
          <c:showCatName val="0"/>
          <c:showSerName val="0"/>
          <c:showPercent val="0"/>
          <c:showBubbleSize val="0"/>
        </c:dLbls>
        <c:marker val="1"/>
        <c:smooth val="0"/>
        <c:axId val="764129440"/>
        <c:axId val="763631520"/>
      </c:lineChart>
      <c:catAx>
        <c:axId val="764129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631520"/>
        <c:crosses val="autoZero"/>
        <c:auto val="1"/>
        <c:lblAlgn val="ctr"/>
        <c:lblOffset val="100"/>
        <c:noMultiLvlLbl val="0"/>
      </c:catAx>
      <c:valAx>
        <c:axId val="7636315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1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Gender</a:t>
            </a:r>
          </a:p>
        </c:rich>
      </c:tx>
      <c:layout>
        <c:manualLayout>
          <c:xMode val="edge"/>
          <c:yMode val="edge"/>
          <c:x val="0.37280467286898367"/>
          <c:y val="2.4459389709337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bg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w="25400">
            <a:solidFill>
              <a:schemeClr val="lt1"/>
            </a:solidFill>
          </a:ln>
          <a:effectLst/>
          <a:sp3d contourW="25400">
            <a:contourClr>
              <a:schemeClr val="lt1"/>
            </a:contourClr>
          </a:sp3d>
        </c:spPr>
      </c:pivotFmt>
      <c:pivotFmt>
        <c:idx val="10"/>
        <c:spPr>
          <a:solidFill>
            <a:srgbClr val="7030A0"/>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112415209504441E-2"/>
          <c:y val="0.16309790689254047"/>
          <c:w val="0.71470240991367728"/>
          <c:h val="0.70637369325228994"/>
        </c:manualLayout>
      </c:layout>
      <c:pie3DChart>
        <c:varyColors val="1"/>
        <c:ser>
          <c:idx val="0"/>
          <c:order val="0"/>
          <c:tx>
            <c:strRef>
              <c:f>'Pivot Table'!$P$3:$P$4</c:f>
              <c:strCache>
                <c:ptCount val="1"/>
                <c:pt idx="0">
                  <c:v>No</c:v>
                </c:pt>
              </c:strCache>
            </c:strRef>
          </c:tx>
          <c:spPr>
            <a:solidFill>
              <a:schemeClr val="bg1"/>
            </a:solidFill>
          </c:spPr>
          <c:dPt>
            <c:idx val="0"/>
            <c:bubble3D val="0"/>
            <c:explosion val="28"/>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55-B646-9295-98328CA29BB7}"/>
              </c:ext>
            </c:extLst>
          </c:dPt>
          <c:dPt>
            <c:idx val="1"/>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D55-B646-9295-98328CA29BB7}"/>
              </c:ext>
            </c:extLst>
          </c:dPt>
          <c:cat>
            <c:strRef>
              <c:f>'Pivot Table'!$O$5:$O$7</c:f>
              <c:strCache>
                <c:ptCount val="2"/>
                <c:pt idx="0">
                  <c:v>Female</c:v>
                </c:pt>
                <c:pt idx="1">
                  <c:v>Male</c:v>
                </c:pt>
              </c:strCache>
            </c:strRef>
          </c:cat>
          <c:val>
            <c:numRef>
              <c:f>'Pivot Table'!$P$5:$P$7</c:f>
              <c:numCache>
                <c:formatCode>0.00</c:formatCode>
                <c:ptCount val="2"/>
                <c:pt idx="0">
                  <c:v>48125</c:v>
                </c:pt>
                <c:pt idx="1">
                  <c:v>46000</c:v>
                </c:pt>
              </c:numCache>
            </c:numRef>
          </c:val>
          <c:extLst>
            <c:ext xmlns:c16="http://schemas.microsoft.com/office/drawing/2014/chart" uri="{C3380CC4-5D6E-409C-BE32-E72D297353CC}">
              <c16:uniqueId val="{00000004-5D55-B646-9295-98328CA29BB7}"/>
            </c:ext>
          </c:extLst>
        </c:ser>
        <c:ser>
          <c:idx val="1"/>
          <c:order val="1"/>
          <c:tx>
            <c:strRef>
              <c:f>'Pivot Table'!$Q$3:$Q$4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5D55-B646-9295-98328CA29B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5D55-B646-9295-98328CA29BB7}"/>
              </c:ext>
            </c:extLst>
          </c:dPt>
          <c:cat>
            <c:strRef>
              <c:f>'Pivot Table'!$O$5:$O$7</c:f>
              <c:strCache>
                <c:ptCount val="2"/>
                <c:pt idx="0">
                  <c:v>Female</c:v>
                </c:pt>
                <c:pt idx="1">
                  <c:v>Male</c:v>
                </c:pt>
              </c:strCache>
            </c:strRef>
          </c:cat>
          <c:val>
            <c:numRef>
              <c:f>'Pivot Table'!$Q$5:$Q$7</c:f>
              <c:numCache>
                <c:formatCode>0.00</c:formatCode>
                <c:ptCount val="2"/>
                <c:pt idx="0">
                  <c:v>50000</c:v>
                </c:pt>
                <c:pt idx="1">
                  <c:v>53750</c:v>
                </c:pt>
              </c:numCache>
            </c:numRef>
          </c:val>
          <c:extLst>
            <c:ext xmlns:c16="http://schemas.microsoft.com/office/drawing/2014/chart" uri="{C3380CC4-5D6E-409C-BE32-E72D297353CC}">
              <c16:uniqueId val="{00000009-5D55-B646-9295-98328CA29BB7}"/>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624500870028746"/>
          <c:y val="0.38867848035930258"/>
          <c:w val="0.21375486773107466"/>
          <c:h val="0.21096368069518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Bikes Bought By</a:t>
            </a:r>
            <a:r>
              <a:rPr lang="en-US" b="1" baseline="0">
                <a:solidFill>
                  <a:schemeClr val="bg1"/>
                </a:solidFill>
              </a:rPr>
              <a:t> G</a:t>
            </a:r>
            <a:r>
              <a:rPr lang="en-US" b="1">
                <a:solidFill>
                  <a:schemeClr val="bg1"/>
                </a:solidFill>
              </a:rPr>
              <a:t>ender</a:t>
            </a:r>
          </a:p>
        </c:rich>
      </c:tx>
      <c:layout>
        <c:manualLayout>
          <c:xMode val="edge"/>
          <c:yMode val="edge"/>
          <c:x val="0.12579185520361988"/>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Table'!$P$42</c:f>
              <c:strCache>
                <c:ptCount val="1"/>
                <c:pt idx="0">
                  <c:v>Total</c:v>
                </c:pt>
              </c:strCache>
            </c:strRef>
          </c:tx>
          <c:spPr>
            <a:solidFill>
              <a:srgbClr val="7030A0"/>
            </a:solidFill>
            <a:ln>
              <a:noFill/>
            </a:ln>
            <a:effectLst/>
            <a:sp3d/>
          </c:spPr>
          <c:invertIfNegative val="0"/>
          <c:dPt>
            <c:idx val="1"/>
            <c:invertIfNegative val="0"/>
            <c:bubble3D val="0"/>
            <c:spPr>
              <a:solidFill>
                <a:schemeClr val="bg1"/>
              </a:solidFill>
              <a:ln>
                <a:noFill/>
              </a:ln>
              <a:effectLst/>
              <a:sp3d/>
            </c:spPr>
            <c:extLst>
              <c:ext xmlns:c16="http://schemas.microsoft.com/office/drawing/2014/chart" uri="{C3380CC4-5D6E-409C-BE32-E72D297353CC}">
                <c16:uniqueId val="{00000000-F9BF-B445-B8B0-9A8F69D7E4B5}"/>
              </c:ext>
            </c:extLst>
          </c:dPt>
          <c:cat>
            <c:strRef>
              <c:f>'Pivot Table'!$O$43:$O$45</c:f>
              <c:strCache>
                <c:ptCount val="2"/>
                <c:pt idx="0">
                  <c:v>Female</c:v>
                </c:pt>
                <c:pt idx="1">
                  <c:v>Male</c:v>
                </c:pt>
              </c:strCache>
            </c:strRef>
          </c:cat>
          <c:val>
            <c:numRef>
              <c:f>'Pivot Table'!$P$43:$P$45</c:f>
              <c:numCache>
                <c:formatCode>General</c:formatCode>
                <c:ptCount val="2"/>
                <c:pt idx="0">
                  <c:v>19</c:v>
                </c:pt>
                <c:pt idx="1">
                  <c:v>41</c:v>
                </c:pt>
              </c:numCache>
            </c:numRef>
          </c:val>
          <c:extLst>
            <c:ext xmlns:c16="http://schemas.microsoft.com/office/drawing/2014/chart" uri="{C3380CC4-5D6E-409C-BE32-E72D297353CC}">
              <c16:uniqueId val="{00000000-DE5C-8A41-9A43-74212A16B080}"/>
            </c:ext>
          </c:extLst>
        </c:ser>
        <c:dLbls>
          <c:showLegendKey val="0"/>
          <c:showVal val="0"/>
          <c:showCatName val="0"/>
          <c:showSerName val="0"/>
          <c:showPercent val="0"/>
          <c:showBubbleSize val="0"/>
        </c:dLbls>
        <c:gapWidth val="150"/>
        <c:shape val="box"/>
        <c:axId val="1634115327"/>
        <c:axId val="1627678191"/>
        <c:axId val="0"/>
      </c:bar3DChart>
      <c:catAx>
        <c:axId val="163411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7678191"/>
        <c:crosses val="autoZero"/>
        <c:auto val="1"/>
        <c:lblAlgn val="ctr"/>
        <c:lblOffset val="100"/>
        <c:noMultiLvlLbl val="0"/>
      </c:catAx>
      <c:valAx>
        <c:axId val="16276781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41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Bike Purchase By Gender</a:t>
            </a:r>
            <a:endParaRPr lang="en-US"/>
          </a:p>
        </c:rich>
      </c:tx>
      <c:layout>
        <c:manualLayout>
          <c:xMode val="edge"/>
          <c:yMode val="edge"/>
          <c:x val="0.1702464234224243"/>
          <c:y val="1.97628458498023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48125</c:v>
                </c:pt>
                <c:pt idx="1">
                  <c:v>46000</c:v>
                </c:pt>
              </c:numCache>
            </c:numRef>
          </c:val>
          <c:extLst>
            <c:ext xmlns:c16="http://schemas.microsoft.com/office/drawing/2014/chart" uri="{C3380CC4-5D6E-409C-BE32-E72D297353CC}">
              <c16:uniqueId val="{00000000-7A99-6F4D-8F3B-24BB69A1BE80}"/>
            </c:ext>
          </c:extLst>
        </c:ser>
        <c:ser>
          <c:idx val="1"/>
          <c:order val="1"/>
          <c:tx>
            <c:strRef>
              <c:f>'Pivot Table'!$C$1:$C$2</c:f>
              <c:strCache>
                <c:ptCount val="1"/>
                <c:pt idx="0">
                  <c:v>Yes</c:v>
                </c:pt>
              </c:strCache>
            </c:strRef>
          </c:tx>
          <c:spPr>
            <a:solidFill>
              <a:schemeClr val="accent4">
                <a:lumMod val="60000"/>
                <a:lumOff val="40000"/>
              </a:schemeClr>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50000</c:v>
                </c:pt>
                <c:pt idx="1">
                  <c:v>53750</c:v>
                </c:pt>
              </c:numCache>
            </c:numRef>
          </c:val>
          <c:extLst>
            <c:ext xmlns:c16="http://schemas.microsoft.com/office/drawing/2014/chart" uri="{C3380CC4-5D6E-409C-BE32-E72D297353CC}">
              <c16:uniqueId val="{00000001-7A99-6F4D-8F3B-24BB69A1BE80}"/>
            </c:ext>
          </c:extLst>
        </c:ser>
        <c:dLbls>
          <c:showLegendKey val="0"/>
          <c:showVal val="0"/>
          <c:showCatName val="0"/>
          <c:showSerName val="0"/>
          <c:showPercent val="0"/>
          <c:showBubbleSize val="0"/>
        </c:dLbls>
        <c:gapWidth val="219"/>
        <c:overlap val="-27"/>
        <c:axId val="668146320"/>
        <c:axId val="730877280"/>
      </c:barChart>
      <c:catAx>
        <c:axId val="6681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77280"/>
        <c:crosses val="autoZero"/>
        <c:auto val="1"/>
        <c:lblAlgn val="ctr"/>
        <c:lblOffset val="100"/>
        <c:noMultiLvlLbl val="0"/>
      </c:catAx>
      <c:valAx>
        <c:axId val="73087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4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4">
                  <a:shade val="76000"/>
                </a:schemeClr>
              </a:solidFill>
              <a:round/>
            </a:ln>
            <a:effectLst/>
          </c:spPr>
          <c:marker>
            <c:symbol val="none"/>
          </c:marker>
          <c:cat>
            <c:strRef>
              <c:f>'Pivot Table'!$A$53:$A$58</c:f>
              <c:strCache>
                <c:ptCount val="5"/>
                <c:pt idx="0">
                  <c:v>0-1 Miles</c:v>
                </c:pt>
                <c:pt idx="1">
                  <c:v>1-2 Miles</c:v>
                </c:pt>
                <c:pt idx="2">
                  <c:v>2-5 Miles</c:v>
                </c:pt>
                <c:pt idx="3">
                  <c:v>5-10 Miles</c:v>
                </c:pt>
                <c:pt idx="4">
                  <c:v>Miles 10+</c:v>
                </c:pt>
              </c:strCache>
            </c:strRef>
          </c:cat>
          <c:val>
            <c:numRef>
              <c:f>'Pivot Table'!$B$53:$B$58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B9CF-E643-8399-00270CA728E3}"/>
            </c:ext>
          </c:extLst>
        </c:ser>
        <c:ser>
          <c:idx val="1"/>
          <c:order val="1"/>
          <c:tx>
            <c:strRef>
              <c:f>'Pivot Table'!$C$51:$C$52</c:f>
              <c:strCache>
                <c:ptCount val="1"/>
                <c:pt idx="0">
                  <c:v>Yes</c:v>
                </c:pt>
              </c:strCache>
            </c:strRef>
          </c:tx>
          <c:spPr>
            <a:ln w="28575" cap="rnd">
              <a:solidFill>
                <a:schemeClr val="accent4">
                  <a:tint val="77000"/>
                </a:schemeClr>
              </a:solidFill>
              <a:round/>
            </a:ln>
            <a:effectLst/>
          </c:spPr>
          <c:marker>
            <c:symbol val="none"/>
          </c:marker>
          <c:cat>
            <c:strRef>
              <c:f>'Pivot Table'!$A$53:$A$58</c:f>
              <c:strCache>
                <c:ptCount val="5"/>
                <c:pt idx="0">
                  <c:v>0-1 Miles</c:v>
                </c:pt>
                <c:pt idx="1">
                  <c:v>1-2 Miles</c:v>
                </c:pt>
                <c:pt idx="2">
                  <c:v>2-5 Miles</c:v>
                </c:pt>
                <c:pt idx="3">
                  <c:v>5-10 Miles</c:v>
                </c:pt>
                <c:pt idx="4">
                  <c:v>Miles 10+</c:v>
                </c:pt>
              </c:strCache>
            </c:strRef>
          </c:cat>
          <c:val>
            <c:numRef>
              <c:f>'Pivot Table'!$C$53:$C$58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B9CF-E643-8399-00270CA728E3}"/>
            </c:ext>
          </c:extLst>
        </c:ser>
        <c:dLbls>
          <c:showLegendKey val="0"/>
          <c:showVal val="0"/>
          <c:showCatName val="0"/>
          <c:showSerName val="0"/>
          <c:showPercent val="0"/>
          <c:showBubbleSize val="0"/>
        </c:dLbls>
        <c:smooth val="0"/>
        <c:axId val="764129440"/>
        <c:axId val="763631520"/>
      </c:lineChart>
      <c:catAx>
        <c:axId val="7641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1520"/>
        <c:crosses val="autoZero"/>
        <c:auto val="1"/>
        <c:lblAlgn val="ctr"/>
        <c:lblOffset val="100"/>
        <c:noMultiLvlLbl val="0"/>
      </c:catAx>
      <c:valAx>
        <c:axId val="7636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8.7580927384076995E-2"/>
          <c:y val="0.17235294117647063"/>
          <c:w val="0.75162729658792649"/>
          <c:h val="0.63125200413296756"/>
        </c:manualLayout>
      </c:layout>
      <c:lineChart>
        <c:grouping val="standard"/>
        <c:varyColors val="0"/>
        <c:ser>
          <c:idx val="0"/>
          <c:order val="0"/>
          <c:tx>
            <c:strRef>
              <c:f>'Pivot Table'!$B$65:$B$66</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Table'!$A$67:$A$70</c:f>
              <c:strCache>
                <c:ptCount val="3"/>
                <c:pt idx="0">
                  <c:v>Adolescent</c:v>
                </c:pt>
                <c:pt idx="1">
                  <c:v>Middle Age</c:v>
                </c:pt>
                <c:pt idx="2">
                  <c:v>Old</c:v>
                </c:pt>
              </c:strCache>
            </c:strRef>
          </c:cat>
          <c:val>
            <c:numRef>
              <c:f>'Pivot Table'!$B$67:$B$70</c:f>
              <c:numCache>
                <c:formatCode>General</c:formatCode>
                <c:ptCount val="3"/>
                <c:pt idx="0">
                  <c:v>6</c:v>
                </c:pt>
                <c:pt idx="1">
                  <c:v>26</c:v>
                </c:pt>
                <c:pt idx="2">
                  <c:v>9</c:v>
                </c:pt>
              </c:numCache>
            </c:numRef>
          </c:val>
          <c:smooth val="0"/>
          <c:extLst>
            <c:ext xmlns:c16="http://schemas.microsoft.com/office/drawing/2014/chart" uri="{C3380CC4-5D6E-409C-BE32-E72D297353CC}">
              <c16:uniqueId val="{00000000-C270-3146-8766-672F89E7B84B}"/>
            </c:ext>
          </c:extLst>
        </c:ser>
        <c:ser>
          <c:idx val="1"/>
          <c:order val="1"/>
          <c:tx>
            <c:strRef>
              <c:f>'Pivot Table'!$C$65:$C$66</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Table'!$A$67:$A$70</c:f>
              <c:strCache>
                <c:ptCount val="3"/>
                <c:pt idx="0">
                  <c:v>Adolescent</c:v>
                </c:pt>
                <c:pt idx="1">
                  <c:v>Middle Age</c:v>
                </c:pt>
                <c:pt idx="2">
                  <c:v>Old</c:v>
                </c:pt>
              </c:strCache>
            </c:strRef>
          </c:cat>
          <c:val>
            <c:numRef>
              <c:f>'Pivot Table'!$C$67:$C$70</c:f>
              <c:numCache>
                <c:formatCode>General</c:formatCode>
                <c:ptCount val="3"/>
                <c:pt idx="0">
                  <c:v>4</c:v>
                </c:pt>
                <c:pt idx="1">
                  <c:v>12</c:v>
                </c:pt>
                <c:pt idx="2">
                  <c:v>3</c:v>
                </c:pt>
              </c:numCache>
            </c:numRef>
          </c:val>
          <c:smooth val="0"/>
          <c:extLst>
            <c:ext xmlns:c16="http://schemas.microsoft.com/office/drawing/2014/chart" uri="{C3380CC4-5D6E-409C-BE32-E72D297353CC}">
              <c16:uniqueId val="{00000001-C270-3146-8766-672F89E7B84B}"/>
            </c:ext>
          </c:extLst>
        </c:ser>
        <c:dLbls>
          <c:showLegendKey val="0"/>
          <c:showVal val="0"/>
          <c:showCatName val="0"/>
          <c:showSerName val="0"/>
          <c:showPercent val="0"/>
          <c:showBubbleSize val="0"/>
        </c:dLbls>
        <c:marker val="1"/>
        <c:smooth val="0"/>
        <c:axId val="751731568"/>
        <c:axId val="751733216"/>
      </c:lineChart>
      <c:catAx>
        <c:axId val="7517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33216"/>
        <c:crosses val="autoZero"/>
        <c:auto val="1"/>
        <c:lblAlgn val="ctr"/>
        <c:lblOffset val="100"/>
        <c:noMultiLvlLbl val="0"/>
      </c:catAx>
      <c:valAx>
        <c:axId val="7517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Table'!$A$53:$A$58</c:f>
              <c:strCache>
                <c:ptCount val="5"/>
                <c:pt idx="0">
                  <c:v>0-1 Miles</c:v>
                </c:pt>
                <c:pt idx="1">
                  <c:v>1-2 Miles</c:v>
                </c:pt>
                <c:pt idx="2">
                  <c:v>2-5 Miles</c:v>
                </c:pt>
                <c:pt idx="3">
                  <c:v>5-10 Miles</c:v>
                </c:pt>
                <c:pt idx="4">
                  <c:v>Miles 10+</c:v>
                </c:pt>
              </c:strCache>
            </c:strRef>
          </c:cat>
          <c:val>
            <c:numRef>
              <c:f>'Pivot Table'!$B$53:$B$58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86C1-9B46-9CEF-2C4D9D77C5F0}"/>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Table'!$A$53:$A$58</c:f>
              <c:strCache>
                <c:ptCount val="5"/>
                <c:pt idx="0">
                  <c:v>0-1 Miles</c:v>
                </c:pt>
                <c:pt idx="1">
                  <c:v>1-2 Miles</c:v>
                </c:pt>
                <c:pt idx="2">
                  <c:v>2-5 Miles</c:v>
                </c:pt>
                <c:pt idx="3">
                  <c:v>5-10 Miles</c:v>
                </c:pt>
                <c:pt idx="4">
                  <c:v>Miles 10+</c:v>
                </c:pt>
              </c:strCache>
            </c:strRef>
          </c:cat>
          <c:val>
            <c:numRef>
              <c:f>'Pivot Table'!$C$53:$C$58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86C1-9B46-9CEF-2C4D9D77C5F0}"/>
            </c:ext>
          </c:extLst>
        </c:ser>
        <c:dLbls>
          <c:showLegendKey val="0"/>
          <c:showVal val="0"/>
          <c:showCatName val="0"/>
          <c:showSerName val="0"/>
          <c:showPercent val="0"/>
          <c:showBubbleSize val="0"/>
        </c:dLbls>
        <c:smooth val="0"/>
        <c:axId val="764129440"/>
        <c:axId val="763631520"/>
      </c:lineChart>
      <c:catAx>
        <c:axId val="7641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1520"/>
        <c:crosses val="autoZero"/>
        <c:auto val="1"/>
        <c:lblAlgn val="ctr"/>
        <c:lblOffset val="100"/>
        <c:noMultiLvlLbl val="0"/>
      </c:catAx>
      <c:valAx>
        <c:axId val="7636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Table'!$A$67:$A$70</c:f>
              <c:strCache>
                <c:ptCount val="3"/>
                <c:pt idx="0">
                  <c:v>Adolescent</c:v>
                </c:pt>
                <c:pt idx="1">
                  <c:v>Middle Age</c:v>
                </c:pt>
                <c:pt idx="2">
                  <c:v>Old</c:v>
                </c:pt>
              </c:strCache>
            </c:strRef>
          </c:cat>
          <c:val>
            <c:numRef>
              <c:f>'Pivot Table'!$B$67:$B$70</c:f>
              <c:numCache>
                <c:formatCode>General</c:formatCode>
                <c:ptCount val="3"/>
                <c:pt idx="0">
                  <c:v>6</c:v>
                </c:pt>
                <c:pt idx="1">
                  <c:v>26</c:v>
                </c:pt>
                <c:pt idx="2">
                  <c:v>9</c:v>
                </c:pt>
              </c:numCache>
            </c:numRef>
          </c:val>
          <c:smooth val="0"/>
          <c:extLst>
            <c:ext xmlns:c16="http://schemas.microsoft.com/office/drawing/2014/chart" uri="{C3380CC4-5D6E-409C-BE32-E72D297353CC}">
              <c16:uniqueId val="{00000000-75B4-3E42-8C7E-749608EC58CA}"/>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Table'!$A$67:$A$70</c:f>
              <c:strCache>
                <c:ptCount val="3"/>
                <c:pt idx="0">
                  <c:v>Adolescent</c:v>
                </c:pt>
                <c:pt idx="1">
                  <c:v>Middle Age</c:v>
                </c:pt>
                <c:pt idx="2">
                  <c:v>Old</c:v>
                </c:pt>
              </c:strCache>
            </c:strRef>
          </c:cat>
          <c:val>
            <c:numRef>
              <c:f>'Pivot Table'!$C$67:$C$70</c:f>
              <c:numCache>
                <c:formatCode>General</c:formatCode>
                <c:ptCount val="3"/>
                <c:pt idx="0">
                  <c:v>4</c:v>
                </c:pt>
                <c:pt idx="1">
                  <c:v>12</c:v>
                </c:pt>
                <c:pt idx="2">
                  <c:v>3</c:v>
                </c:pt>
              </c:numCache>
            </c:numRef>
          </c:val>
          <c:smooth val="0"/>
          <c:extLst>
            <c:ext xmlns:c16="http://schemas.microsoft.com/office/drawing/2014/chart" uri="{C3380CC4-5D6E-409C-BE32-E72D297353CC}">
              <c16:uniqueId val="{00000001-75B4-3E42-8C7E-749608EC58CA}"/>
            </c:ext>
          </c:extLst>
        </c:ser>
        <c:dLbls>
          <c:showLegendKey val="0"/>
          <c:showVal val="0"/>
          <c:showCatName val="0"/>
          <c:showSerName val="0"/>
          <c:showPercent val="0"/>
          <c:showBubbleSize val="0"/>
        </c:dLbls>
        <c:marker val="1"/>
        <c:smooth val="0"/>
        <c:axId val="751731568"/>
        <c:axId val="751733216"/>
      </c:lineChart>
      <c:catAx>
        <c:axId val="75173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33216"/>
        <c:crosses val="autoZero"/>
        <c:auto val="1"/>
        <c:lblAlgn val="ctr"/>
        <c:lblOffset val="100"/>
        <c:noMultiLvlLbl val="0"/>
      </c:catAx>
      <c:valAx>
        <c:axId val="7517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7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5.0925925925925923E-2"/>
          <c:w val="0.75949190726159233"/>
          <c:h val="0.8416746864975212"/>
        </c:manualLayout>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Table'!$A$81:$A$105</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Table'!$B$81:$B$105</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59C4-CF44-846A-67FAA7A12398}"/>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Table'!$A$81:$A$105</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Table'!$C$81:$C$105</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59C4-CF44-846A-67FAA7A12398}"/>
            </c:ext>
          </c:extLst>
        </c:ser>
        <c:dLbls>
          <c:showLegendKey val="0"/>
          <c:showVal val="0"/>
          <c:showCatName val="0"/>
          <c:showSerName val="0"/>
          <c:showPercent val="0"/>
          <c:showBubbleSize val="0"/>
        </c:dLbls>
        <c:marker val="1"/>
        <c:smooth val="0"/>
        <c:axId val="650793072"/>
        <c:axId val="771299904"/>
      </c:lineChart>
      <c:catAx>
        <c:axId val="6507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99904"/>
        <c:crosses val="autoZero"/>
        <c:auto val="1"/>
        <c:lblAlgn val="ctr"/>
        <c:lblOffset val="100"/>
        <c:noMultiLvlLbl val="0"/>
      </c:catAx>
      <c:valAx>
        <c:axId val="77129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7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Table'!$P$3:$P$4</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 Table'!$O$5:$O$7</c:f>
              <c:strCache>
                <c:ptCount val="2"/>
                <c:pt idx="0">
                  <c:v>Female</c:v>
                </c:pt>
                <c:pt idx="1">
                  <c:v>Male</c:v>
                </c:pt>
              </c:strCache>
            </c:strRef>
          </c:cat>
          <c:val>
            <c:numRef>
              <c:f>'Pivot Table'!$P$5:$P$7</c:f>
              <c:numCache>
                <c:formatCode>0.00</c:formatCode>
                <c:ptCount val="2"/>
                <c:pt idx="0">
                  <c:v>48125</c:v>
                </c:pt>
                <c:pt idx="1">
                  <c:v>46000</c:v>
                </c:pt>
              </c:numCache>
            </c:numRef>
          </c:val>
          <c:extLst>
            <c:ext xmlns:c16="http://schemas.microsoft.com/office/drawing/2014/chart" uri="{C3380CC4-5D6E-409C-BE32-E72D297353CC}">
              <c16:uniqueId val="{00000000-435C-6E45-A7A4-12D79FFAC58A}"/>
            </c:ext>
          </c:extLst>
        </c:ser>
        <c:ser>
          <c:idx val="1"/>
          <c:order val="1"/>
          <c:tx>
            <c:strRef>
              <c:f>'Pivot Table'!$Q$3:$Q$4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 Table'!$O$5:$O$7</c:f>
              <c:strCache>
                <c:ptCount val="2"/>
                <c:pt idx="0">
                  <c:v>Female</c:v>
                </c:pt>
                <c:pt idx="1">
                  <c:v>Male</c:v>
                </c:pt>
              </c:strCache>
            </c:strRef>
          </c:cat>
          <c:val>
            <c:numRef>
              <c:f>'Pivot Table'!$Q$5:$Q$7</c:f>
              <c:numCache>
                <c:formatCode>0.00</c:formatCode>
                <c:ptCount val="2"/>
                <c:pt idx="0">
                  <c:v>50000</c:v>
                </c:pt>
                <c:pt idx="1">
                  <c:v>53750</c:v>
                </c:pt>
              </c:numCache>
            </c:numRef>
          </c:val>
          <c:extLst>
            <c:ext xmlns:c16="http://schemas.microsoft.com/office/drawing/2014/chart" uri="{C3380CC4-5D6E-409C-BE32-E72D297353CC}">
              <c16:uniqueId val="{00000001-435C-6E45-A7A4-12D79FFAC58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46981627296588"/>
          <c:y val="7.407407407407407E-2"/>
          <c:w val="0.67613648293963258"/>
          <c:h val="0.8416746864975212"/>
        </c:manualLayout>
      </c:layout>
      <c:barChart>
        <c:barDir val="col"/>
        <c:grouping val="clustered"/>
        <c:varyColors val="0"/>
        <c:ser>
          <c:idx val="0"/>
          <c:order val="0"/>
          <c:tx>
            <c:strRef>
              <c:f>'Pivot Table'!$P$42</c:f>
              <c:strCache>
                <c:ptCount val="1"/>
                <c:pt idx="0">
                  <c:v>Total</c:v>
                </c:pt>
              </c:strCache>
            </c:strRef>
          </c:tx>
          <c:spPr>
            <a:solidFill>
              <a:schemeClr val="accent1"/>
            </a:solidFill>
            <a:ln>
              <a:noFill/>
            </a:ln>
            <a:effectLst/>
          </c:spPr>
          <c:invertIfNegative val="0"/>
          <c:cat>
            <c:strRef>
              <c:f>'Pivot Table'!$O$43:$O$45</c:f>
              <c:strCache>
                <c:ptCount val="2"/>
                <c:pt idx="0">
                  <c:v>Female</c:v>
                </c:pt>
                <c:pt idx="1">
                  <c:v>Male</c:v>
                </c:pt>
              </c:strCache>
            </c:strRef>
          </c:cat>
          <c:val>
            <c:numRef>
              <c:f>'Pivot Table'!$P$43:$P$45</c:f>
              <c:numCache>
                <c:formatCode>General</c:formatCode>
                <c:ptCount val="2"/>
                <c:pt idx="0">
                  <c:v>19</c:v>
                </c:pt>
                <c:pt idx="1">
                  <c:v>41</c:v>
                </c:pt>
              </c:numCache>
            </c:numRef>
          </c:val>
          <c:extLst>
            <c:ext xmlns:c16="http://schemas.microsoft.com/office/drawing/2014/chart" uri="{C3380CC4-5D6E-409C-BE32-E72D297353CC}">
              <c16:uniqueId val="{00000000-BA91-4A4E-9639-331B0EE41CC6}"/>
            </c:ext>
          </c:extLst>
        </c:ser>
        <c:dLbls>
          <c:showLegendKey val="0"/>
          <c:showVal val="0"/>
          <c:showCatName val="0"/>
          <c:showSerName val="0"/>
          <c:showPercent val="0"/>
          <c:showBubbleSize val="0"/>
        </c:dLbls>
        <c:gapWidth val="219"/>
        <c:overlap val="-27"/>
        <c:axId val="1613300415"/>
        <c:axId val="1606626863"/>
      </c:barChart>
      <c:catAx>
        <c:axId val="16133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26863"/>
        <c:crosses val="autoZero"/>
        <c:auto val="1"/>
        <c:lblAlgn val="ctr"/>
        <c:lblOffset val="100"/>
        <c:noMultiLvlLbl val="0"/>
      </c:catAx>
      <c:valAx>
        <c:axId val="160662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30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Table'!$Q$62:$Q$63</c:f>
              <c:strCache>
                <c:ptCount val="1"/>
                <c:pt idx="0">
                  <c:v>No</c:v>
                </c:pt>
              </c:strCache>
            </c:strRef>
          </c:tx>
          <c:spPr>
            <a:solidFill>
              <a:schemeClr val="accent1"/>
            </a:solidFill>
            <a:ln>
              <a:noFill/>
            </a:ln>
            <a:effectLst/>
            <a:sp3d/>
          </c:spPr>
          <c:invertIfNegative val="0"/>
          <c:cat>
            <c:strRef>
              <c:f>'Pivot Table'!$P$64:$P$67</c:f>
              <c:strCache>
                <c:ptCount val="3"/>
                <c:pt idx="0">
                  <c:v>Adolescent</c:v>
                </c:pt>
                <c:pt idx="1">
                  <c:v>Middle Age</c:v>
                </c:pt>
                <c:pt idx="2">
                  <c:v>Old</c:v>
                </c:pt>
              </c:strCache>
            </c:strRef>
          </c:cat>
          <c:val>
            <c:numRef>
              <c:f>'Pivot Table'!$Q$64:$Q$67</c:f>
              <c:numCache>
                <c:formatCode>General</c:formatCode>
                <c:ptCount val="3"/>
                <c:pt idx="0">
                  <c:v>6</c:v>
                </c:pt>
                <c:pt idx="1">
                  <c:v>26</c:v>
                </c:pt>
                <c:pt idx="2">
                  <c:v>9</c:v>
                </c:pt>
              </c:numCache>
            </c:numRef>
          </c:val>
          <c:extLst>
            <c:ext xmlns:c16="http://schemas.microsoft.com/office/drawing/2014/chart" uri="{C3380CC4-5D6E-409C-BE32-E72D297353CC}">
              <c16:uniqueId val="{00000000-0D1C-0E43-B9D1-F85D70658E02}"/>
            </c:ext>
          </c:extLst>
        </c:ser>
        <c:ser>
          <c:idx val="1"/>
          <c:order val="1"/>
          <c:tx>
            <c:strRef>
              <c:f>'Pivot Table'!$R$62:$R$63</c:f>
              <c:strCache>
                <c:ptCount val="1"/>
                <c:pt idx="0">
                  <c:v>Yes</c:v>
                </c:pt>
              </c:strCache>
            </c:strRef>
          </c:tx>
          <c:spPr>
            <a:solidFill>
              <a:schemeClr val="accent2"/>
            </a:solidFill>
            <a:ln>
              <a:noFill/>
            </a:ln>
            <a:effectLst/>
            <a:sp3d/>
          </c:spPr>
          <c:invertIfNegative val="0"/>
          <c:cat>
            <c:strRef>
              <c:f>'Pivot Table'!$P$64:$P$67</c:f>
              <c:strCache>
                <c:ptCount val="3"/>
                <c:pt idx="0">
                  <c:v>Adolescent</c:v>
                </c:pt>
                <c:pt idx="1">
                  <c:v>Middle Age</c:v>
                </c:pt>
                <c:pt idx="2">
                  <c:v>Old</c:v>
                </c:pt>
              </c:strCache>
            </c:strRef>
          </c:cat>
          <c:val>
            <c:numRef>
              <c:f>'Pivot Table'!$R$64:$R$67</c:f>
              <c:numCache>
                <c:formatCode>General</c:formatCode>
                <c:ptCount val="3"/>
                <c:pt idx="0">
                  <c:v>4</c:v>
                </c:pt>
                <c:pt idx="1">
                  <c:v>12</c:v>
                </c:pt>
                <c:pt idx="2">
                  <c:v>3</c:v>
                </c:pt>
              </c:numCache>
            </c:numRef>
          </c:val>
          <c:extLst>
            <c:ext xmlns:c16="http://schemas.microsoft.com/office/drawing/2014/chart" uri="{C3380CC4-5D6E-409C-BE32-E72D297353CC}">
              <c16:uniqueId val="{00000001-0D1C-0E43-B9D1-F85D70658E02}"/>
            </c:ext>
          </c:extLst>
        </c:ser>
        <c:dLbls>
          <c:showLegendKey val="0"/>
          <c:showVal val="0"/>
          <c:showCatName val="0"/>
          <c:showSerName val="0"/>
          <c:showPercent val="0"/>
          <c:showBubbleSize val="0"/>
        </c:dLbls>
        <c:gapWidth val="150"/>
        <c:shape val="box"/>
        <c:axId val="1983291519"/>
        <c:axId val="1616101791"/>
        <c:axId val="0"/>
      </c:bar3DChart>
      <c:catAx>
        <c:axId val="1983291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01791"/>
        <c:crosses val="autoZero"/>
        <c:auto val="1"/>
        <c:lblAlgn val="ctr"/>
        <c:lblOffset val="100"/>
        <c:noMultiLvlLbl val="0"/>
      </c:catAx>
      <c:valAx>
        <c:axId val="16161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Table'!$P$42</c:f>
              <c:strCache>
                <c:ptCount val="1"/>
                <c:pt idx="0">
                  <c:v>Total</c:v>
                </c:pt>
              </c:strCache>
            </c:strRef>
          </c:tx>
          <c:spPr>
            <a:solidFill>
              <a:schemeClr val="accent1"/>
            </a:solidFill>
            <a:ln>
              <a:noFill/>
            </a:ln>
            <a:effectLst/>
            <a:sp3d/>
          </c:spPr>
          <c:invertIfNegative val="0"/>
          <c:cat>
            <c:strRef>
              <c:f>'Pivot Table'!$O$43:$O$45</c:f>
              <c:strCache>
                <c:ptCount val="2"/>
                <c:pt idx="0">
                  <c:v>Female</c:v>
                </c:pt>
                <c:pt idx="1">
                  <c:v>Male</c:v>
                </c:pt>
              </c:strCache>
            </c:strRef>
          </c:cat>
          <c:val>
            <c:numRef>
              <c:f>'Pivot Table'!$P$43:$P$45</c:f>
              <c:numCache>
                <c:formatCode>General</c:formatCode>
                <c:ptCount val="2"/>
                <c:pt idx="0">
                  <c:v>19</c:v>
                </c:pt>
                <c:pt idx="1">
                  <c:v>41</c:v>
                </c:pt>
              </c:numCache>
            </c:numRef>
          </c:val>
          <c:extLst>
            <c:ext xmlns:c16="http://schemas.microsoft.com/office/drawing/2014/chart" uri="{C3380CC4-5D6E-409C-BE32-E72D297353CC}">
              <c16:uniqueId val="{00000000-DDC9-0245-9D8D-4F5744D960F0}"/>
            </c:ext>
          </c:extLst>
        </c:ser>
        <c:dLbls>
          <c:showLegendKey val="0"/>
          <c:showVal val="0"/>
          <c:showCatName val="0"/>
          <c:showSerName val="0"/>
          <c:showPercent val="0"/>
          <c:showBubbleSize val="0"/>
        </c:dLbls>
        <c:gapWidth val="150"/>
        <c:shape val="box"/>
        <c:axId val="1634115327"/>
        <c:axId val="1627678191"/>
        <c:axId val="0"/>
      </c:bar3DChart>
      <c:catAx>
        <c:axId val="163411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78191"/>
        <c:crosses val="autoZero"/>
        <c:auto val="1"/>
        <c:lblAlgn val="ctr"/>
        <c:lblOffset val="100"/>
        <c:noMultiLvlLbl val="0"/>
      </c:catAx>
      <c:valAx>
        <c:axId val="162767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Table'!$P$42</c:f>
              <c:strCache>
                <c:ptCount val="1"/>
                <c:pt idx="0">
                  <c:v>Total</c:v>
                </c:pt>
              </c:strCache>
            </c:strRef>
          </c:tx>
          <c:spPr>
            <a:solidFill>
              <a:schemeClr val="accent1"/>
            </a:solidFill>
            <a:ln>
              <a:noFill/>
            </a:ln>
            <a:effectLst/>
            <a:sp3d/>
          </c:spPr>
          <c:invertIfNegative val="0"/>
          <c:cat>
            <c:strRef>
              <c:f>'Pivot Table'!$O$43:$O$45</c:f>
              <c:strCache>
                <c:ptCount val="2"/>
                <c:pt idx="0">
                  <c:v>Female</c:v>
                </c:pt>
                <c:pt idx="1">
                  <c:v>Male</c:v>
                </c:pt>
              </c:strCache>
            </c:strRef>
          </c:cat>
          <c:val>
            <c:numRef>
              <c:f>'Pivot Table'!$P$43:$P$45</c:f>
              <c:numCache>
                <c:formatCode>General</c:formatCode>
                <c:ptCount val="2"/>
                <c:pt idx="0">
                  <c:v>19</c:v>
                </c:pt>
                <c:pt idx="1">
                  <c:v>41</c:v>
                </c:pt>
              </c:numCache>
            </c:numRef>
          </c:val>
          <c:extLst>
            <c:ext xmlns:c16="http://schemas.microsoft.com/office/drawing/2014/chart" uri="{C3380CC4-5D6E-409C-BE32-E72D297353CC}">
              <c16:uniqueId val="{00000000-DDC9-0245-9D8D-4F5744D960F0}"/>
            </c:ext>
          </c:extLst>
        </c:ser>
        <c:dLbls>
          <c:showLegendKey val="0"/>
          <c:showVal val="0"/>
          <c:showCatName val="0"/>
          <c:showSerName val="0"/>
          <c:showPercent val="0"/>
          <c:showBubbleSize val="0"/>
        </c:dLbls>
        <c:gapWidth val="150"/>
        <c:shape val="box"/>
        <c:axId val="1634115327"/>
        <c:axId val="1627678191"/>
        <c:axId val="0"/>
      </c:bar3DChart>
      <c:catAx>
        <c:axId val="1634115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78191"/>
        <c:crosses val="autoZero"/>
        <c:auto val="1"/>
        <c:lblAlgn val="ctr"/>
        <c:lblOffset val="100"/>
        <c:noMultiLvlLbl val="0"/>
      </c:catAx>
      <c:valAx>
        <c:axId val="162767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15.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5.svg"/><Relationship Id="rId11" Type="http://schemas.openxmlformats.org/officeDocument/2006/relationships/chart" Target="../charts/chart13.xml"/><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165100</xdr:colOff>
      <xdr:row>10</xdr:row>
      <xdr:rowOff>38100</xdr:rowOff>
    </xdr:from>
    <xdr:to>
      <xdr:col>11</xdr:col>
      <xdr:colOff>723900</xdr:colOff>
      <xdr:row>41</xdr:row>
      <xdr:rowOff>114300</xdr:rowOff>
    </xdr:to>
    <xdr:graphicFrame macro="">
      <xdr:nvGraphicFramePr>
        <xdr:cNvPr id="10" name="Chart 9">
          <a:extLst>
            <a:ext uri="{FF2B5EF4-FFF2-40B4-BE49-F238E27FC236}">
              <a16:creationId xmlns:a16="http://schemas.microsoft.com/office/drawing/2014/main" id="{B563B9D8-C844-9A37-1353-4F64CEEC1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977900</xdr:colOff>
      <xdr:row>44</xdr:row>
      <xdr:rowOff>12700</xdr:rowOff>
    </xdr:from>
    <xdr:to>
      <xdr:col>8</xdr:col>
      <xdr:colOff>38100</xdr:colOff>
      <xdr:row>58</xdr:row>
      <xdr:rowOff>88900</xdr:rowOff>
    </xdr:to>
    <xdr:graphicFrame macro="">
      <xdr:nvGraphicFramePr>
        <xdr:cNvPr id="11" name="Chart 10">
          <a:extLst>
            <a:ext uri="{FF2B5EF4-FFF2-40B4-BE49-F238E27FC236}">
              <a16:creationId xmlns:a16="http://schemas.microsoft.com/office/drawing/2014/main" id="{E6AEA1A0-09D3-0083-6EA2-D9D3E074B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60</xdr:row>
      <xdr:rowOff>25400</xdr:rowOff>
    </xdr:from>
    <xdr:to>
      <xdr:col>10</xdr:col>
      <xdr:colOff>50800</xdr:colOff>
      <xdr:row>74</xdr:row>
      <xdr:rowOff>101600</xdr:rowOff>
    </xdr:to>
    <xdr:graphicFrame macro="">
      <xdr:nvGraphicFramePr>
        <xdr:cNvPr id="12" name="Chart 11">
          <a:extLst>
            <a:ext uri="{FF2B5EF4-FFF2-40B4-BE49-F238E27FC236}">
              <a16:creationId xmlns:a16="http://schemas.microsoft.com/office/drawing/2014/main" id="{B8C1EF05-59ED-FDEF-C6EE-4C6C0C5C2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374650</xdr:colOff>
      <xdr:row>81</xdr:row>
      <xdr:rowOff>50800</xdr:rowOff>
    </xdr:from>
    <xdr:to>
      <xdr:col>9</xdr:col>
      <xdr:colOff>819150</xdr:colOff>
      <xdr:row>95</xdr:row>
      <xdr:rowOff>127000</xdr:rowOff>
    </xdr:to>
    <xdr:graphicFrame macro="">
      <xdr:nvGraphicFramePr>
        <xdr:cNvPr id="13" name="Chart 12">
          <a:extLst>
            <a:ext uri="{FF2B5EF4-FFF2-40B4-BE49-F238E27FC236}">
              <a16:creationId xmlns:a16="http://schemas.microsoft.com/office/drawing/2014/main" id="{BB105E79-B75D-DBA8-1801-A43FE39B4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482600</xdr:colOff>
      <xdr:row>18</xdr:row>
      <xdr:rowOff>12700</xdr:rowOff>
    </xdr:from>
    <xdr:to>
      <xdr:col>20</xdr:col>
      <xdr:colOff>101600</xdr:colOff>
      <xdr:row>32</xdr:row>
      <xdr:rowOff>88900</xdr:rowOff>
    </xdr:to>
    <xdr:graphicFrame macro="">
      <xdr:nvGraphicFramePr>
        <xdr:cNvPr id="3" name="Chart 2">
          <a:extLst>
            <a:ext uri="{FF2B5EF4-FFF2-40B4-BE49-F238E27FC236}">
              <a16:creationId xmlns:a16="http://schemas.microsoft.com/office/drawing/2014/main" id="{F5A1FCDB-1224-FD23-D077-AE0BAF42F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685800</xdr:colOff>
      <xdr:row>37</xdr:row>
      <xdr:rowOff>177800</xdr:rowOff>
    </xdr:from>
    <xdr:to>
      <xdr:col>22</xdr:col>
      <xdr:colOff>520700</xdr:colOff>
      <xdr:row>52</xdr:row>
      <xdr:rowOff>63500</xdr:rowOff>
    </xdr:to>
    <xdr:graphicFrame macro="">
      <xdr:nvGraphicFramePr>
        <xdr:cNvPr id="5" name="Chart 4">
          <a:extLst>
            <a:ext uri="{FF2B5EF4-FFF2-40B4-BE49-F238E27FC236}">
              <a16:creationId xmlns:a16="http://schemas.microsoft.com/office/drawing/2014/main" id="{AD72CDD6-D398-C900-08BE-AE646D7A9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279400</xdr:colOff>
      <xdr:row>57</xdr:row>
      <xdr:rowOff>63500</xdr:rowOff>
    </xdr:from>
    <xdr:to>
      <xdr:col>21</xdr:col>
      <xdr:colOff>1193800</xdr:colOff>
      <xdr:row>71</xdr:row>
      <xdr:rowOff>139700</xdr:rowOff>
    </xdr:to>
    <xdr:graphicFrame macro="">
      <xdr:nvGraphicFramePr>
        <xdr:cNvPr id="14" name="Chart 13">
          <a:extLst>
            <a:ext uri="{FF2B5EF4-FFF2-40B4-BE49-F238E27FC236}">
              <a16:creationId xmlns:a16="http://schemas.microsoft.com/office/drawing/2014/main" id="{02EE1826-F244-ABF9-4793-24A1F6592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1206500</xdr:colOff>
      <xdr:row>32</xdr:row>
      <xdr:rowOff>63500</xdr:rowOff>
    </xdr:from>
    <xdr:to>
      <xdr:col>19</xdr:col>
      <xdr:colOff>317500</xdr:colOff>
      <xdr:row>46</xdr:row>
      <xdr:rowOff>139700</xdr:rowOff>
    </xdr:to>
    <xdr:graphicFrame macro="">
      <xdr:nvGraphicFramePr>
        <xdr:cNvPr id="15" name="Chart 14">
          <a:extLst>
            <a:ext uri="{FF2B5EF4-FFF2-40B4-BE49-F238E27FC236}">
              <a16:creationId xmlns:a16="http://schemas.microsoft.com/office/drawing/2014/main" id="{2001AFC8-8DB9-94E0-EA74-AE75F049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1168400</xdr:colOff>
      <xdr:row>32</xdr:row>
      <xdr:rowOff>76200</xdr:rowOff>
    </xdr:from>
    <xdr:to>
      <xdr:col>19</xdr:col>
      <xdr:colOff>279400</xdr:colOff>
      <xdr:row>46</xdr:row>
      <xdr:rowOff>152400</xdr:rowOff>
    </xdr:to>
    <xdr:graphicFrame macro="">
      <xdr:nvGraphicFramePr>
        <xdr:cNvPr id="16" name="Chart 15">
          <a:extLst>
            <a:ext uri="{FF2B5EF4-FFF2-40B4-BE49-F238E27FC236}">
              <a16:creationId xmlns:a16="http://schemas.microsoft.com/office/drawing/2014/main" id="{65D06F0A-D846-FCD7-0E68-E1C8A706B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406400</xdr:colOff>
      <xdr:row>34</xdr:row>
      <xdr:rowOff>101600</xdr:rowOff>
    </xdr:from>
    <xdr:to>
      <xdr:col>19</xdr:col>
      <xdr:colOff>1028700</xdr:colOff>
      <xdr:row>48</xdr:row>
      <xdr:rowOff>177800</xdr:rowOff>
    </xdr:to>
    <xdr:graphicFrame macro="">
      <xdr:nvGraphicFramePr>
        <xdr:cNvPr id="17" name="Chart 16">
          <a:extLst>
            <a:ext uri="{FF2B5EF4-FFF2-40B4-BE49-F238E27FC236}">
              <a16:creationId xmlns:a16="http://schemas.microsoft.com/office/drawing/2014/main" id="{BFB16334-0BF0-4A86-F929-93D3E6998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27410</xdr:colOff>
      <xdr:row>0</xdr:row>
      <xdr:rowOff>0</xdr:rowOff>
    </xdr:from>
    <xdr:to>
      <xdr:col>21</xdr:col>
      <xdr:colOff>132665</xdr:colOff>
      <xdr:row>4</xdr:row>
      <xdr:rowOff>32017</xdr:rowOff>
    </xdr:to>
    <xdr:sp macro="" textlink="">
      <xdr:nvSpPr>
        <xdr:cNvPr id="2" name="Rectangle 1">
          <a:extLst>
            <a:ext uri="{FF2B5EF4-FFF2-40B4-BE49-F238E27FC236}">
              <a16:creationId xmlns:a16="http://schemas.microsoft.com/office/drawing/2014/main" id="{F83C3451-7E82-0A92-2209-47469C655839}"/>
            </a:ext>
          </a:extLst>
        </xdr:cNvPr>
        <xdr:cNvSpPr/>
      </xdr:nvSpPr>
      <xdr:spPr>
        <a:xfrm>
          <a:off x="27410" y="0"/>
          <a:ext cx="17362314" cy="800420"/>
        </a:xfrm>
        <a:prstGeom prst="rect">
          <a:avLst/>
        </a:prstGeom>
        <a:gradFill>
          <a:gsLst>
            <a:gs pos="0">
              <a:schemeClr val="tx1"/>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691702</xdr:colOff>
      <xdr:row>4</xdr:row>
      <xdr:rowOff>134134</xdr:rowOff>
    </xdr:from>
    <xdr:to>
      <xdr:col>17</xdr:col>
      <xdr:colOff>208226</xdr:colOff>
      <xdr:row>34</xdr:row>
      <xdr:rowOff>753</xdr:rowOff>
    </xdr:to>
    <xdr:grpSp>
      <xdr:nvGrpSpPr>
        <xdr:cNvPr id="3" name="Group 2">
          <a:extLst>
            <a:ext uri="{FF2B5EF4-FFF2-40B4-BE49-F238E27FC236}">
              <a16:creationId xmlns:a16="http://schemas.microsoft.com/office/drawing/2014/main" id="{59E1A32A-9D51-7FD6-AC2E-2A37FE854CF3}"/>
            </a:ext>
          </a:extLst>
        </xdr:cNvPr>
        <xdr:cNvGrpSpPr/>
      </xdr:nvGrpSpPr>
      <xdr:grpSpPr>
        <a:xfrm>
          <a:off x="3156996" y="902537"/>
          <a:ext cx="11021230" cy="5629645"/>
          <a:chOff x="581891" y="617519"/>
          <a:chExt cx="11028218" cy="5622964"/>
        </a:xfrm>
        <a:gradFill>
          <a:gsLst>
            <a:gs pos="0">
              <a:schemeClr val="tx1"/>
            </a:gs>
            <a:gs pos="99000">
              <a:srgbClr val="7030A0">
                <a:alpha val="80000"/>
              </a:srgbClr>
            </a:gs>
          </a:gsLst>
          <a:lin ang="0" scaled="0"/>
        </a:gradFill>
      </xdr:grpSpPr>
      <xdr:sp macro="" textlink="">
        <xdr:nvSpPr>
          <xdr:cNvPr id="4" name="Rectangle 3">
            <a:extLst>
              <a:ext uri="{FF2B5EF4-FFF2-40B4-BE49-F238E27FC236}">
                <a16:creationId xmlns:a16="http://schemas.microsoft.com/office/drawing/2014/main" id="{CE03F699-7D28-E190-0DA6-AE6DB422AEEC}"/>
              </a:ext>
            </a:extLst>
          </xdr:cNvPr>
          <xdr:cNvSpPr/>
        </xdr:nvSpPr>
        <xdr:spPr>
          <a:xfrm>
            <a:off x="593766" y="635000"/>
            <a:ext cx="7600208" cy="23876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4">
            <a:extLst>
              <a:ext uri="{FF2B5EF4-FFF2-40B4-BE49-F238E27FC236}">
                <a16:creationId xmlns:a16="http://schemas.microsoft.com/office/drawing/2014/main" id="{125E8633-DEEF-03C3-048B-8F2423195F94}"/>
              </a:ext>
            </a:extLst>
          </xdr:cNvPr>
          <xdr:cNvSpPr/>
        </xdr:nvSpPr>
        <xdr:spPr>
          <a:xfrm>
            <a:off x="581891" y="3146961"/>
            <a:ext cx="3799609" cy="3093521"/>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5">
            <a:extLst>
              <a:ext uri="{FF2B5EF4-FFF2-40B4-BE49-F238E27FC236}">
                <a16:creationId xmlns:a16="http://schemas.microsoft.com/office/drawing/2014/main" id="{869E447E-0F4B-9108-EFAD-0316BD35F0F9}"/>
              </a:ext>
            </a:extLst>
          </xdr:cNvPr>
          <xdr:cNvSpPr/>
        </xdr:nvSpPr>
        <xdr:spPr>
          <a:xfrm>
            <a:off x="4500254" y="3146961"/>
            <a:ext cx="3693720" cy="3093521"/>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718EE71A-799B-09F1-FEFB-5499027B04D5}"/>
              </a:ext>
            </a:extLst>
          </xdr:cNvPr>
          <xdr:cNvSpPr/>
        </xdr:nvSpPr>
        <xdr:spPr>
          <a:xfrm>
            <a:off x="8312728" y="617519"/>
            <a:ext cx="3297381" cy="5622964"/>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3</xdr:col>
      <xdr:colOff>651009</xdr:colOff>
      <xdr:row>34</xdr:row>
      <xdr:rowOff>96049</xdr:rowOff>
    </xdr:from>
    <xdr:to>
      <xdr:col>17</xdr:col>
      <xdr:colOff>170756</xdr:colOff>
      <xdr:row>40</xdr:row>
      <xdr:rowOff>132164</xdr:rowOff>
    </xdr:to>
    <xdr:sp macro="" textlink="">
      <xdr:nvSpPr>
        <xdr:cNvPr id="13" name="Rectangle 12">
          <a:extLst>
            <a:ext uri="{FF2B5EF4-FFF2-40B4-BE49-F238E27FC236}">
              <a16:creationId xmlns:a16="http://schemas.microsoft.com/office/drawing/2014/main" id="{79D5767C-E43B-F9B7-2732-B701C4363CCC}"/>
            </a:ext>
          </a:extLst>
        </xdr:cNvPr>
        <xdr:cNvSpPr/>
      </xdr:nvSpPr>
      <xdr:spPr>
        <a:xfrm>
          <a:off x="3116303" y="6627478"/>
          <a:ext cx="11024453" cy="118872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672354</xdr:colOff>
      <xdr:row>34</xdr:row>
      <xdr:rowOff>138737</xdr:rowOff>
    </xdr:from>
    <xdr:to>
      <xdr:col>6</xdr:col>
      <xdr:colOff>298824</xdr:colOff>
      <xdr:row>40</xdr:row>
      <xdr:rowOff>96049</xdr:rowOff>
    </xdr:to>
    <mc:AlternateContent xmlns:mc="http://schemas.openxmlformats.org/markup-compatibility/2006">
      <mc:Choice xmlns:a14="http://schemas.microsoft.com/office/drawing/2010/main" Requires="a14">
        <xdr:graphicFrame macro="">
          <xdr:nvGraphicFramePr>
            <xdr:cNvPr id="14" name="Marital Status 2">
              <a:extLst>
                <a:ext uri="{FF2B5EF4-FFF2-40B4-BE49-F238E27FC236}">
                  <a16:creationId xmlns:a16="http://schemas.microsoft.com/office/drawing/2014/main" id="{594FE1E5-D62A-A74E-BEC8-77DB612EC3CC}"/>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3137648" y="6670166"/>
              <a:ext cx="2091764" cy="1109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170756</xdr:colOff>
      <xdr:row>34</xdr:row>
      <xdr:rowOff>138738</xdr:rowOff>
    </xdr:from>
    <xdr:to>
      <xdr:col>17</xdr:col>
      <xdr:colOff>170755</xdr:colOff>
      <xdr:row>40</xdr:row>
      <xdr:rowOff>128067</xdr:rowOff>
    </xdr:to>
    <mc:AlternateContent xmlns:mc="http://schemas.openxmlformats.org/markup-compatibility/2006">
      <mc:Choice xmlns:a14="http://schemas.microsoft.com/office/drawing/2010/main" Requires="a14">
        <xdr:graphicFrame macro="">
          <xdr:nvGraphicFramePr>
            <xdr:cNvPr id="15" name="Region 2">
              <a:extLst>
                <a:ext uri="{FF2B5EF4-FFF2-40B4-BE49-F238E27FC236}">
                  <a16:creationId xmlns:a16="http://schemas.microsoft.com/office/drawing/2014/main" id="{AE51420D-7EB3-4B4C-A9DA-36353B9516F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88403" y="6670167"/>
              <a:ext cx="5752352" cy="1141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352186</xdr:colOff>
      <xdr:row>34</xdr:row>
      <xdr:rowOff>117396</xdr:rowOff>
    </xdr:from>
    <xdr:to>
      <xdr:col>10</xdr:col>
      <xdr:colOff>74706</xdr:colOff>
      <xdr:row>40</xdr:row>
      <xdr:rowOff>85378</xdr:rowOff>
    </xdr:to>
    <mc:AlternateContent xmlns:mc="http://schemas.openxmlformats.org/markup-compatibility/2006">
      <mc:Choice xmlns:a14="http://schemas.microsoft.com/office/drawing/2010/main" Requires="a14">
        <xdr:graphicFrame macro="">
          <xdr:nvGraphicFramePr>
            <xdr:cNvPr id="16" name="Education 2">
              <a:extLst>
                <a:ext uri="{FF2B5EF4-FFF2-40B4-BE49-F238E27FC236}">
                  <a16:creationId xmlns:a16="http://schemas.microsoft.com/office/drawing/2014/main" id="{D2F1E860-A80B-3D48-9024-DD4ED9B1ACDB}"/>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5282774" y="6648825"/>
              <a:ext cx="3009579" cy="1120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768404</xdr:colOff>
      <xdr:row>20</xdr:row>
      <xdr:rowOff>74705</xdr:rowOff>
    </xdr:from>
    <xdr:to>
      <xdr:col>8</xdr:col>
      <xdr:colOff>138739</xdr:colOff>
      <xdr:row>33</xdr:row>
      <xdr:rowOff>138738</xdr:rowOff>
    </xdr:to>
    <xdr:graphicFrame macro="">
      <xdr:nvGraphicFramePr>
        <xdr:cNvPr id="18" name="Chart 17">
          <a:extLst>
            <a:ext uri="{FF2B5EF4-FFF2-40B4-BE49-F238E27FC236}">
              <a16:creationId xmlns:a16="http://schemas.microsoft.com/office/drawing/2014/main" id="{2578620E-71D8-FE46-85F2-444584D09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414223</xdr:colOff>
      <xdr:row>19</xdr:row>
      <xdr:rowOff>149412</xdr:rowOff>
    </xdr:from>
    <xdr:to>
      <xdr:col>12</xdr:col>
      <xdr:colOff>747060</xdr:colOff>
      <xdr:row>33</xdr:row>
      <xdr:rowOff>138740</xdr:rowOff>
    </xdr:to>
    <xdr:graphicFrame macro="">
      <xdr:nvGraphicFramePr>
        <xdr:cNvPr id="24" name="Chart 23">
          <a:extLst>
            <a:ext uri="{FF2B5EF4-FFF2-40B4-BE49-F238E27FC236}">
              <a16:creationId xmlns:a16="http://schemas.microsoft.com/office/drawing/2014/main" id="{CEFA0920-2DFE-8249-B50A-5C21F6771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64034</xdr:colOff>
      <xdr:row>0</xdr:row>
      <xdr:rowOff>0</xdr:rowOff>
    </xdr:from>
    <xdr:to>
      <xdr:col>14</xdr:col>
      <xdr:colOff>352185</xdr:colOff>
      <xdr:row>3</xdr:row>
      <xdr:rowOff>160084</xdr:rowOff>
    </xdr:to>
    <xdr:sp macro="" textlink="">
      <xdr:nvSpPr>
        <xdr:cNvPr id="25" name="TextBox 24">
          <a:extLst>
            <a:ext uri="{FF2B5EF4-FFF2-40B4-BE49-F238E27FC236}">
              <a16:creationId xmlns:a16="http://schemas.microsoft.com/office/drawing/2014/main" id="{74837934-BFD8-CB66-62E5-2BA5D1B51C3D}"/>
            </a:ext>
          </a:extLst>
        </xdr:cNvPr>
        <xdr:cNvSpPr txBox="1"/>
      </xdr:nvSpPr>
      <xdr:spPr>
        <a:xfrm>
          <a:off x="5816387" y="0"/>
          <a:ext cx="6040504" cy="736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rPr>
            <a:t>Bike Sales Dashboard</a:t>
          </a:r>
        </a:p>
      </xdr:txBody>
    </xdr:sp>
    <xdr:clientData/>
  </xdr:twoCellAnchor>
  <xdr:twoCellAnchor editAs="oneCell">
    <xdr:from>
      <xdr:col>3</xdr:col>
      <xdr:colOff>704371</xdr:colOff>
      <xdr:row>34</xdr:row>
      <xdr:rowOff>149409</xdr:rowOff>
    </xdr:from>
    <xdr:to>
      <xdr:col>6</xdr:col>
      <xdr:colOff>330841</xdr:colOff>
      <xdr:row>40</xdr:row>
      <xdr:rowOff>106721</xdr:rowOff>
    </xdr:to>
    <mc:AlternateContent xmlns:mc="http://schemas.openxmlformats.org/markup-compatibility/2006">
      <mc:Choice xmlns:a14="http://schemas.microsoft.com/office/drawing/2010/main" Requires="a14">
        <xdr:graphicFrame macro="">
          <xdr:nvGraphicFramePr>
            <xdr:cNvPr id="26" name="Marital Status 3">
              <a:extLst>
                <a:ext uri="{FF2B5EF4-FFF2-40B4-BE49-F238E27FC236}">
                  <a16:creationId xmlns:a16="http://schemas.microsoft.com/office/drawing/2014/main" id="{EE480E4E-A3DA-5B19-0324-FF7BC874505C}"/>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dr:sp macro="" textlink="">
          <xdr:nvSpPr>
            <xdr:cNvPr id="0" name=""/>
            <xdr:cNvSpPr>
              <a:spLocks noTextEdit="1"/>
            </xdr:cNvSpPr>
          </xdr:nvSpPr>
          <xdr:spPr>
            <a:xfrm>
              <a:off x="3169665" y="6680838"/>
              <a:ext cx="2091764" cy="1109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747059</xdr:colOff>
      <xdr:row>5</xdr:row>
      <xdr:rowOff>10672</xdr:rowOff>
    </xdr:from>
    <xdr:to>
      <xdr:col>5</xdr:col>
      <xdr:colOff>437563</xdr:colOff>
      <xdr:row>6</xdr:row>
      <xdr:rowOff>85378</xdr:rowOff>
    </xdr:to>
    <xdr:sp macro="" textlink="">
      <xdr:nvSpPr>
        <xdr:cNvPr id="32" name="Rounded Rectangle 31">
          <a:extLst>
            <a:ext uri="{FF2B5EF4-FFF2-40B4-BE49-F238E27FC236}">
              <a16:creationId xmlns:a16="http://schemas.microsoft.com/office/drawing/2014/main" id="{2DDFCD88-FB55-BB31-64AF-80B34C32A910}"/>
            </a:ext>
          </a:extLst>
        </xdr:cNvPr>
        <xdr:cNvSpPr/>
      </xdr:nvSpPr>
      <xdr:spPr>
        <a:xfrm>
          <a:off x="3212353" y="971176"/>
          <a:ext cx="1334034" cy="26680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702374</xdr:colOff>
      <xdr:row>18</xdr:row>
      <xdr:rowOff>27411</xdr:rowOff>
    </xdr:from>
    <xdr:to>
      <xdr:col>5</xdr:col>
      <xdr:colOff>392878</xdr:colOff>
      <xdr:row>19</xdr:row>
      <xdr:rowOff>102117</xdr:rowOff>
    </xdr:to>
    <xdr:sp macro="" textlink="">
      <xdr:nvSpPr>
        <xdr:cNvPr id="33" name="Rounded Rectangle 32">
          <a:extLst>
            <a:ext uri="{FF2B5EF4-FFF2-40B4-BE49-F238E27FC236}">
              <a16:creationId xmlns:a16="http://schemas.microsoft.com/office/drawing/2014/main" id="{681AAC21-3980-7349-8D26-6477980929F5}"/>
            </a:ext>
          </a:extLst>
        </xdr:cNvPr>
        <xdr:cNvSpPr/>
      </xdr:nvSpPr>
      <xdr:spPr>
        <a:xfrm>
          <a:off x="3167668" y="3485226"/>
          <a:ext cx="1334034" cy="26680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222123</xdr:colOff>
      <xdr:row>5</xdr:row>
      <xdr:rowOff>27411</xdr:rowOff>
    </xdr:from>
    <xdr:to>
      <xdr:col>14</xdr:col>
      <xdr:colOff>734392</xdr:colOff>
      <xdr:row>6</xdr:row>
      <xdr:rowOff>102117</xdr:rowOff>
    </xdr:to>
    <xdr:sp macro="" textlink="">
      <xdr:nvSpPr>
        <xdr:cNvPr id="34" name="Rounded Rectangle 33">
          <a:extLst>
            <a:ext uri="{FF2B5EF4-FFF2-40B4-BE49-F238E27FC236}">
              <a16:creationId xmlns:a16="http://schemas.microsoft.com/office/drawing/2014/main" id="{5771C5A1-37EA-3A42-B428-4DB0F5DC04A7}"/>
            </a:ext>
          </a:extLst>
        </xdr:cNvPr>
        <xdr:cNvSpPr/>
      </xdr:nvSpPr>
      <xdr:spPr>
        <a:xfrm>
          <a:off x="10905064" y="987915"/>
          <a:ext cx="1334034" cy="26680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627426</xdr:colOff>
      <xdr:row>18</xdr:row>
      <xdr:rowOff>60619</xdr:rowOff>
    </xdr:from>
    <xdr:to>
      <xdr:col>9</xdr:col>
      <xdr:colOff>32018</xdr:colOff>
      <xdr:row>19</xdr:row>
      <xdr:rowOff>94874</xdr:rowOff>
    </xdr:to>
    <xdr:pic>
      <xdr:nvPicPr>
        <xdr:cNvPr id="36" name="Graphic 35" descr="Target Audience">
          <a:extLst>
            <a:ext uri="{FF2B5EF4-FFF2-40B4-BE49-F238E27FC236}">
              <a16:creationId xmlns:a16="http://schemas.microsoft.com/office/drawing/2014/main" id="{DCC5D5E0-DDB1-5BC8-ED7D-B27D64098AB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201544" y="3518434"/>
          <a:ext cx="226356" cy="226356"/>
        </a:xfrm>
        <a:prstGeom prst="rect">
          <a:avLst/>
        </a:prstGeom>
      </xdr:spPr>
    </xdr:pic>
    <xdr:clientData/>
  </xdr:twoCellAnchor>
  <xdr:twoCellAnchor editAs="oneCell">
    <xdr:from>
      <xdr:col>13</xdr:col>
      <xdr:colOff>286501</xdr:colOff>
      <xdr:row>5</xdr:row>
      <xdr:rowOff>61208</xdr:rowOff>
    </xdr:from>
    <xdr:to>
      <xdr:col>13</xdr:col>
      <xdr:colOff>512857</xdr:colOff>
      <xdr:row>6</xdr:row>
      <xdr:rowOff>95463</xdr:rowOff>
    </xdr:to>
    <xdr:pic>
      <xdr:nvPicPr>
        <xdr:cNvPr id="38" name="Graphic 37" descr="Questions">
          <a:extLst>
            <a:ext uri="{FF2B5EF4-FFF2-40B4-BE49-F238E27FC236}">
              <a16:creationId xmlns:a16="http://schemas.microsoft.com/office/drawing/2014/main" id="{99A6AFB1-4E5A-581B-5179-81CA29CC5D6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969442" y="1021712"/>
          <a:ext cx="226356" cy="226356"/>
        </a:xfrm>
        <a:prstGeom prst="rect">
          <a:avLst/>
        </a:prstGeom>
      </xdr:spPr>
    </xdr:pic>
    <xdr:clientData/>
  </xdr:twoCellAnchor>
  <xdr:twoCellAnchor editAs="oneCell">
    <xdr:from>
      <xdr:col>4</xdr:col>
      <xdr:colOff>30955</xdr:colOff>
      <xdr:row>5</xdr:row>
      <xdr:rowOff>29779</xdr:rowOff>
    </xdr:from>
    <xdr:to>
      <xdr:col>4</xdr:col>
      <xdr:colOff>257311</xdr:colOff>
      <xdr:row>6</xdr:row>
      <xdr:rowOff>64034</xdr:rowOff>
    </xdr:to>
    <xdr:pic>
      <xdr:nvPicPr>
        <xdr:cNvPr id="40" name="Graphic 39" descr="Statistics">
          <a:extLst>
            <a:ext uri="{FF2B5EF4-FFF2-40B4-BE49-F238E27FC236}">
              <a16:creationId xmlns:a16="http://schemas.microsoft.com/office/drawing/2014/main" id="{958AABDA-BF78-33CC-7041-3E395C30E94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18014" y="990283"/>
          <a:ext cx="226356" cy="226356"/>
        </a:xfrm>
        <a:prstGeom prst="rect">
          <a:avLst/>
        </a:prstGeom>
      </xdr:spPr>
    </xdr:pic>
    <xdr:clientData/>
  </xdr:twoCellAnchor>
  <xdr:twoCellAnchor editAs="oneCell">
    <xdr:from>
      <xdr:col>3</xdr:col>
      <xdr:colOff>757258</xdr:colOff>
      <xdr:row>18</xdr:row>
      <xdr:rowOff>41039</xdr:rowOff>
    </xdr:from>
    <xdr:to>
      <xdr:col>4</xdr:col>
      <xdr:colOff>161849</xdr:colOff>
      <xdr:row>19</xdr:row>
      <xdr:rowOff>75294</xdr:rowOff>
    </xdr:to>
    <xdr:pic>
      <xdr:nvPicPr>
        <xdr:cNvPr id="42" name="Graphic 41" descr="Research">
          <a:extLst>
            <a:ext uri="{FF2B5EF4-FFF2-40B4-BE49-F238E27FC236}">
              <a16:creationId xmlns:a16="http://schemas.microsoft.com/office/drawing/2014/main" id="{D6C99CD7-FB7D-1222-5482-CB8AD028BEB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2552" y="3498854"/>
          <a:ext cx="226356" cy="226356"/>
        </a:xfrm>
        <a:prstGeom prst="rect">
          <a:avLst/>
        </a:prstGeom>
      </xdr:spPr>
    </xdr:pic>
    <xdr:clientData/>
  </xdr:twoCellAnchor>
  <xdr:twoCellAnchor>
    <xdr:from>
      <xdr:col>4</xdr:col>
      <xdr:colOff>266808</xdr:colOff>
      <xdr:row>5</xdr:row>
      <xdr:rowOff>10673</xdr:rowOff>
    </xdr:from>
    <xdr:to>
      <xdr:col>5</xdr:col>
      <xdr:colOff>234791</xdr:colOff>
      <xdr:row>6</xdr:row>
      <xdr:rowOff>32017</xdr:rowOff>
    </xdr:to>
    <xdr:sp macro="" textlink="">
      <xdr:nvSpPr>
        <xdr:cNvPr id="45" name="TextBox 44">
          <a:extLst>
            <a:ext uri="{FF2B5EF4-FFF2-40B4-BE49-F238E27FC236}">
              <a16:creationId xmlns:a16="http://schemas.microsoft.com/office/drawing/2014/main" id="{C9CFCA08-DF89-752C-FCBE-B49C7BE5265A}"/>
            </a:ext>
          </a:extLst>
        </xdr:cNvPr>
        <xdr:cNvSpPr txBox="1"/>
      </xdr:nvSpPr>
      <xdr:spPr>
        <a:xfrm>
          <a:off x="3553867" y="971177"/>
          <a:ext cx="789748" cy="213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Distance</a:t>
          </a:r>
        </a:p>
      </xdr:txBody>
    </xdr:sp>
    <xdr:clientData/>
  </xdr:twoCellAnchor>
  <xdr:twoCellAnchor>
    <xdr:from>
      <xdr:col>4</xdr:col>
      <xdr:colOff>181428</xdr:colOff>
      <xdr:row>18</xdr:row>
      <xdr:rowOff>21345</xdr:rowOff>
    </xdr:from>
    <xdr:to>
      <xdr:col>5</xdr:col>
      <xdr:colOff>96050</xdr:colOff>
      <xdr:row>19</xdr:row>
      <xdr:rowOff>32018</xdr:rowOff>
    </xdr:to>
    <xdr:sp macro="" textlink="">
      <xdr:nvSpPr>
        <xdr:cNvPr id="49" name="TextBox 48">
          <a:extLst>
            <a:ext uri="{FF2B5EF4-FFF2-40B4-BE49-F238E27FC236}">
              <a16:creationId xmlns:a16="http://schemas.microsoft.com/office/drawing/2014/main" id="{7F4ACDA7-643F-3FD5-06AD-0F2FA76ADE34}"/>
            </a:ext>
          </a:extLst>
        </xdr:cNvPr>
        <xdr:cNvSpPr txBox="1"/>
      </xdr:nvSpPr>
      <xdr:spPr>
        <a:xfrm>
          <a:off x="3468487" y="3479160"/>
          <a:ext cx="736387" cy="202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Income</a:t>
          </a:r>
        </a:p>
      </xdr:txBody>
    </xdr:sp>
    <xdr:clientData/>
  </xdr:twoCellAnchor>
  <xdr:twoCellAnchor>
    <xdr:from>
      <xdr:col>13</xdr:col>
      <xdr:colOff>490924</xdr:colOff>
      <xdr:row>5</xdr:row>
      <xdr:rowOff>74705</xdr:rowOff>
    </xdr:from>
    <xdr:to>
      <xdr:col>15</xdr:col>
      <xdr:colOff>10671</xdr:colOff>
      <xdr:row>6</xdr:row>
      <xdr:rowOff>138739</xdr:rowOff>
    </xdr:to>
    <xdr:sp macro="" textlink="">
      <xdr:nvSpPr>
        <xdr:cNvPr id="50" name="TextBox 49">
          <a:extLst>
            <a:ext uri="{FF2B5EF4-FFF2-40B4-BE49-F238E27FC236}">
              <a16:creationId xmlns:a16="http://schemas.microsoft.com/office/drawing/2014/main" id="{6D79AED2-6453-58EA-9270-77E8F63FF0DA}"/>
            </a:ext>
          </a:extLst>
        </xdr:cNvPr>
        <xdr:cNvSpPr txBox="1"/>
      </xdr:nvSpPr>
      <xdr:spPr>
        <a:xfrm>
          <a:off x="11173865" y="1035209"/>
          <a:ext cx="1163277" cy="256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Demographic-Gender</a:t>
          </a:r>
        </a:p>
      </xdr:txBody>
    </xdr:sp>
    <xdr:clientData/>
  </xdr:twoCellAnchor>
  <xdr:twoCellAnchor>
    <xdr:from>
      <xdr:col>9</xdr:col>
      <xdr:colOff>42688</xdr:colOff>
      <xdr:row>18</xdr:row>
      <xdr:rowOff>74706</xdr:rowOff>
    </xdr:from>
    <xdr:to>
      <xdr:col>10</xdr:col>
      <xdr:colOff>341512</xdr:colOff>
      <xdr:row>20</xdr:row>
      <xdr:rowOff>21344</xdr:rowOff>
    </xdr:to>
    <xdr:sp macro="" textlink="">
      <xdr:nvSpPr>
        <xdr:cNvPr id="51" name="TextBox 50">
          <a:extLst>
            <a:ext uri="{FF2B5EF4-FFF2-40B4-BE49-F238E27FC236}">
              <a16:creationId xmlns:a16="http://schemas.microsoft.com/office/drawing/2014/main" id="{314A5C28-0F91-6F99-A85F-655C89550922}"/>
            </a:ext>
          </a:extLst>
        </xdr:cNvPr>
        <xdr:cNvSpPr txBox="1"/>
      </xdr:nvSpPr>
      <xdr:spPr>
        <a:xfrm>
          <a:off x="7438570" y="3532521"/>
          <a:ext cx="1120589" cy="330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Demographic-Age</a:t>
          </a:r>
          <a:endParaRPr lang="en-US" sz="800" b="1">
            <a:solidFill>
              <a:schemeClr val="bg1"/>
            </a:solidFill>
          </a:endParaRPr>
        </a:p>
      </xdr:txBody>
    </xdr:sp>
    <xdr:clientData/>
  </xdr:twoCellAnchor>
  <xdr:twoCellAnchor>
    <xdr:from>
      <xdr:col>5</xdr:col>
      <xdr:colOff>426889</xdr:colOff>
      <xdr:row>4</xdr:row>
      <xdr:rowOff>149412</xdr:rowOff>
    </xdr:from>
    <xdr:to>
      <xdr:col>12</xdr:col>
      <xdr:colOff>811092</xdr:colOff>
      <xdr:row>17</xdr:row>
      <xdr:rowOff>106722</xdr:rowOff>
    </xdr:to>
    <xdr:graphicFrame macro="">
      <xdr:nvGraphicFramePr>
        <xdr:cNvPr id="58" name="Chart 57">
          <a:extLst>
            <a:ext uri="{FF2B5EF4-FFF2-40B4-BE49-F238E27FC236}">
              <a16:creationId xmlns:a16="http://schemas.microsoft.com/office/drawing/2014/main" id="{40EEBB6A-6BFC-E044-B0AA-272504AE6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544283</xdr:colOff>
      <xdr:row>18</xdr:row>
      <xdr:rowOff>42690</xdr:rowOff>
    </xdr:from>
    <xdr:to>
      <xdr:col>10</xdr:col>
      <xdr:colOff>234788</xdr:colOff>
      <xdr:row>19</xdr:row>
      <xdr:rowOff>117396</xdr:rowOff>
    </xdr:to>
    <xdr:sp macro="" textlink="">
      <xdr:nvSpPr>
        <xdr:cNvPr id="60" name="Rounded Rectangle 59">
          <a:extLst>
            <a:ext uri="{FF2B5EF4-FFF2-40B4-BE49-F238E27FC236}">
              <a16:creationId xmlns:a16="http://schemas.microsoft.com/office/drawing/2014/main" id="{D06E09B0-47D0-464F-B320-6C25AAB48473}"/>
            </a:ext>
          </a:extLst>
        </xdr:cNvPr>
        <xdr:cNvSpPr/>
      </xdr:nvSpPr>
      <xdr:spPr>
        <a:xfrm>
          <a:off x="7118401" y="3500505"/>
          <a:ext cx="1334034" cy="26680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352184</xdr:colOff>
      <xdr:row>7</xdr:row>
      <xdr:rowOff>117396</xdr:rowOff>
    </xdr:from>
    <xdr:to>
      <xdr:col>16</xdr:col>
      <xdr:colOff>768404</xdr:colOff>
      <xdr:row>18</xdr:row>
      <xdr:rowOff>81199</xdr:rowOff>
    </xdr:to>
    <xdr:graphicFrame macro="">
      <xdr:nvGraphicFramePr>
        <xdr:cNvPr id="61" name="Chart 60">
          <a:extLst>
            <a:ext uri="{FF2B5EF4-FFF2-40B4-BE49-F238E27FC236}">
              <a16:creationId xmlns:a16="http://schemas.microsoft.com/office/drawing/2014/main" id="{209038FB-692E-C84B-B564-D667D937E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554961</xdr:colOff>
      <xdr:row>17</xdr:row>
      <xdr:rowOff>138739</xdr:rowOff>
    </xdr:from>
    <xdr:to>
      <xdr:col>17</xdr:col>
      <xdr:colOff>74602</xdr:colOff>
      <xdr:row>32</xdr:row>
      <xdr:rowOff>426</xdr:rowOff>
    </xdr:to>
    <xdr:graphicFrame macro="">
      <xdr:nvGraphicFramePr>
        <xdr:cNvPr id="78" name="Chart 77">
          <a:extLst>
            <a:ext uri="{FF2B5EF4-FFF2-40B4-BE49-F238E27FC236}">
              <a16:creationId xmlns:a16="http://schemas.microsoft.com/office/drawing/2014/main" id="{18A7C460-C0C1-3AF5-6907-AF703FF31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0.89833</cdr:x>
      <cdr:y>0.39269</cdr:y>
    </cdr:from>
    <cdr:to>
      <cdr:x>0.90833</cdr:x>
      <cdr:y>0.40913</cdr:y>
    </cdr:to>
    <cdr:sp macro="" textlink="">
      <cdr:nvSpPr>
        <cdr:cNvPr id="2" name="TextBox 1">
          <a:extLst xmlns:a="http://schemas.openxmlformats.org/drawingml/2006/main">
            <a:ext uri="{FF2B5EF4-FFF2-40B4-BE49-F238E27FC236}">
              <a16:creationId xmlns:a16="http://schemas.microsoft.com/office/drawing/2014/main" id="{BB0545DB-42C6-6937-7491-0584D47161CA}"/>
            </a:ext>
          </a:extLst>
        </cdr:cNvPr>
        <cdr:cNvSpPr txBox="1"/>
      </cdr:nvSpPr>
      <cdr:spPr>
        <a:xfrm xmlns:a="http://schemas.openxmlformats.org/drawingml/2006/main">
          <a:off x="4107181" y="1092200"/>
          <a:ext cx="45719"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0.76535</cdr:x>
      <cdr:y>0.37052</cdr:y>
    </cdr:from>
    <cdr:to>
      <cdr:x>0.88207</cdr:x>
      <cdr:y>0.47945</cdr:y>
    </cdr:to>
    <cdr:sp macro="" textlink="">
      <cdr:nvSpPr>
        <cdr:cNvPr id="3" name="TextBox 2">
          <a:extLst xmlns:a="http://schemas.openxmlformats.org/drawingml/2006/main">
            <a:ext uri="{FF2B5EF4-FFF2-40B4-BE49-F238E27FC236}">
              <a16:creationId xmlns:a16="http://schemas.microsoft.com/office/drawing/2014/main" id="{EC924CB7-0576-64AC-0EF1-A4D26EDD3EDA}"/>
            </a:ext>
          </a:extLst>
        </cdr:cNvPr>
        <cdr:cNvSpPr txBox="1"/>
      </cdr:nvSpPr>
      <cdr:spPr>
        <a:xfrm xmlns:a="http://schemas.openxmlformats.org/drawingml/2006/main">
          <a:off x="2770495" y="992521"/>
          <a:ext cx="422508" cy="291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solidFill>
                <a:schemeClr val="bg1"/>
              </a:solidFill>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0.87751</cdr:x>
      <cdr:y>0.4216</cdr:y>
    </cdr:from>
    <cdr:to>
      <cdr:x>1</cdr:x>
      <cdr:y>0.52683</cdr:y>
    </cdr:to>
    <cdr:sp macro="" textlink="">
      <cdr:nvSpPr>
        <cdr:cNvPr id="2" name="TextBox 1">
          <a:extLst xmlns:a="http://schemas.openxmlformats.org/drawingml/2006/main">
            <a:ext uri="{FF2B5EF4-FFF2-40B4-BE49-F238E27FC236}">
              <a16:creationId xmlns:a16="http://schemas.microsoft.com/office/drawing/2014/main" id="{61DB6B9F-EF3F-214F-E88A-0C8844020572}"/>
            </a:ext>
          </a:extLst>
        </cdr:cNvPr>
        <cdr:cNvSpPr txBox="1"/>
      </cdr:nvSpPr>
      <cdr:spPr>
        <a:xfrm xmlns:a="http://schemas.openxmlformats.org/drawingml/2006/main" rot="10800000" flipH="1" flipV="1">
          <a:off x="5395533" y="1034868"/>
          <a:ext cx="751695" cy="25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chemeClr val="bg1"/>
              </a:solidFill>
            </a:rPr>
            <a:t>Purchased</a:t>
          </a:r>
          <a:r>
            <a:rPr lang="en-US" sz="800"/>
            <a:t>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812800</xdr:colOff>
      <xdr:row>6</xdr:row>
      <xdr:rowOff>38100</xdr:rowOff>
    </xdr:from>
    <xdr:to>
      <xdr:col>7</xdr:col>
      <xdr:colOff>368300</xdr:colOff>
      <xdr:row>20</xdr:row>
      <xdr:rowOff>152400</xdr:rowOff>
    </xdr:to>
    <xdr:graphicFrame macro="">
      <xdr:nvGraphicFramePr>
        <xdr:cNvPr id="2" name="Chart 1">
          <a:extLst>
            <a:ext uri="{FF2B5EF4-FFF2-40B4-BE49-F238E27FC236}">
              <a16:creationId xmlns:a16="http://schemas.microsoft.com/office/drawing/2014/main" id="{649652CF-3DC2-DF41-B276-77A80C7AA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20</xdr:row>
      <xdr:rowOff>152400</xdr:rowOff>
    </xdr:from>
    <xdr:to>
      <xdr:col>13</xdr:col>
      <xdr:colOff>0</xdr:colOff>
      <xdr:row>39</xdr:row>
      <xdr:rowOff>177800</xdr:rowOff>
    </xdr:to>
    <xdr:graphicFrame macro="">
      <xdr:nvGraphicFramePr>
        <xdr:cNvPr id="3" name="Chart 2">
          <a:extLst>
            <a:ext uri="{FF2B5EF4-FFF2-40B4-BE49-F238E27FC236}">
              <a16:creationId xmlns:a16="http://schemas.microsoft.com/office/drawing/2014/main" id="{6901F07D-D9DF-C741-BC7A-A6EB2DD52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6</xdr:row>
      <xdr:rowOff>38100</xdr:rowOff>
    </xdr:from>
    <xdr:to>
      <xdr:col>13</xdr:col>
      <xdr:colOff>0</xdr:colOff>
      <xdr:row>20</xdr:row>
      <xdr:rowOff>152400</xdr:rowOff>
    </xdr:to>
    <xdr:graphicFrame macro="">
      <xdr:nvGraphicFramePr>
        <xdr:cNvPr id="4" name="Chart 3">
          <a:extLst>
            <a:ext uri="{FF2B5EF4-FFF2-40B4-BE49-F238E27FC236}">
              <a16:creationId xmlns:a16="http://schemas.microsoft.com/office/drawing/2014/main" id="{A0963DD5-6163-7E42-A9D1-ABC49B0F9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38101</xdr:rowOff>
    </xdr:from>
    <xdr:to>
      <xdr:col>2</xdr:col>
      <xdr:colOff>0</xdr:colOff>
      <xdr:row>10</xdr:row>
      <xdr:rowOff>114301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CD94F36-E04C-309E-79AF-3D59FBC230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81101"/>
              <a:ext cx="16383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76201</xdr:rowOff>
    </xdr:from>
    <xdr:to>
      <xdr:col>2</xdr:col>
      <xdr:colOff>0</xdr:colOff>
      <xdr:row>24</xdr:row>
      <xdr:rowOff>165101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94677A4-A18B-EC66-0081-630B9843D0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124201"/>
              <a:ext cx="16383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127001</xdr:rowOff>
    </xdr:from>
    <xdr:to>
      <xdr:col>2</xdr:col>
      <xdr:colOff>0</xdr:colOff>
      <xdr:row>16</xdr:row>
      <xdr:rowOff>101600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6171A33-F580-FA71-D2B9-920D1E4CEE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032001"/>
              <a:ext cx="16383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0.91061</cdr:x>
      <cdr:y>0.4216</cdr:y>
    </cdr:from>
    <cdr:to>
      <cdr:x>1</cdr:x>
      <cdr:y>0.52683</cdr:y>
    </cdr:to>
    <cdr:sp macro="" textlink="">
      <cdr:nvSpPr>
        <cdr:cNvPr id="2" name="TextBox 1">
          <a:extLst xmlns:a="http://schemas.openxmlformats.org/drawingml/2006/main">
            <a:ext uri="{FF2B5EF4-FFF2-40B4-BE49-F238E27FC236}">
              <a16:creationId xmlns:a16="http://schemas.microsoft.com/office/drawing/2014/main" id="{61DB6B9F-EF3F-214F-E88A-0C8844020572}"/>
            </a:ext>
          </a:extLst>
        </cdr:cNvPr>
        <cdr:cNvSpPr txBox="1"/>
      </cdr:nvSpPr>
      <cdr:spPr>
        <a:xfrm xmlns:a="http://schemas.openxmlformats.org/drawingml/2006/main" rot="10800000" flipH="1" flipV="1">
          <a:off x="8280400" y="1536700"/>
          <a:ext cx="812800" cy="3835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0.89833</cdr:x>
      <cdr:y>0.39269</cdr:y>
    </cdr:from>
    <cdr:to>
      <cdr:x>0.90833</cdr:x>
      <cdr:y>0.40913</cdr:y>
    </cdr:to>
    <cdr:sp macro="" textlink="">
      <cdr:nvSpPr>
        <cdr:cNvPr id="2" name="TextBox 1">
          <a:extLst xmlns:a="http://schemas.openxmlformats.org/drawingml/2006/main">
            <a:ext uri="{FF2B5EF4-FFF2-40B4-BE49-F238E27FC236}">
              <a16:creationId xmlns:a16="http://schemas.microsoft.com/office/drawing/2014/main" id="{BB0545DB-42C6-6937-7491-0584D47161CA}"/>
            </a:ext>
          </a:extLst>
        </cdr:cNvPr>
        <cdr:cNvSpPr txBox="1"/>
      </cdr:nvSpPr>
      <cdr:spPr>
        <a:xfrm xmlns:a="http://schemas.openxmlformats.org/drawingml/2006/main">
          <a:off x="4107181" y="1092200"/>
          <a:ext cx="45719"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0.83611</cdr:x>
      <cdr:y>0.39726</cdr:y>
    </cdr:from>
    <cdr:to>
      <cdr:x>0.92222</cdr:x>
      <cdr:y>0.47945</cdr:y>
    </cdr:to>
    <cdr:sp macro="" textlink="">
      <cdr:nvSpPr>
        <cdr:cNvPr id="3" name="TextBox 2">
          <a:extLst xmlns:a="http://schemas.openxmlformats.org/drawingml/2006/main">
            <a:ext uri="{FF2B5EF4-FFF2-40B4-BE49-F238E27FC236}">
              <a16:creationId xmlns:a16="http://schemas.microsoft.com/office/drawing/2014/main" id="{EC924CB7-0576-64AC-0EF1-A4D26EDD3EDA}"/>
            </a:ext>
          </a:extLst>
        </cdr:cNvPr>
        <cdr:cNvSpPr txBox="1"/>
      </cdr:nvSpPr>
      <cdr:spPr>
        <a:xfrm xmlns:a="http://schemas.openxmlformats.org/drawingml/2006/main">
          <a:off x="3822700" y="1104900"/>
          <a:ext cx="393700" cy="228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7.652002083334" createdVersion="8" refreshedVersion="8" minRefreshableVersion="3" recordCount="1000" xr:uid="{AA4EBD9D-3F83-4943-9868-449C8F06E564}">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0506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BA732D-CBB1-644F-9FC2-AC93CDD5F18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62:S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6F15C-6544-6C48-928C-3928D770DF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O42:P45" firstHeaderRow="1" firstDataRow="1" firstDataCol="1"/>
  <pivotFields count="14">
    <pivotField showAll="0"/>
    <pivotField showAll="0">
      <items count="3">
        <item x="0"/>
        <item h="1" x="1"/>
        <item t="default"/>
      </items>
    </pivotField>
    <pivotField axis="axisRow"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6">
    <chartFormat chart="1"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24B1E-7F7B-C74B-B6D4-1439E3B29E67}" name="PivotTable1" cacheId="1" applyNumberFormats="0" applyBorderFormats="0" applyFontFormats="0" applyPatternFormats="0" applyAlignmentFormats="0" applyWidthHeightFormats="1" dataCaption="Values" updatedVersion="8" minRefreshableVersion="3" printDrill="1" useAutoFormatting="1" fieldPrintTitles="1" itemPrintTitles="1" createdVersion="8" indent="0" outline="1" outlineData="1" multipleFieldFilters="0" chartFormat="24">
  <location ref="O3:R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chartFormats count="1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9" format="12" series="1">
      <pivotArea type="data" outline="0" fieldPosition="0">
        <references count="2">
          <reference field="4294967294" count="1" selected="0">
            <x v="0"/>
          </reference>
          <reference field="13" count="1" selected="0">
            <x v="0"/>
          </reference>
        </references>
      </pivotArea>
    </chartFormat>
    <chartFormat chart="19" format="13" series="1">
      <pivotArea type="data" outline="0" fieldPosition="0">
        <references count="2">
          <reference field="4294967294" count="1" selected="0">
            <x v="0"/>
          </reference>
          <reference field="13" count="1" selected="0">
            <x v="1"/>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pivotArea type="data" outline="0" fieldPosition="0">
        <references count="3">
          <reference field="4294967294" count="1" selected="0">
            <x v="0"/>
          </reference>
          <reference field="2" count="1" selected="0">
            <x v="0"/>
          </reference>
          <reference field="13" count="1" selected="0">
            <x v="0"/>
          </reference>
        </references>
      </pivotArea>
    </chartFormat>
    <chartFormat chart="23" format="10">
      <pivotArea type="data" outline="0" fieldPosition="0">
        <references count="3">
          <reference field="4294967294" count="1" selected="0">
            <x v="0"/>
          </reference>
          <reference field="2" count="1" selected="0">
            <x v="1"/>
          </reference>
          <reference field="13" count="1" selected="0">
            <x v="0"/>
          </reference>
        </references>
      </pivotArea>
    </chartFormat>
    <chartFormat chart="23" format="11" series="1">
      <pivotArea type="data" outline="0" fieldPosition="0">
        <references count="2">
          <reference field="4294967294" count="1" selected="0">
            <x v="0"/>
          </reference>
          <reference field="13" count="1" selected="0">
            <x v="1"/>
          </reference>
        </references>
      </pivotArea>
    </chartFormat>
    <chartFormat chart="23" format="12">
      <pivotArea type="data" outline="0" fieldPosition="0">
        <references count="3">
          <reference field="4294967294" count="1" selected="0">
            <x v="0"/>
          </reference>
          <reference field="2" count="1" selected="0">
            <x v="0"/>
          </reference>
          <reference field="13" count="1" selected="0">
            <x v="1"/>
          </reference>
        </references>
      </pivotArea>
    </chartFormat>
    <chartFormat chart="23" format="13">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729F75-0692-CA4E-8A84-98E85BEA4F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1:D5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0"/>
          </reference>
        </references>
      </pivotArea>
    </chartFormat>
    <chartFormat chart="11"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4D46F5-7E0C-4543-8EA1-AD94FF872819}" name="PivotTable2" cacheId="1" applyNumberFormats="0" applyBorderFormats="0" applyFontFormats="0" applyPatternFormats="0" applyAlignmentFormats="0" applyWidthHeightFormats="1" dataCaption="Values" updatedVersion="8" minRefreshableVersion="3" printDrill="1" useAutoFormatting="1" fieldPrintTitles="1" itemPrintTitles="1" createdVersion="8" indent="0" outline="1" outlineData="1" multipleFieldFilters="0" chartFormat="2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9" format="12" series="1">
      <pivotArea type="data" outline="0" fieldPosition="0">
        <references count="2">
          <reference field="4294967294" count="1" selected="0">
            <x v="0"/>
          </reference>
          <reference field="13" count="1" selected="0">
            <x v="0"/>
          </reference>
        </references>
      </pivotArea>
    </chartFormat>
    <chartFormat chart="1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6DCF2-0F4E-CF47-B5E8-A6FCF43DF31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9:D10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1B03D5-17B4-9142-99E2-67FD0C689FC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D7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FEEA11-3698-BF45-B15B-FB3AB3C52087}" sourceName="Marital Status">
  <pivotTables>
    <pivotTable tabId="3" name="PivotTable2"/>
    <pivotTable tabId="3" name="PivotTable3"/>
    <pivotTable tabId="3" name="PivotTable4"/>
    <pivotTable tabId="3" name="PivotTable5"/>
    <pivotTable tabId="3" name="PivotTable1"/>
    <pivotTable tabId="3" name="PivotTable8"/>
    <pivotTable tabId="3" name="PivotTable6"/>
  </pivotTables>
  <data>
    <tabular pivotCacheId="14505060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081EAB-46A0-1048-8B02-E7CAB750F957}" sourceName="Education">
  <pivotTables>
    <pivotTable tabId="3" name="PivotTable2"/>
    <pivotTable tabId="3" name="PivotTable3"/>
    <pivotTable tabId="3" name="PivotTable4"/>
    <pivotTable tabId="3" name="PivotTable5"/>
    <pivotTable tabId="3" name="PivotTable1"/>
    <pivotTable tabId="3" name="PivotTable8"/>
    <pivotTable tabId="3" name="PivotTable6"/>
  </pivotTables>
  <data>
    <tabular pivotCacheId="145050603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C266CC-A5E4-C24E-8C3F-DA0D0DF4508B}" sourceName="Region">
  <pivotTables>
    <pivotTable tabId="3" name="PivotTable2"/>
    <pivotTable tabId="3" name="PivotTable3"/>
    <pivotTable tabId="3" name="PivotTable4"/>
    <pivotTable tabId="3" name="PivotTable5"/>
    <pivotTable tabId="3" name="PivotTable1"/>
    <pivotTable tabId="3" name="PivotTable8"/>
    <pivotTable tabId="3" name="PivotTable6"/>
  </pivotTables>
  <data>
    <tabular pivotCacheId="145050603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58EA015-ADF3-E945-B739-314F2FB7F984}" cache="Slicer_Marital_Status" caption="Marital Status" style="custom" rowHeight="230716"/>
  <slicer name="Marital Status 3" xr10:uid="{3CF92844-5FC3-2540-99AD-C4D8687B3136}" cache="Slicer_Marital_Status" caption="Marital Status" style="SlicerStyleOther1 2" rowHeight="230716"/>
  <slicer name="Education 2" xr10:uid="{91018D76-F13F-5C48-9DE0-0072F0C11E65}" cache="Slicer_Education" caption="Education" style="SlicerStyleOther1 2" rowHeight="230716"/>
  <slicer name="Region 2" xr10:uid="{E0EDF327-DEF8-1D47-9F2E-62622432351F}" cache="Slicer_Region" caption="Region" style="SlicerStyleOther1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DA72AC-A363-6942-8AEF-AFCF258885BD}" cache="Slicer_Marital_Status" caption="Marital Status" style="SlicerStyleLight4" rowHeight="230716"/>
  <slicer name="Education" xr10:uid="{20838EC0-4573-EE43-B972-15416F2DB14F}" cache="Slicer_Education" caption="Education" style="SlicerStyleLight4" rowHeight="230716"/>
  <slicer name="Region" xr10:uid="{078660EF-FF17-D846-B5A0-149EA2EBA9D2}" cache="Slicer_Region" caption="Region"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F6368-4178-DC45-A43E-59D50F9E47B2}" name="Table1" displayName="Table1" ref="A1:N319" totalsRowShown="0">
  <autoFilter ref="A1:N319" xr:uid="{87BF6368-4178-DC45-A43E-59D50F9E47B2}"/>
  <tableColumns count="14">
    <tableColumn id="1" xr3:uid="{D214CE3C-7E8C-CB4C-81CD-157FAE5DBAA3}" name=" ID"/>
    <tableColumn id="2" xr3:uid="{E1363F3E-787F-F345-8FB7-5AE5D54C1617}" name="Marital Status"/>
    <tableColumn id="3" xr3:uid="{A1F1031C-7B92-3046-9439-6E110AB4DDA1}" name="Gender"/>
    <tableColumn id="4" xr3:uid="{24DFA868-607C-6840-BFAF-CC470EEC35D8}" name="Income"/>
    <tableColumn id="5" xr3:uid="{0C98F577-5C24-E541-A629-78D173B7ADAC}" name="Children"/>
    <tableColumn id="6" xr3:uid="{DE0D795B-D5F3-2E4E-9157-22E96786330E}" name="Education"/>
    <tableColumn id="7" xr3:uid="{58F5F43E-B35E-A44A-A147-31ECD872E201}" name="Occupation"/>
    <tableColumn id="8" xr3:uid="{44B131AA-EC08-D340-A91E-DF151A74A198}" name="Home Owner"/>
    <tableColumn id="9" xr3:uid="{8DBAD78C-8ECF-BC47-8043-07B94F959283}" name="Cars"/>
    <tableColumn id="10" xr3:uid="{3789B152-F3F1-AF42-8155-3D5D373875E8}" name="Commute Distance"/>
    <tableColumn id="11" xr3:uid="{4C58CD31-F60E-B74E-BDC4-49B53D992FF4}" name="Region"/>
    <tableColumn id="12" xr3:uid="{98730D14-7ACE-504E-9CC3-8BBA940D6CFB}" name="Age"/>
    <tableColumn id="13" xr3:uid="{906909A9-A48E-A34D-AB6E-5FE74B7D3124}" name="Age Bracket"/>
    <tableColumn id="14" xr3:uid="{DAD34ED4-8550-5F45-8E71-C74EAF9A8D1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DD5C-AB68-D841-B90D-4C44363BD71F}">
  <dimension ref="A1:N319"/>
  <sheetViews>
    <sheetView workbookViewId="0">
      <selection activeCell="B50" sqref="B5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2.6640625" customWidth="1"/>
    <col min="14" max="14" width="15.1640625" customWidth="1"/>
  </cols>
  <sheetData>
    <row r="1" spans="1:14" x14ac:dyDescent="0.2">
      <c r="A1" t="s">
        <v>36</v>
      </c>
      <c r="B1" t="s">
        <v>0</v>
      </c>
      <c r="C1" t="s">
        <v>1</v>
      </c>
      <c r="D1" t="s">
        <v>2</v>
      </c>
      <c r="E1" t="s">
        <v>3</v>
      </c>
      <c r="F1" t="s">
        <v>4</v>
      </c>
      <c r="G1" t="s">
        <v>5</v>
      </c>
      <c r="H1" t="s">
        <v>6</v>
      </c>
      <c r="I1" t="s">
        <v>7</v>
      </c>
      <c r="J1" t="s">
        <v>8</v>
      </c>
      <c r="K1" t="s">
        <v>9</v>
      </c>
      <c r="L1" t="s">
        <v>10</v>
      </c>
      <c r="M1" t="s">
        <v>35</v>
      </c>
      <c r="N1" t="s">
        <v>11</v>
      </c>
    </row>
    <row r="2" spans="1:14" x14ac:dyDescent="0.2">
      <c r="A2">
        <v>12496</v>
      </c>
      <c r="B2" t="s">
        <v>31</v>
      </c>
      <c r="C2" t="s">
        <v>34</v>
      </c>
      <c r="D2">
        <v>40000</v>
      </c>
      <c r="E2">
        <v>1</v>
      </c>
      <c r="F2" t="s">
        <v>12</v>
      </c>
      <c r="G2" t="s">
        <v>13</v>
      </c>
      <c r="H2" t="s">
        <v>14</v>
      </c>
      <c r="I2">
        <v>0</v>
      </c>
      <c r="J2" t="s">
        <v>15</v>
      </c>
      <c r="K2" t="s">
        <v>16</v>
      </c>
      <c r="L2">
        <v>42</v>
      </c>
      <c r="M2" t="s">
        <v>44</v>
      </c>
      <c r="N2" t="s">
        <v>17</v>
      </c>
    </row>
    <row r="3" spans="1:14" x14ac:dyDescent="0.2">
      <c r="A3">
        <v>24107</v>
      </c>
      <c r="B3" t="s">
        <v>31</v>
      </c>
      <c r="C3" t="s">
        <v>33</v>
      </c>
      <c r="D3">
        <v>30000</v>
      </c>
      <c r="E3">
        <v>3</v>
      </c>
      <c r="F3" t="s">
        <v>18</v>
      </c>
      <c r="G3" t="s">
        <v>19</v>
      </c>
      <c r="H3" t="s">
        <v>14</v>
      </c>
      <c r="I3">
        <v>1</v>
      </c>
      <c r="J3" t="s">
        <v>15</v>
      </c>
      <c r="K3" t="s">
        <v>16</v>
      </c>
      <c r="L3">
        <v>43</v>
      </c>
      <c r="M3" t="s">
        <v>44</v>
      </c>
      <c r="N3" t="s">
        <v>17</v>
      </c>
    </row>
    <row r="4" spans="1:14" x14ac:dyDescent="0.2">
      <c r="A4">
        <v>19664</v>
      </c>
      <c r="B4" t="s">
        <v>32</v>
      </c>
      <c r="C4" t="s">
        <v>33</v>
      </c>
      <c r="D4">
        <v>100000</v>
      </c>
      <c r="E4">
        <v>3</v>
      </c>
      <c r="F4" t="s">
        <v>12</v>
      </c>
      <c r="G4" t="s">
        <v>27</v>
      </c>
      <c r="H4" t="s">
        <v>17</v>
      </c>
      <c r="I4">
        <v>3</v>
      </c>
      <c r="J4" t="s">
        <v>25</v>
      </c>
      <c r="K4" t="s">
        <v>30</v>
      </c>
      <c r="L4">
        <v>38</v>
      </c>
      <c r="M4" t="s">
        <v>44</v>
      </c>
      <c r="N4" t="s">
        <v>17</v>
      </c>
    </row>
    <row r="5" spans="1:14" x14ac:dyDescent="0.2">
      <c r="A5">
        <v>13466</v>
      </c>
      <c r="B5" t="s">
        <v>31</v>
      </c>
      <c r="C5" t="s">
        <v>33</v>
      </c>
      <c r="D5">
        <v>80000</v>
      </c>
      <c r="E5">
        <v>5</v>
      </c>
      <c r="F5" t="s">
        <v>18</v>
      </c>
      <c r="G5" t="s">
        <v>20</v>
      </c>
      <c r="H5" t="s">
        <v>14</v>
      </c>
      <c r="I5">
        <v>3</v>
      </c>
      <c r="J5" t="s">
        <v>25</v>
      </c>
      <c r="K5" t="s">
        <v>30</v>
      </c>
      <c r="L5">
        <v>46</v>
      </c>
      <c r="M5" t="s">
        <v>44</v>
      </c>
      <c r="N5" t="s">
        <v>17</v>
      </c>
    </row>
    <row r="6" spans="1:14" x14ac:dyDescent="0.2">
      <c r="A6">
        <v>29134</v>
      </c>
      <c r="B6" t="s">
        <v>31</v>
      </c>
      <c r="C6" t="s">
        <v>33</v>
      </c>
      <c r="D6">
        <v>60000</v>
      </c>
      <c r="E6">
        <v>4</v>
      </c>
      <c r="F6" t="s">
        <v>12</v>
      </c>
      <c r="G6" t="s">
        <v>13</v>
      </c>
      <c r="H6" t="s">
        <v>17</v>
      </c>
      <c r="I6">
        <v>3</v>
      </c>
      <c r="J6" t="s">
        <v>42</v>
      </c>
      <c r="K6" t="s">
        <v>30</v>
      </c>
      <c r="L6">
        <v>42</v>
      </c>
      <c r="M6" t="s">
        <v>44</v>
      </c>
      <c r="N6" t="s">
        <v>17</v>
      </c>
    </row>
    <row r="7" spans="1:14" x14ac:dyDescent="0.2">
      <c r="A7">
        <v>13507</v>
      </c>
      <c r="B7" t="s">
        <v>31</v>
      </c>
      <c r="C7" t="s">
        <v>34</v>
      </c>
      <c r="D7">
        <v>10000</v>
      </c>
      <c r="E7">
        <v>2</v>
      </c>
      <c r="F7" t="s">
        <v>18</v>
      </c>
      <c r="G7" t="s">
        <v>24</v>
      </c>
      <c r="H7" t="s">
        <v>14</v>
      </c>
      <c r="I7">
        <v>0</v>
      </c>
      <c r="J7" t="s">
        <v>25</v>
      </c>
      <c r="K7" t="s">
        <v>16</v>
      </c>
      <c r="L7">
        <v>50</v>
      </c>
      <c r="M7" t="s">
        <v>44</v>
      </c>
      <c r="N7" t="s">
        <v>17</v>
      </c>
    </row>
    <row r="8" spans="1:14" x14ac:dyDescent="0.2">
      <c r="A8">
        <v>13920</v>
      </c>
      <c r="B8" t="s">
        <v>32</v>
      </c>
      <c r="C8" t="s">
        <v>34</v>
      </c>
      <c r="D8">
        <v>50000</v>
      </c>
      <c r="E8">
        <v>4</v>
      </c>
      <c r="F8" t="s">
        <v>12</v>
      </c>
      <c r="G8" t="s">
        <v>13</v>
      </c>
      <c r="H8" t="s">
        <v>14</v>
      </c>
      <c r="I8">
        <v>2</v>
      </c>
      <c r="J8" t="s">
        <v>15</v>
      </c>
      <c r="K8" t="s">
        <v>30</v>
      </c>
      <c r="L8">
        <v>42</v>
      </c>
      <c r="M8" t="s">
        <v>44</v>
      </c>
      <c r="N8" t="s">
        <v>17</v>
      </c>
    </row>
    <row r="9" spans="1:14" x14ac:dyDescent="0.2">
      <c r="A9">
        <v>11269</v>
      </c>
      <c r="B9" t="s">
        <v>31</v>
      </c>
      <c r="C9" t="s">
        <v>33</v>
      </c>
      <c r="D9">
        <v>130000</v>
      </c>
      <c r="E9">
        <v>2</v>
      </c>
      <c r="F9" t="s">
        <v>29</v>
      </c>
      <c r="G9" t="s">
        <v>27</v>
      </c>
      <c r="H9" t="s">
        <v>14</v>
      </c>
      <c r="I9">
        <v>2</v>
      </c>
      <c r="J9" t="s">
        <v>15</v>
      </c>
      <c r="K9" t="s">
        <v>30</v>
      </c>
      <c r="L9">
        <v>41</v>
      </c>
      <c r="M9" t="s">
        <v>44</v>
      </c>
      <c r="N9" t="s">
        <v>17</v>
      </c>
    </row>
    <row r="10" spans="1:14" x14ac:dyDescent="0.2">
      <c r="A10">
        <v>15982</v>
      </c>
      <c r="B10" t="s">
        <v>31</v>
      </c>
      <c r="C10" t="s">
        <v>33</v>
      </c>
      <c r="D10">
        <v>110000</v>
      </c>
      <c r="E10">
        <v>5</v>
      </c>
      <c r="F10" t="s">
        <v>18</v>
      </c>
      <c r="G10" t="s">
        <v>20</v>
      </c>
      <c r="H10" t="s">
        <v>14</v>
      </c>
      <c r="I10">
        <v>4</v>
      </c>
      <c r="J10" t="s">
        <v>21</v>
      </c>
      <c r="K10" t="s">
        <v>30</v>
      </c>
      <c r="L10">
        <v>46</v>
      </c>
      <c r="M10" t="s">
        <v>44</v>
      </c>
      <c r="N10" t="s">
        <v>17</v>
      </c>
    </row>
    <row r="11" spans="1:14" x14ac:dyDescent="0.2">
      <c r="A11">
        <v>17337</v>
      </c>
      <c r="B11" t="s">
        <v>32</v>
      </c>
      <c r="C11" t="s">
        <v>33</v>
      </c>
      <c r="D11">
        <v>40000</v>
      </c>
      <c r="E11">
        <v>0</v>
      </c>
      <c r="F11" t="s">
        <v>26</v>
      </c>
      <c r="G11" t="s">
        <v>13</v>
      </c>
      <c r="H11" t="s">
        <v>14</v>
      </c>
      <c r="I11">
        <v>1</v>
      </c>
      <c r="J11" t="s">
        <v>22</v>
      </c>
      <c r="K11" t="s">
        <v>30</v>
      </c>
      <c r="L11">
        <v>31</v>
      </c>
      <c r="M11" t="s">
        <v>44</v>
      </c>
      <c r="N11" t="s">
        <v>17</v>
      </c>
    </row>
    <row r="12" spans="1:14" x14ac:dyDescent="0.2">
      <c r="A12">
        <v>17450</v>
      </c>
      <c r="B12" t="s">
        <v>31</v>
      </c>
      <c r="C12" t="s">
        <v>33</v>
      </c>
      <c r="D12">
        <v>80000</v>
      </c>
      <c r="E12">
        <v>5</v>
      </c>
      <c r="F12" t="s">
        <v>18</v>
      </c>
      <c r="G12" t="s">
        <v>20</v>
      </c>
      <c r="H12" t="s">
        <v>14</v>
      </c>
      <c r="I12">
        <v>3</v>
      </c>
      <c r="J12" t="s">
        <v>22</v>
      </c>
      <c r="K12" t="s">
        <v>30</v>
      </c>
      <c r="L12">
        <v>45</v>
      </c>
      <c r="M12" t="s">
        <v>44</v>
      </c>
      <c r="N12" t="s">
        <v>17</v>
      </c>
    </row>
    <row r="13" spans="1:14" x14ac:dyDescent="0.2">
      <c r="A13">
        <v>12697</v>
      </c>
      <c r="B13" t="s">
        <v>32</v>
      </c>
      <c r="C13" t="s">
        <v>34</v>
      </c>
      <c r="D13">
        <v>90000</v>
      </c>
      <c r="E13">
        <v>0</v>
      </c>
      <c r="F13" t="s">
        <v>12</v>
      </c>
      <c r="G13" t="s">
        <v>20</v>
      </c>
      <c r="H13" t="s">
        <v>17</v>
      </c>
      <c r="I13">
        <v>4</v>
      </c>
      <c r="J13" t="s">
        <v>42</v>
      </c>
      <c r="K13" t="s">
        <v>23</v>
      </c>
      <c r="L13">
        <v>36</v>
      </c>
      <c r="M13" t="s">
        <v>44</v>
      </c>
      <c r="N13" t="s">
        <v>17</v>
      </c>
    </row>
    <row r="14" spans="1:14" x14ac:dyDescent="0.2">
      <c r="A14">
        <v>11734</v>
      </c>
      <c r="B14" t="s">
        <v>31</v>
      </c>
      <c r="C14" t="s">
        <v>33</v>
      </c>
      <c r="D14">
        <v>60000</v>
      </c>
      <c r="E14">
        <v>1</v>
      </c>
      <c r="F14" t="s">
        <v>18</v>
      </c>
      <c r="G14" t="s">
        <v>13</v>
      </c>
      <c r="H14" t="s">
        <v>17</v>
      </c>
      <c r="I14">
        <v>1</v>
      </c>
      <c r="J14" t="s">
        <v>15</v>
      </c>
      <c r="K14" t="s">
        <v>30</v>
      </c>
      <c r="L14">
        <v>47</v>
      </c>
      <c r="M14" t="s">
        <v>44</v>
      </c>
      <c r="N14" t="s">
        <v>17</v>
      </c>
    </row>
    <row r="15" spans="1:14" x14ac:dyDescent="0.2">
      <c r="A15">
        <v>14887</v>
      </c>
      <c r="B15" t="s">
        <v>31</v>
      </c>
      <c r="C15" t="s">
        <v>34</v>
      </c>
      <c r="D15">
        <v>30000</v>
      </c>
      <c r="E15">
        <v>1</v>
      </c>
      <c r="F15" t="s">
        <v>26</v>
      </c>
      <c r="G15" t="s">
        <v>19</v>
      </c>
      <c r="H15" t="s">
        <v>14</v>
      </c>
      <c r="I15">
        <v>1</v>
      </c>
      <c r="J15" t="s">
        <v>22</v>
      </c>
      <c r="K15" t="s">
        <v>30</v>
      </c>
      <c r="L15">
        <v>52</v>
      </c>
      <c r="M15" t="s">
        <v>44</v>
      </c>
      <c r="N15" t="s">
        <v>17</v>
      </c>
    </row>
    <row r="16" spans="1:14" x14ac:dyDescent="0.2">
      <c r="A16">
        <v>12192</v>
      </c>
      <c r="B16" t="s">
        <v>32</v>
      </c>
      <c r="C16" t="s">
        <v>34</v>
      </c>
      <c r="D16">
        <v>60000</v>
      </c>
      <c r="E16">
        <v>2</v>
      </c>
      <c r="F16" t="s">
        <v>28</v>
      </c>
      <c r="G16" t="s">
        <v>13</v>
      </c>
      <c r="H16" t="s">
        <v>17</v>
      </c>
      <c r="I16">
        <v>2</v>
      </c>
      <c r="J16" t="s">
        <v>25</v>
      </c>
      <c r="K16" t="s">
        <v>30</v>
      </c>
      <c r="L16">
        <v>51</v>
      </c>
      <c r="M16" t="s">
        <v>44</v>
      </c>
      <c r="N16" t="s">
        <v>17</v>
      </c>
    </row>
    <row r="17" spans="1:14" x14ac:dyDescent="0.2">
      <c r="A17">
        <v>26576</v>
      </c>
      <c r="B17" t="s">
        <v>31</v>
      </c>
      <c r="C17" t="s">
        <v>34</v>
      </c>
      <c r="D17">
        <v>60000</v>
      </c>
      <c r="E17">
        <v>0</v>
      </c>
      <c r="F17" t="s">
        <v>18</v>
      </c>
      <c r="G17" t="s">
        <v>13</v>
      </c>
      <c r="H17" t="s">
        <v>14</v>
      </c>
      <c r="I17">
        <v>2</v>
      </c>
      <c r="J17" t="s">
        <v>22</v>
      </c>
      <c r="K17" t="s">
        <v>30</v>
      </c>
      <c r="L17">
        <v>31</v>
      </c>
      <c r="M17" t="s">
        <v>44</v>
      </c>
      <c r="N17" t="s">
        <v>17</v>
      </c>
    </row>
    <row r="18" spans="1:14" x14ac:dyDescent="0.2">
      <c r="A18">
        <v>29037</v>
      </c>
      <c r="B18" t="s">
        <v>31</v>
      </c>
      <c r="C18" t="s">
        <v>33</v>
      </c>
      <c r="D18">
        <v>60000</v>
      </c>
      <c r="E18">
        <v>0</v>
      </c>
      <c r="F18" t="s">
        <v>29</v>
      </c>
      <c r="G18" t="s">
        <v>20</v>
      </c>
      <c r="H18" t="s">
        <v>17</v>
      </c>
      <c r="I18">
        <v>0</v>
      </c>
      <c r="J18" t="s">
        <v>15</v>
      </c>
      <c r="K18" t="s">
        <v>30</v>
      </c>
      <c r="L18">
        <v>39</v>
      </c>
      <c r="M18" t="s">
        <v>44</v>
      </c>
      <c r="N18" t="s">
        <v>17</v>
      </c>
    </row>
    <row r="19" spans="1:14" x14ac:dyDescent="0.2">
      <c r="A19">
        <v>12610</v>
      </c>
      <c r="B19" t="s">
        <v>31</v>
      </c>
      <c r="C19" t="s">
        <v>34</v>
      </c>
      <c r="D19">
        <v>30000</v>
      </c>
      <c r="E19">
        <v>1</v>
      </c>
      <c r="F19" t="s">
        <v>12</v>
      </c>
      <c r="G19" t="s">
        <v>19</v>
      </c>
      <c r="H19" t="s">
        <v>14</v>
      </c>
      <c r="I19">
        <v>0</v>
      </c>
      <c r="J19" t="s">
        <v>15</v>
      </c>
      <c r="K19" t="s">
        <v>16</v>
      </c>
      <c r="L19">
        <v>47</v>
      </c>
      <c r="M19" t="s">
        <v>44</v>
      </c>
      <c r="N19" t="s">
        <v>17</v>
      </c>
    </row>
    <row r="20" spans="1:14" x14ac:dyDescent="0.2">
      <c r="A20">
        <v>27756</v>
      </c>
      <c r="B20" t="s">
        <v>32</v>
      </c>
      <c r="C20" t="s">
        <v>34</v>
      </c>
      <c r="D20">
        <v>50000</v>
      </c>
      <c r="E20">
        <v>3</v>
      </c>
      <c r="F20" t="s">
        <v>12</v>
      </c>
      <c r="G20" t="s">
        <v>13</v>
      </c>
      <c r="H20" t="s">
        <v>17</v>
      </c>
      <c r="I20">
        <v>1</v>
      </c>
      <c r="J20" t="s">
        <v>15</v>
      </c>
      <c r="K20" t="s">
        <v>30</v>
      </c>
      <c r="L20">
        <v>40</v>
      </c>
      <c r="M20" t="s">
        <v>44</v>
      </c>
      <c r="N20" t="s">
        <v>17</v>
      </c>
    </row>
    <row r="21" spans="1:14" x14ac:dyDescent="0.2">
      <c r="A21">
        <v>23491</v>
      </c>
      <c r="B21" t="s">
        <v>32</v>
      </c>
      <c r="C21" t="s">
        <v>33</v>
      </c>
      <c r="D21">
        <v>100000</v>
      </c>
      <c r="E21">
        <v>0</v>
      </c>
      <c r="F21" t="s">
        <v>18</v>
      </c>
      <c r="G21" t="s">
        <v>20</v>
      </c>
      <c r="H21" t="s">
        <v>17</v>
      </c>
      <c r="I21">
        <v>4</v>
      </c>
      <c r="J21" t="s">
        <v>25</v>
      </c>
      <c r="K21" t="s">
        <v>30</v>
      </c>
      <c r="L21">
        <v>45</v>
      </c>
      <c r="M21" t="s">
        <v>44</v>
      </c>
      <c r="N21" t="s">
        <v>17</v>
      </c>
    </row>
    <row r="22" spans="1:14" x14ac:dyDescent="0.2">
      <c r="A22">
        <v>17541</v>
      </c>
      <c r="B22" t="s">
        <v>31</v>
      </c>
      <c r="C22" t="s">
        <v>34</v>
      </c>
      <c r="D22">
        <v>40000</v>
      </c>
      <c r="E22">
        <v>4</v>
      </c>
      <c r="F22" t="s">
        <v>26</v>
      </c>
      <c r="G22" t="s">
        <v>13</v>
      </c>
      <c r="H22" t="s">
        <v>14</v>
      </c>
      <c r="I22">
        <v>2</v>
      </c>
      <c r="J22" t="s">
        <v>21</v>
      </c>
      <c r="K22" t="s">
        <v>30</v>
      </c>
      <c r="L22">
        <v>43</v>
      </c>
      <c r="M22" t="s">
        <v>44</v>
      </c>
      <c r="N22" t="s">
        <v>17</v>
      </c>
    </row>
    <row r="23" spans="1:14" x14ac:dyDescent="0.2">
      <c r="A23">
        <v>21564</v>
      </c>
      <c r="B23" t="s">
        <v>32</v>
      </c>
      <c r="C23" t="s">
        <v>34</v>
      </c>
      <c r="D23">
        <v>80000</v>
      </c>
      <c r="E23">
        <v>0</v>
      </c>
      <c r="F23" t="s">
        <v>12</v>
      </c>
      <c r="G23" t="s">
        <v>20</v>
      </c>
      <c r="H23" t="s">
        <v>14</v>
      </c>
      <c r="I23">
        <v>4</v>
      </c>
      <c r="J23" t="s">
        <v>42</v>
      </c>
      <c r="K23" t="s">
        <v>23</v>
      </c>
      <c r="L23">
        <v>35</v>
      </c>
      <c r="M23" t="s">
        <v>44</v>
      </c>
      <c r="N23" t="s">
        <v>17</v>
      </c>
    </row>
    <row r="24" spans="1:14" x14ac:dyDescent="0.2">
      <c r="A24">
        <v>22296</v>
      </c>
      <c r="B24" t="s">
        <v>31</v>
      </c>
      <c r="C24" t="s">
        <v>33</v>
      </c>
      <c r="D24">
        <v>70000</v>
      </c>
      <c r="E24">
        <v>0</v>
      </c>
      <c r="F24" t="s">
        <v>12</v>
      </c>
      <c r="G24" t="s">
        <v>20</v>
      </c>
      <c r="H24" t="s">
        <v>17</v>
      </c>
      <c r="I24">
        <v>1</v>
      </c>
      <c r="J24" t="s">
        <v>15</v>
      </c>
      <c r="K24" t="s">
        <v>30</v>
      </c>
      <c r="L24">
        <v>38</v>
      </c>
      <c r="M24" t="s">
        <v>44</v>
      </c>
      <c r="N24" t="s">
        <v>17</v>
      </c>
    </row>
    <row r="25" spans="1:14" x14ac:dyDescent="0.2">
      <c r="A25">
        <v>11788</v>
      </c>
      <c r="B25" t="s">
        <v>32</v>
      </c>
      <c r="C25" t="s">
        <v>34</v>
      </c>
      <c r="D25">
        <v>70000</v>
      </c>
      <c r="E25">
        <v>1</v>
      </c>
      <c r="F25" t="s">
        <v>29</v>
      </c>
      <c r="G25" t="s">
        <v>20</v>
      </c>
      <c r="H25" t="s">
        <v>14</v>
      </c>
      <c r="I25">
        <v>0</v>
      </c>
      <c r="J25" t="s">
        <v>21</v>
      </c>
      <c r="K25" t="s">
        <v>30</v>
      </c>
      <c r="L25">
        <v>34</v>
      </c>
      <c r="M25" t="s">
        <v>44</v>
      </c>
      <c r="N25" t="s">
        <v>17</v>
      </c>
    </row>
    <row r="26" spans="1:14" x14ac:dyDescent="0.2">
      <c r="A26">
        <v>27184</v>
      </c>
      <c r="B26" t="s">
        <v>32</v>
      </c>
      <c r="C26" t="s">
        <v>33</v>
      </c>
      <c r="D26">
        <v>40000</v>
      </c>
      <c r="E26">
        <v>2</v>
      </c>
      <c r="F26" t="s">
        <v>18</v>
      </c>
      <c r="G26" t="s">
        <v>19</v>
      </c>
      <c r="H26" t="s">
        <v>17</v>
      </c>
      <c r="I26">
        <v>1</v>
      </c>
      <c r="J26" t="s">
        <v>15</v>
      </c>
      <c r="K26" t="s">
        <v>16</v>
      </c>
      <c r="L26">
        <v>34</v>
      </c>
      <c r="M26" t="s">
        <v>44</v>
      </c>
      <c r="N26" t="s">
        <v>17</v>
      </c>
    </row>
    <row r="27" spans="1:14" x14ac:dyDescent="0.2">
      <c r="A27">
        <v>28056</v>
      </c>
      <c r="B27" t="s">
        <v>31</v>
      </c>
      <c r="C27" t="s">
        <v>33</v>
      </c>
      <c r="D27">
        <v>70000</v>
      </c>
      <c r="E27">
        <v>2</v>
      </c>
      <c r="F27" t="s">
        <v>28</v>
      </c>
      <c r="G27" t="s">
        <v>13</v>
      </c>
      <c r="H27" t="s">
        <v>14</v>
      </c>
      <c r="I27">
        <v>2</v>
      </c>
      <c r="J27" t="s">
        <v>42</v>
      </c>
      <c r="K27" t="s">
        <v>30</v>
      </c>
      <c r="L27">
        <v>53</v>
      </c>
      <c r="M27" t="s">
        <v>44</v>
      </c>
      <c r="N27" t="s">
        <v>17</v>
      </c>
    </row>
    <row r="28" spans="1:14" x14ac:dyDescent="0.2">
      <c r="A28">
        <v>21693</v>
      </c>
      <c r="B28" t="s">
        <v>32</v>
      </c>
      <c r="C28" t="s">
        <v>34</v>
      </c>
      <c r="D28">
        <v>60000</v>
      </c>
      <c r="E28">
        <v>0</v>
      </c>
      <c r="F28" t="s">
        <v>29</v>
      </c>
      <c r="G28" t="s">
        <v>13</v>
      </c>
      <c r="H28" t="s">
        <v>17</v>
      </c>
      <c r="I28">
        <v>0</v>
      </c>
      <c r="J28" t="s">
        <v>15</v>
      </c>
      <c r="K28" t="s">
        <v>30</v>
      </c>
      <c r="L28">
        <v>40</v>
      </c>
      <c r="M28" t="s">
        <v>44</v>
      </c>
      <c r="N28" t="s">
        <v>17</v>
      </c>
    </row>
    <row r="29" spans="1:14" x14ac:dyDescent="0.2">
      <c r="A29">
        <v>18283</v>
      </c>
      <c r="B29" t="s">
        <v>32</v>
      </c>
      <c r="C29" t="s">
        <v>34</v>
      </c>
      <c r="D29">
        <v>100000</v>
      </c>
      <c r="E29">
        <v>0</v>
      </c>
      <c r="F29" t="s">
        <v>12</v>
      </c>
      <c r="G29" t="s">
        <v>20</v>
      </c>
      <c r="H29" t="s">
        <v>17</v>
      </c>
      <c r="I29">
        <v>1</v>
      </c>
      <c r="J29" t="s">
        <v>22</v>
      </c>
      <c r="K29" t="s">
        <v>23</v>
      </c>
      <c r="L29">
        <v>40</v>
      </c>
      <c r="M29" t="s">
        <v>44</v>
      </c>
      <c r="N29" t="s">
        <v>17</v>
      </c>
    </row>
    <row r="30" spans="1:14" x14ac:dyDescent="0.2">
      <c r="A30">
        <v>18299</v>
      </c>
      <c r="B30" t="s">
        <v>31</v>
      </c>
      <c r="C30" t="s">
        <v>33</v>
      </c>
      <c r="D30">
        <v>70000</v>
      </c>
      <c r="E30">
        <v>5</v>
      </c>
      <c r="F30" t="s">
        <v>18</v>
      </c>
      <c r="G30" t="s">
        <v>13</v>
      </c>
      <c r="H30" t="s">
        <v>14</v>
      </c>
      <c r="I30">
        <v>2</v>
      </c>
      <c r="J30" t="s">
        <v>22</v>
      </c>
      <c r="K30" t="s">
        <v>23</v>
      </c>
      <c r="L30">
        <v>44</v>
      </c>
      <c r="M30" t="s">
        <v>44</v>
      </c>
      <c r="N30" t="s">
        <v>17</v>
      </c>
    </row>
    <row r="31" spans="1:14" x14ac:dyDescent="0.2">
      <c r="A31">
        <v>24322</v>
      </c>
      <c r="B31" t="s">
        <v>31</v>
      </c>
      <c r="C31" t="s">
        <v>34</v>
      </c>
      <c r="D31">
        <v>60000</v>
      </c>
      <c r="E31">
        <v>4</v>
      </c>
      <c r="F31" t="s">
        <v>12</v>
      </c>
      <c r="G31" t="s">
        <v>13</v>
      </c>
      <c r="H31" t="s">
        <v>17</v>
      </c>
      <c r="I31">
        <v>2</v>
      </c>
      <c r="J31" t="s">
        <v>15</v>
      </c>
      <c r="K31" t="s">
        <v>30</v>
      </c>
      <c r="L31">
        <v>42</v>
      </c>
      <c r="M31" t="s">
        <v>44</v>
      </c>
      <c r="N31" t="s">
        <v>17</v>
      </c>
    </row>
    <row r="32" spans="1:14" x14ac:dyDescent="0.2">
      <c r="A32">
        <v>23513</v>
      </c>
      <c r="B32" t="s">
        <v>31</v>
      </c>
      <c r="C32" t="s">
        <v>34</v>
      </c>
      <c r="D32">
        <v>40000</v>
      </c>
      <c r="E32">
        <v>3</v>
      </c>
      <c r="F32" t="s">
        <v>18</v>
      </c>
      <c r="G32" t="s">
        <v>20</v>
      </c>
      <c r="H32" t="s">
        <v>14</v>
      </c>
      <c r="I32">
        <v>2</v>
      </c>
      <c r="J32" t="s">
        <v>22</v>
      </c>
      <c r="K32" t="s">
        <v>30</v>
      </c>
      <c r="L32">
        <v>54</v>
      </c>
      <c r="M32" t="s">
        <v>44</v>
      </c>
      <c r="N32" t="s">
        <v>17</v>
      </c>
    </row>
    <row r="33" spans="1:14" x14ac:dyDescent="0.2">
      <c r="A33">
        <v>15292</v>
      </c>
      <c r="B33" t="s">
        <v>32</v>
      </c>
      <c r="C33" t="s">
        <v>34</v>
      </c>
      <c r="D33">
        <v>60000</v>
      </c>
      <c r="E33">
        <v>1</v>
      </c>
      <c r="F33" t="s">
        <v>29</v>
      </c>
      <c r="G33" t="s">
        <v>13</v>
      </c>
      <c r="H33" t="s">
        <v>14</v>
      </c>
      <c r="I33">
        <v>0</v>
      </c>
      <c r="J33" t="s">
        <v>25</v>
      </c>
      <c r="K33" t="s">
        <v>30</v>
      </c>
      <c r="L33">
        <v>35</v>
      </c>
      <c r="M33" t="s">
        <v>44</v>
      </c>
      <c r="N33" t="s">
        <v>17</v>
      </c>
    </row>
    <row r="34" spans="1:14" x14ac:dyDescent="0.2">
      <c r="A34">
        <v>20942</v>
      </c>
      <c r="B34" t="s">
        <v>32</v>
      </c>
      <c r="C34" t="s">
        <v>34</v>
      </c>
      <c r="D34">
        <v>20000</v>
      </c>
      <c r="E34">
        <v>0</v>
      </c>
      <c r="F34" t="s">
        <v>26</v>
      </c>
      <c r="G34" t="s">
        <v>24</v>
      </c>
      <c r="H34" t="s">
        <v>17</v>
      </c>
      <c r="I34">
        <v>1</v>
      </c>
      <c r="J34" t="s">
        <v>22</v>
      </c>
      <c r="K34" t="s">
        <v>16</v>
      </c>
      <c r="L34">
        <v>31</v>
      </c>
      <c r="M34" t="s">
        <v>44</v>
      </c>
      <c r="N34" t="s">
        <v>17</v>
      </c>
    </row>
    <row r="35" spans="1:14" x14ac:dyDescent="0.2">
      <c r="A35">
        <v>23455</v>
      </c>
      <c r="B35" t="s">
        <v>32</v>
      </c>
      <c r="C35" t="s">
        <v>33</v>
      </c>
      <c r="D35">
        <v>80000</v>
      </c>
      <c r="E35">
        <v>2</v>
      </c>
      <c r="F35" t="s">
        <v>28</v>
      </c>
      <c r="G35" t="s">
        <v>13</v>
      </c>
      <c r="H35" t="s">
        <v>17</v>
      </c>
      <c r="I35">
        <v>2</v>
      </c>
      <c r="J35" t="s">
        <v>25</v>
      </c>
      <c r="K35" t="s">
        <v>30</v>
      </c>
      <c r="L35">
        <v>50</v>
      </c>
      <c r="M35" t="s">
        <v>44</v>
      </c>
      <c r="N35" t="s">
        <v>17</v>
      </c>
    </row>
    <row r="36" spans="1:14" x14ac:dyDescent="0.2">
      <c r="A36">
        <v>19543</v>
      </c>
      <c r="B36" t="s">
        <v>31</v>
      </c>
      <c r="C36" t="s">
        <v>33</v>
      </c>
      <c r="D36">
        <v>70000</v>
      </c>
      <c r="E36">
        <v>5</v>
      </c>
      <c r="F36" t="s">
        <v>29</v>
      </c>
      <c r="G36" t="s">
        <v>20</v>
      </c>
      <c r="H36" t="s">
        <v>17</v>
      </c>
      <c r="I36">
        <v>3</v>
      </c>
      <c r="J36" t="s">
        <v>42</v>
      </c>
      <c r="K36" t="s">
        <v>30</v>
      </c>
      <c r="L36">
        <v>47</v>
      </c>
      <c r="M36" t="s">
        <v>44</v>
      </c>
      <c r="N36" t="s">
        <v>17</v>
      </c>
    </row>
    <row r="37" spans="1:14" x14ac:dyDescent="0.2">
      <c r="A37">
        <v>28380</v>
      </c>
      <c r="B37" t="s">
        <v>32</v>
      </c>
      <c r="C37" t="s">
        <v>34</v>
      </c>
      <c r="D37">
        <v>10000</v>
      </c>
      <c r="E37">
        <v>5</v>
      </c>
      <c r="F37" t="s">
        <v>28</v>
      </c>
      <c r="G37" t="s">
        <v>24</v>
      </c>
      <c r="H37" t="s">
        <v>17</v>
      </c>
      <c r="I37">
        <v>2</v>
      </c>
      <c r="J37" t="s">
        <v>15</v>
      </c>
      <c r="K37" t="s">
        <v>16</v>
      </c>
      <c r="L37">
        <v>41</v>
      </c>
      <c r="M37" t="s">
        <v>44</v>
      </c>
      <c r="N37" t="s">
        <v>17</v>
      </c>
    </row>
    <row r="38" spans="1:14" x14ac:dyDescent="0.2">
      <c r="A38">
        <v>23459</v>
      </c>
      <c r="B38" t="s">
        <v>31</v>
      </c>
      <c r="C38" t="s">
        <v>33</v>
      </c>
      <c r="D38">
        <v>60000</v>
      </c>
      <c r="E38">
        <v>2</v>
      </c>
      <c r="F38" t="s">
        <v>26</v>
      </c>
      <c r="G38" t="s">
        <v>20</v>
      </c>
      <c r="H38" t="s">
        <v>14</v>
      </c>
      <c r="I38">
        <v>2</v>
      </c>
      <c r="J38" t="s">
        <v>22</v>
      </c>
      <c r="K38" t="s">
        <v>30</v>
      </c>
      <c r="L38">
        <v>50</v>
      </c>
      <c r="M38" t="s">
        <v>44</v>
      </c>
      <c r="N38" t="s">
        <v>17</v>
      </c>
    </row>
    <row r="39" spans="1:14" x14ac:dyDescent="0.2">
      <c r="A39">
        <v>23449</v>
      </c>
      <c r="B39" t="s">
        <v>31</v>
      </c>
      <c r="C39" t="s">
        <v>33</v>
      </c>
      <c r="D39">
        <v>60000</v>
      </c>
      <c r="E39">
        <v>2</v>
      </c>
      <c r="F39" t="s">
        <v>26</v>
      </c>
      <c r="G39" t="s">
        <v>20</v>
      </c>
      <c r="H39" t="s">
        <v>14</v>
      </c>
      <c r="I39">
        <v>2</v>
      </c>
      <c r="J39" t="s">
        <v>22</v>
      </c>
      <c r="K39" t="s">
        <v>30</v>
      </c>
      <c r="L39">
        <v>48</v>
      </c>
      <c r="M39" t="s">
        <v>44</v>
      </c>
      <c r="N39" t="s">
        <v>17</v>
      </c>
    </row>
    <row r="40" spans="1:14" x14ac:dyDescent="0.2">
      <c r="A40">
        <v>11823</v>
      </c>
      <c r="B40" t="s">
        <v>31</v>
      </c>
      <c r="C40" t="s">
        <v>34</v>
      </c>
      <c r="D40">
        <v>70000</v>
      </c>
      <c r="E40">
        <v>0</v>
      </c>
      <c r="F40" t="s">
        <v>29</v>
      </c>
      <c r="G40" t="s">
        <v>20</v>
      </c>
      <c r="H40" t="s">
        <v>14</v>
      </c>
      <c r="I40">
        <v>0</v>
      </c>
      <c r="J40" t="s">
        <v>21</v>
      </c>
      <c r="K40" t="s">
        <v>30</v>
      </c>
      <c r="L40">
        <v>39</v>
      </c>
      <c r="M40" t="s">
        <v>44</v>
      </c>
      <c r="N40" t="s">
        <v>17</v>
      </c>
    </row>
    <row r="41" spans="1:14" x14ac:dyDescent="0.2">
      <c r="A41">
        <v>20754</v>
      </c>
      <c r="B41" t="s">
        <v>31</v>
      </c>
      <c r="C41" t="s">
        <v>33</v>
      </c>
      <c r="D41">
        <v>30000</v>
      </c>
      <c r="E41">
        <v>2</v>
      </c>
      <c r="F41" t="s">
        <v>26</v>
      </c>
      <c r="G41" t="s">
        <v>13</v>
      </c>
      <c r="H41" t="s">
        <v>14</v>
      </c>
      <c r="I41">
        <v>2</v>
      </c>
      <c r="J41" t="s">
        <v>25</v>
      </c>
      <c r="K41" t="s">
        <v>30</v>
      </c>
      <c r="L41">
        <v>51</v>
      </c>
      <c r="M41" t="s">
        <v>44</v>
      </c>
      <c r="N41" t="s">
        <v>17</v>
      </c>
    </row>
    <row r="42" spans="1:14" x14ac:dyDescent="0.2">
      <c r="A42">
        <v>27803</v>
      </c>
      <c r="B42" t="s">
        <v>32</v>
      </c>
      <c r="C42" t="s">
        <v>34</v>
      </c>
      <c r="D42">
        <v>30000</v>
      </c>
      <c r="E42">
        <v>2</v>
      </c>
      <c r="F42" t="s">
        <v>18</v>
      </c>
      <c r="G42" t="s">
        <v>19</v>
      </c>
      <c r="H42" t="s">
        <v>17</v>
      </c>
      <c r="I42">
        <v>0</v>
      </c>
      <c r="J42" t="s">
        <v>15</v>
      </c>
      <c r="K42" t="s">
        <v>16</v>
      </c>
      <c r="L42">
        <v>43</v>
      </c>
      <c r="M42" t="s">
        <v>44</v>
      </c>
      <c r="N42" t="s">
        <v>17</v>
      </c>
    </row>
    <row r="43" spans="1:14" x14ac:dyDescent="0.2">
      <c r="A43">
        <v>21713</v>
      </c>
      <c r="B43" t="s">
        <v>32</v>
      </c>
      <c r="C43" t="s">
        <v>33</v>
      </c>
      <c r="D43">
        <v>80000</v>
      </c>
      <c r="E43">
        <v>5</v>
      </c>
      <c r="F43" t="s">
        <v>29</v>
      </c>
      <c r="G43" t="s">
        <v>13</v>
      </c>
      <c r="H43" t="s">
        <v>17</v>
      </c>
      <c r="I43">
        <v>0</v>
      </c>
      <c r="J43" t="s">
        <v>15</v>
      </c>
      <c r="K43" t="s">
        <v>30</v>
      </c>
      <c r="L43">
        <v>47</v>
      </c>
      <c r="M43" t="s">
        <v>44</v>
      </c>
      <c r="N43" t="s">
        <v>17</v>
      </c>
    </row>
    <row r="44" spans="1:14" x14ac:dyDescent="0.2">
      <c r="A44">
        <v>17703</v>
      </c>
      <c r="B44" t="s">
        <v>31</v>
      </c>
      <c r="C44" t="s">
        <v>34</v>
      </c>
      <c r="D44">
        <v>10000</v>
      </c>
      <c r="E44">
        <v>1</v>
      </c>
      <c r="F44" t="s">
        <v>29</v>
      </c>
      <c r="G44" t="s">
        <v>24</v>
      </c>
      <c r="H44" t="s">
        <v>14</v>
      </c>
      <c r="I44">
        <v>0</v>
      </c>
      <c r="J44" t="s">
        <v>15</v>
      </c>
      <c r="K44" t="s">
        <v>16</v>
      </c>
      <c r="L44">
        <v>40</v>
      </c>
      <c r="M44" t="s">
        <v>44</v>
      </c>
      <c r="N44" t="s">
        <v>17</v>
      </c>
    </row>
    <row r="45" spans="1:14" x14ac:dyDescent="0.2">
      <c r="A45">
        <v>27190</v>
      </c>
      <c r="B45" t="s">
        <v>31</v>
      </c>
      <c r="C45" t="s">
        <v>34</v>
      </c>
      <c r="D45">
        <v>40000</v>
      </c>
      <c r="E45">
        <v>3</v>
      </c>
      <c r="F45" t="s">
        <v>18</v>
      </c>
      <c r="G45" t="s">
        <v>19</v>
      </c>
      <c r="H45" t="s">
        <v>14</v>
      </c>
      <c r="I45">
        <v>1</v>
      </c>
      <c r="J45" t="s">
        <v>25</v>
      </c>
      <c r="K45" t="s">
        <v>30</v>
      </c>
      <c r="L45">
        <v>32</v>
      </c>
      <c r="M45" t="s">
        <v>44</v>
      </c>
      <c r="N45" t="s">
        <v>17</v>
      </c>
    </row>
    <row r="46" spans="1:14" x14ac:dyDescent="0.2">
      <c r="A46">
        <v>13934</v>
      </c>
      <c r="B46" t="s">
        <v>31</v>
      </c>
      <c r="C46" t="s">
        <v>33</v>
      </c>
      <c r="D46">
        <v>40000</v>
      </c>
      <c r="E46">
        <v>4</v>
      </c>
      <c r="F46" t="s">
        <v>26</v>
      </c>
      <c r="G46" t="s">
        <v>13</v>
      </c>
      <c r="H46" t="s">
        <v>14</v>
      </c>
      <c r="I46">
        <v>2</v>
      </c>
      <c r="J46" t="s">
        <v>21</v>
      </c>
      <c r="K46" t="s">
        <v>30</v>
      </c>
      <c r="L46">
        <v>46</v>
      </c>
      <c r="M46" t="s">
        <v>44</v>
      </c>
      <c r="N46" t="s">
        <v>17</v>
      </c>
    </row>
    <row r="47" spans="1:14" x14ac:dyDescent="0.2">
      <c r="A47">
        <v>28858</v>
      </c>
      <c r="B47" t="s">
        <v>32</v>
      </c>
      <c r="C47" t="s">
        <v>33</v>
      </c>
      <c r="D47">
        <v>80000</v>
      </c>
      <c r="E47">
        <v>3</v>
      </c>
      <c r="F47" t="s">
        <v>12</v>
      </c>
      <c r="G47" t="s">
        <v>13</v>
      </c>
      <c r="H47" t="s">
        <v>14</v>
      </c>
      <c r="I47">
        <v>0</v>
      </c>
      <c r="J47" t="s">
        <v>21</v>
      </c>
      <c r="K47" t="s">
        <v>30</v>
      </c>
      <c r="L47">
        <v>40</v>
      </c>
      <c r="M47" t="s">
        <v>44</v>
      </c>
      <c r="N47" t="s">
        <v>17</v>
      </c>
    </row>
    <row r="48" spans="1:14" x14ac:dyDescent="0.2">
      <c r="A48">
        <v>28192</v>
      </c>
      <c r="B48" t="s">
        <v>31</v>
      </c>
      <c r="C48" t="s">
        <v>34</v>
      </c>
      <c r="D48">
        <v>70000</v>
      </c>
      <c r="E48">
        <v>5</v>
      </c>
      <c r="F48" t="s">
        <v>29</v>
      </c>
      <c r="G48" t="s">
        <v>20</v>
      </c>
      <c r="H48" t="s">
        <v>14</v>
      </c>
      <c r="I48">
        <v>3</v>
      </c>
      <c r="J48" t="s">
        <v>42</v>
      </c>
      <c r="K48" t="s">
        <v>30</v>
      </c>
      <c r="L48">
        <v>46</v>
      </c>
      <c r="M48" t="s">
        <v>44</v>
      </c>
      <c r="N48" t="s">
        <v>17</v>
      </c>
    </row>
    <row r="49" spans="1:14" x14ac:dyDescent="0.2">
      <c r="A49">
        <v>14569</v>
      </c>
      <c r="B49" t="s">
        <v>31</v>
      </c>
      <c r="C49" t="s">
        <v>33</v>
      </c>
      <c r="D49">
        <v>60000</v>
      </c>
      <c r="E49">
        <v>1</v>
      </c>
      <c r="F49" t="s">
        <v>29</v>
      </c>
      <c r="G49" t="s">
        <v>20</v>
      </c>
      <c r="H49" t="s">
        <v>14</v>
      </c>
      <c r="I49">
        <v>0</v>
      </c>
      <c r="J49" t="s">
        <v>15</v>
      </c>
      <c r="K49" t="s">
        <v>30</v>
      </c>
      <c r="L49">
        <v>35</v>
      </c>
      <c r="M49" t="s">
        <v>44</v>
      </c>
      <c r="N49" t="s">
        <v>17</v>
      </c>
    </row>
    <row r="50" spans="1:14" x14ac:dyDescent="0.2">
      <c r="A50">
        <v>19487</v>
      </c>
      <c r="B50" t="s">
        <v>31</v>
      </c>
      <c r="C50" t="s">
        <v>33</v>
      </c>
      <c r="D50">
        <v>30000</v>
      </c>
      <c r="E50">
        <v>2</v>
      </c>
      <c r="F50" t="s">
        <v>18</v>
      </c>
      <c r="G50" t="s">
        <v>19</v>
      </c>
      <c r="H50" t="s">
        <v>17</v>
      </c>
      <c r="I50">
        <v>2</v>
      </c>
      <c r="J50" t="s">
        <v>15</v>
      </c>
      <c r="K50" t="s">
        <v>16</v>
      </c>
      <c r="L50">
        <v>42</v>
      </c>
      <c r="M50" t="s">
        <v>44</v>
      </c>
      <c r="N50" t="s">
        <v>17</v>
      </c>
    </row>
    <row r="51" spans="1:14" x14ac:dyDescent="0.2">
      <c r="A51">
        <v>19228</v>
      </c>
      <c r="B51" t="s">
        <v>31</v>
      </c>
      <c r="C51" t="s">
        <v>34</v>
      </c>
      <c r="D51">
        <v>40000</v>
      </c>
      <c r="E51">
        <v>2</v>
      </c>
      <c r="F51" t="s">
        <v>18</v>
      </c>
      <c r="G51" t="s">
        <v>19</v>
      </c>
      <c r="H51" t="s">
        <v>14</v>
      </c>
      <c r="I51">
        <v>1</v>
      </c>
      <c r="J51" t="s">
        <v>15</v>
      </c>
      <c r="K51" t="s">
        <v>30</v>
      </c>
      <c r="L51">
        <v>48</v>
      </c>
      <c r="M51" t="s">
        <v>44</v>
      </c>
      <c r="N51" t="s">
        <v>17</v>
      </c>
    </row>
    <row r="52" spans="1:14" x14ac:dyDescent="0.2">
      <c r="A52">
        <v>26597</v>
      </c>
      <c r="B52" t="s">
        <v>32</v>
      </c>
      <c r="C52" t="s">
        <v>34</v>
      </c>
      <c r="D52">
        <v>60000</v>
      </c>
      <c r="E52">
        <v>4</v>
      </c>
      <c r="F52" t="s">
        <v>12</v>
      </c>
      <c r="G52" t="s">
        <v>13</v>
      </c>
      <c r="H52" t="s">
        <v>17</v>
      </c>
      <c r="I52">
        <v>2</v>
      </c>
      <c r="J52" t="s">
        <v>15</v>
      </c>
      <c r="K52" t="s">
        <v>30</v>
      </c>
      <c r="L52">
        <v>42</v>
      </c>
      <c r="M52" t="s">
        <v>44</v>
      </c>
      <c r="N52" t="s">
        <v>17</v>
      </c>
    </row>
    <row r="53" spans="1:14" x14ac:dyDescent="0.2">
      <c r="A53">
        <v>20619</v>
      </c>
      <c r="B53" t="s">
        <v>32</v>
      </c>
      <c r="C53" t="s">
        <v>33</v>
      </c>
      <c r="D53">
        <v>80000</v>
      </c>
      <c r="E53">
        <v>0</v>
      </c>
      <c r="F53" t="s">
        <v>12</v>
      </c>
      <c r="G53" t="s">
        <v>20</v>
      </c>
      <c r="H53" t="s">
        <v>17</v>
      </c>
      <c r="I53">
        <v>4</v>
      </c>
      <c r="J53" t="s">
        <v>42</v>
      </c>
      <c r="K53" t="s">
        <v>23</v>
      </c>
      <c r="L53">
        <v>35</v>
      </c>
      <c r="M53" t="s">
        <v>44</v>
      </c>
      <c r="N53" t="s">
        <v>17</v>
      </c>
    </row>
    <row r="54" spans="1:14" x14ac:dyDescent="0.2">
      <c r="A54">
        <v>11622</v>
      </c>
      <c r="B54" t="s">
        <v>31</v>
      </c>
      <c r="C54" t="s">
        <v>33</v>
      </c>
      <c r="D54">
        <v>50000</v>
      </c>
      <c r="E54">
        <v>0</v>
      </c>
      <c r="F54" t="s">
        <v>29</v>
      </c>
      <c r="G54" t="s">
        <v>13</v>
      </c>
      <c r="H54" t="s">
        <v>14</v>
      </c>
      <c r="I54">
        <v>0</v>
      </c>
      <c r="J54" t="s">
        <v>15</v>
      </c>
      <c r="K54" t="s">
        <v>30</v>
      </c>
      <c r="L54">
        <v>32</v>
      </c>
      <c r="M54" t="s">
        <v>44</v>
      </c>
      <c r="N54" t="s">
        <v>17</v>
      </c>
    </row>
    <row r="55" spans="1:14" x14ac:dyDescent="0.2">
      <c r="A55">
        <v>11807</v>
      </c>
      <c r="B55" t="s">
        <v>31</v>
      </c>
      <c r="C55" t="s">
        <v>33</v>
      </c>
      <c r="D55">
        <v>70000</v>
      </c>
      <c r="E55">
        <v>3</v>
      </c>
      <c r="F55" t="s">
        <v>29</v>
      </c>
      <c r="G55" t="s">
        <v>20</v>
      </c>
      <c r="H55" t="s">
        <v>14</v>
      </c>
      <c r="I55">
        <v>0</v>
      </c>
      <c r="J55" t="s">
        <v>21</v>
      </c>
      <c r="K55" t="s">
        <v>30</v>
      </c>
      <c r="L55">
        <v>34</v>
      </c>
      <c r="M55" t="s">
        <v>44</v>
      </c>
      <c r="N55" t="s">
        <v>17</v>
      </c>
    </row>
    <row r="56" spans="1:14" x14ac:dyDescent="0.2">
      <c r="A56">
        <v>17319</v>
      </c>
      <c r="B56" t="s">
        <v>32</v>
      </c>
      <c r="C56" t="s">
        <v>34</v>
      </c>
      <c r="D56">
        <v>70000</v>
      </c>
      <c r="E56">
        <v>0</v>
      </c>
      <c r="F56" t="s">
        <v>12</v>
      </c>
      <c r="G56" t="s">
        <v>20</v>
      </c>
      <c r="H56" t="s">
        <v>17</v>
      </c>
      <c r="I56">
        <v>1</v>
      </c>
      <c r="J56" t="s">
        <v>22</v>
      </c>
      <c r="K56" t="s">
        <v>23</v>
      </c>
      <c r="L56">
        <v>42</v>
      </c>
      <c r="M56" t="s">
        <v>44</v>
      </c>
      <c r="N56" t="s">
        <v>17</v>
      </c>
    </row>
    <row r="57" spans="1:14" x14ac:dyDescent="0.2">
      <c r="A57">
        <v>28906</v>
      </c>
      <c r="B57" t="s">
        <v>31</v>
      </c>
      <c r="C57" t="s">
        <v>33</v>
      </c>
      <c r="D57">
        <v>80000</v>
      </c>
      <c r="E57">
        <v>4</v>
      </c>
      <c r="F57" t="s">
        <v>26</v>
      </c>
      <c r="G57" t="s">
        <v>20</v>
      </c>
      <c r="H57" t="s">
        <v>14</v>
      </c>
      <c r="I57">
        <v>2</v>
      </c>
      <c r="J57" t="s">
        <v>42</v>
      </c>
      <c r="K57" t="s">
        <v>16</v>
      </c>
      <c r="L57">
        <v>54</v>
      </c>
      <c r="M57" t="s">
        <v>44</v>
      </c>
      <c r="N57" t="s">
        <v>17</v>
      </c>
    </row>
    <row r="58" spans="1:14" x14ac:dyDescent="0.2">
      <c r="A58">
        <v>23801</v>
      </c>
      <c r="B58" t="s">
        <v>31</v>
      </c>
      <c r="C58" t="s">
        <v>34</v>
      </c>
      <c r="D58">
        <v>20000</v>
      </c>
      <c r="E58">
        <v>2</v>
      </c>
      <c r="F58" t="s">
        <v>28</v>
      </c>
      <c r="G58" t="s">
        <v>19</v>
      </c>
      <c r="H58" t="s">
        <v>14</v>
      </c>
      <c r="I58">
        <v>2</v>
      </c>
      <c r="J58" t="s">
        <v>15</v>
      </c>
      <c r="K58" t="s">
        <v>30</v>
      </c>
      <c r="L58">
        <v>49</v>
      </c>
      <c r="M58" t="s">
        <v>44</v>
      </c>
      <c r="N58" t="s">
        <v>17</v>
      </c>
    </row>
    <row r="59" spans="1:14" x14ac:dyDescent="0.2">
      <c r="A59">
        <v>14872</v>
      </c>
      <c r="B59" t="s">
        <v>31</v>
      </c>
      <c r="C59" t="s">
        <v>33</v>
      </c>
      <c r="D59">
        <v>30000</v>
      </c>
      <c r="E59">
        <v>0</v>
      </c>
      <c r="F59" t="s">
        <v>29</v>
      </c>
      <c r="G59" t="s">
        <v>13</v>
      </c>
      <c r="H59" t="s">
        <v>14</v>
      </c>
      <c r="I59">
        <v>0</v>
      </c>
      <c r="J59" t="s">
        <v>15</v>
      </c>
      <c r="K59" t="s">
        <v>30</v>
      </c>
      <c r="L59">
        <v>32</v>
      </c>
      <c r="M59" t="s">
        <v>44</v>
      </c>
      <c r="N59" t="s">
        <v>17</v>
      </c>
    </row>
    <row r="60" spans="1:14" x14ac:dyDescent="0.2">
      <c r="A60">
        <v>24416</v>
      </c>
      <c r="B60" t="s">
        <v>31</v>
      </c>
      <c r="C60" t="s">
        <v>33</v>
      </c>
      <c r="D60">
        <v>90000</v>
      </c>
      <c r="E60">
        <v>4</v>
      </c>
      <c r="F60" t="s">
        <v>26</v>
      </c>
      <c r="G60" t="s">
        <v>20</v>
      </c>
      <c r="H60" t="s">
        <v>14</v>
      </c>
      <c r="I60">
        <v>2</v>
      </c>
      <c r="J60" t="s">
        <v>25</v>
      </c>
      <c r="K60" t="s">
        <v>30</v>
      </c>
      <c r="L60">
        <v>45</v>
      </c>
      <c r="M60" t="s">
        <v>44</v>
      </c>
      <c r="N60" t="s">
        <v>17</v>
      </c>
    </row>
    <row r="61" spans="1:14" x14ac:dyDescent="0.2">
      <c r="A61">
        <v>23197</v>
      </c>
      <c r="B61" t="s">
        <v>31</v>
      </c>
      <c r="C61" t="s">
        <v>33</v>
      </c>
      <c r="D61">
        <v>50000</v>
      </c>
      <c r="E61">
        <v>3</v>
      </c>
      <c r="F61" t="s">
        <v>12</v>
      </c>
      <c r="G61" t="s">
        <v>13</v>
      </c>
      <c r="H61" t="s">
        <v>14</v>
      </c>
      <c r="I61">
        <v>2</v>
      </c>
      <c r="J61" t="s">
        <v>21</v>
      </c>
      <c r="K61" t="s">
        <v>30</v>
      </c>
      <c r="L61">
        <v>40</v>
      </c>
      <c r="M61" t="s">
        <v>44</v>
      </c>
      <c r="N61" t="s">
        <v>17</v>
      </c>
    </row>
    <row r="62" spans="1:14" x14ac:dyDescent="0.2">
      <c r="A62">
        <v>24185</v>
      </c>
      <c r="B62" t="s">
        <v>32</v>
      </c>
      <c r="C62" t="s">
        <v>34</v>
      </c>
      <c r="D62">
        <v>10000</v>
      </c>
      <c r="E62">
        <v>1</v>
      </c>
      <c r="F62" t="s">
        <v>26</v>
      </c>
      <c r="G62" t="s">
        <v>24</v>
      </c>
      <c r="H62" t="s">
        <v>17</v>
      </c>
      <c r="I62">
        <v>1</v>
      </c>
      <c r="J62" t="s">
        <v>25</v>
      </c>
      <c r="K62" t="s">
        <v>16</v>
      </c>
      <c r="L62">
        <v>45</v>
      </c>
      <c r="M62" t="s">
        <v>44</v>
      </c>
      <c r="N62" t="s">
        <v>17</v>
      </c>
    </row>
    <row r="63" spans="1:14" x14ac:dyDescent="0.2">
      <c r="A63">
        <v>19291</v>
      </c>
      <c r="B63" t="s">
        <v>32</v>
      </c>
      <c r="C63" t="s">
        <v>34</v>
      </c>
      <c r="D63">
        <v>10000</v>
      </c>
      <c r="E63">
        <v>2</v>
      </c>
      <c r="F63" t="s">
        <v>26</v>
      </c>
      <c r="G63" t="s">
        <v>24</v>
      </c>
      <c r="H63" t="s">
        <v>14</v>
      </c>
      <c r="I63">
        <v>0</v>
      </c>
      <c r="J63" t="s">
        <v>15</v>
      </c>
      <c r="K63" t="s">
        <v>16</v>
      </c>
      <c r="L63">
        <v>35</v>
      </c>
      <c r="M63" t="s">
        <v>44</v>
      </c>
      <c r="N63" t="s">
        <v>17</v>
      </c>
    </row>
    <row r="64" spans="1:14" x14ac:dyDescent="0.2">
      <c r="A64">
        <v>13942</v>
      </c>
      <c r="B64" t="s">
        <v>31</v>
      </c>
      <c r="C64" t="s">
        <v>33</v>
      </c>
      <c r="D64">
        <v>60000</v>
      </c>
      <c r="E64">
        <v>1</v>
      </c>
      <c r="F64" t="s">
        <v>18</v>
      </c>
      <c r="G64" t="s">
        <v>13</v>
      </c>
      <c r="H64" t="s">
        <v>14</v>
      </c>
      <c r="I64">
        <v>1</v>
      </c>
      <c r="J64" t="s">
        <v>15</v>
      </c>
      <c r="K64" t="s">
        <v>30</v>
      </c>
      <c r="L64">
        <v>46</v>
      </c>
      <c r="M64" t="s">
        <v>44</v>
      </c>
      <c r="N64" t="s">
        <v>17</v>
      </c>
    </row>
    <row r="65" spans="1:14" x14ac:dyDescent="0.2">
      <c r="A65">
        <v>16185</v>
      </c>
      <c r="B65" t="s">
        <v>32</v>
      </c>
      <c r="C65" t="s">
        <v>33</v>
      </c>
      <c r="D65">
        <v>60000</v>
      </c>
      <c r="E65">
        <v>4</v>
      </c>
      <c r="F65" t="s">
        <v>12</v>
      </c>
      <c r="G65" t="s">
        <v>20</v>
      </c>
      <c r="H65" t="s">
        <v>14</v>
      </c>
      <c r="I65">
        <v>3</v>
      </c>
      <c r="J65" t="s">
        <v>42</v>
      </c>
      <c r="K65" t="s">
        <v>23</v>
      </c>
      <c r="L65">
        <v>41</v>
      </c>
      <c r="M65" t="s">
        <v>44</v>
      </c>
      <c r="N65" t="s">
        <v>17</v>
      </c>
    </row>
    <row r="66" spans="1:14" x14ac:dyDescent="0.2">
      <c r="A66">
        <v>26065</v>
      </c>
      <c r="B66" t="s">
        <v>32</v>
      </c>
      <c r="C66" t="s">
        <v>34</v>
      </c>
      <c r="D66">
        <v>110000</v>
      </c>
      <c r="E66">
        <v>3</v>
      </c>
      <c r="F66" t="s">
        <v>12</v>
      </c>
      <c r="G66" t="s">
        <v>27</v>
      </c>
      <c r="H66" t="s">
        <v>17</v>
      </c>
      <c r="I66">
        <v>4</v>
      </c>
      <c r="J66" t="s">
        <v>25</v>
      </c>
      <c r="K66" t="s">
        <v>30</v>
      </c>
      <c r="L66">
        <v>42</v>
      </c>
      <c r="M66" t="s">
        <v>44</v>
      </c>
      <c r="N66" t="s">
        <v>17</v>
      </c>
    </row>
    <row r="67" spans="1:14" x14ac:dyDescent="0.2">
      <c r="A67">
        <v>26693</v>
      </c>
      <c r="B67" t="s">
        <v>31</v>
      </c>
      <c r="C67" t="s">
        <v>33</v>
      </c>
      <c r="D67">
        <v>70000</v>
      </c>
      <c r="E67">
        <v>3</v>
      </c>
      <c r="F67" t="s">
        <v>18</v>
      </c>
      <c r="G67" t="s">
        <v>20</v>
      </c>
      <c r="H67" t="s">
        <v>14</v>
      </c>
      <c r="I67">
        <v>1</v>
      </c>
      <c r="J67" t="s">
        <v>22</v>
      </c>
      <c r="K67" t="s">
        <v>30</v>
      </c>
      <c r="L67">
        <v>49</v>
      </c>
      <c r="M67" t="s">
        <v>44</v>
      </c>
      <c r="N67" t="s">
        <v>17</v>
      </c>
    </row>
    <row r="68" spans="1:14" x14ac:dyDescent="0.2">
      <c r="A68">
        <v>25041</v>
      </c>
      <c r="B68" t="s">
        <v>32</v>
      </c>
      <c r="C68" t="s">
        <v>33</v>
      </c>
      <c r="D68">
        <v>40000</v>
      </c>
      <c r="E68">
        <v>0</v>
      </c>
      <c r="F68" t="s">
        <v>26</v>
      </c>
      <c r="G68" t="s">
        <v>13</v>
      </c>
      <c r="H68" t="s">
        <v>14</v>
      </c>
      <c r="I68">
        <v>2</v>
      </c>
      <c r="J68" t="s">
        <v>22</v>
      </c>
      <c r="K68" t="s">
        <v>30</v>
      </c>
      <c r="L68">
        <v>31</v>
      </c>
      <c r="M68" t="s">
        <v>44</v>
      </c>
      <c r="N68" t="s">
        <v>17</v>
      </c>
    </row>
    <row r="69" spans="1:14" x14ac:dyDescent="0.2">
      <c r="A69">
        <v>15839</v>
      </c>
      <c r="B69" t="s">
        <v>32</v>
      </c>
      <c r="C69" t="s">
        <v>33</v>
      </c>
      <c r="D69">
        <v>30000</v>
      </c>
      <c r="E69">
        <v>0</v>
      </c>
      <c r="F69" t="s">
        <v>18</v>
      </c>
      <c r="G69" t="s">
        <v>13</v>
      </c>
      <c r="H69" t="s">
        <v>14</v>
      </c>
      <c r="I69">
        <v>1</v>
      </c>
      <c r="J69" t="s">
        <v>22</v>
      </c>
      <c r="K69" t="s">
        <v>30</v>
      </c>
      <c r="L69">
        <v>32</v>
      </c>
      <c r="M69" t="s">
        <v>44</v>
      </c>
      <c r="N69" t="s">
        <v>17</v>
      </c>
    </row>
    <row r="70" spans="1:14" x14ac:dyDescent="0.2">
      <c r="A70">
        <v>19217</v>
      </c>
      <c r="B70" t="s">
        <v>31</v>
      </c>
      <c r="C70" t="s">
        <v>33</v>
      </c>
      <c r="D70">
        <v>30000</v>
      </c>
      <c r="E70">
        <v>2</v>
      </c>
      <c r="F70" t="s">
        <v>26</v>
      </c>
      <c r="G70" t="s">
        <v>13</v>
      </c>
      <c r="H70" t="s">
        <v>14</v>
      </c>
      <c r="I70">
        <v>2</v>
      </c>
      <c r="J70" t="s">
        <v>25</v>
      </c>
      <c r="K70" t="s">
        <v>30</v>
      </c>
      <c r="L70">
        <v>49</v>
      </c>
      <c r="M70" t="s">
        <v>44</v>
      </c>
      <c r="N70" t="s">
        <v>17</v>
      </c>
    </row>
    <row r="71" spans="1:14" x14ac:dyDescent="0.2">
      <c r="A71">
        <v>19147</v>
      </c>
      <c r="B71" t="s">
        <v>31</v>
      </c>
      <c r="C71" t="s">
        <v>33</v>
      </c>
      <c r="D71">
        <v>40000</v>
      </c>
      <c r="E71">
        <v>0</v>
      </c>
      <c r="F71" t="s">
        <v>12</v>
      </c>
      <c r="G71" t="s">
        <v>20</v>
      </c>
      <c r="H71" t="s">
        <v>17</v>
      </c>
      <c r="I71">
        <v>1</v>
      </c>
      <c r="J71" t="s">
        <v>15</v>
      </c>
      <c r="K71" t="s">
        <v>30</v>
      </c>
      <c r="L71">
        <v>42</v>
      </c>
      <c r="M71" t="s">
        <v>44</v>
      </c>
      <c r="N71" t="s">
        <v>17</v>
      </c>
    </row>
    <row r="72" spans="1:14" x14ac:dyDescent="0.2">
      <c r="A72">
        <v>18347</v>
      </c>
      <c r="B72" t="s">
        <v>32</v>
      </c>
      <c r="C72" t="s">
        <v>34</v>
      </c>
      <c r="D72">
        <v>30000</v>
      </c>
      <c r="E72">
        <v>0</v>
      </c>
      <c r="F72" t="s">
        <v>18</v>
      </c>
      <c r="G72" t="s">
        <v>13</v>
      </c>
      <c r="H72" t="s">
        <v>17</v>
      </c>
      <c r="I72">
        <v>1</v>
      </c>
      <c r="J72" t="s">
        <v>25</v>
      </c>
      <c r="K72" t="s">
        <v>30</v>
      </c>
      <c r="L72">
        <v>31</v>
      </c>
      <c r="M72" t="s">
        <v>44</v>
      </c>
      <c r="N72" t="s">
        <v>17</v>
      </c>
    </row>
    <row r="73" spans="1:14" x14ac:dyDescent="0.2">
      <c r="A73">
        <v>16200</v>
      </c>
      <c r="B73" t="s">
        <v>32</v>
      </c>
      <c r="C73" t="s">
        <v>34</v>
      </c>
      <c r="D73">
        <v>10000</v>
      </c>
      <c r="E73">
        <v>0</v>
      </c>
      <c r="F73" t="s">
        <v>28</v>
      </c>
      <c r="G73" t="s">
        <v>24</v>
      </c>
      <c r="H73" t="s">
        <v>17</v>
      </c>
      <c r="I73">
        <v>2</v>
      </c>
      <c r="J73" t="s">
        <v>15</v>
      </c>
      <c r="K73" t="s">
        <v>16</v>
      </c>
      <c r="L73">
        <v>35</v>
      </c>
      <c r="M73" t="s">
        <v>44</v>
      </c>
      <c r="N73" t="s">
        <v>17</v>
      </c>
    </row>
    <row r="74" spans="1:14" x14ac:dyDescent="0.2">
      <c r="A74">
        <v>24857</v>
      </c>
      <c r="B74" t="s">
        <v>31</v>
      </c>
      <c r="C74" t="s">
        <v>34</v>
      </c>
      <c r="D74">
        <v>130000</v>
      </c>
      <c r="E74">
        <v>3</v>
      </c>
      <c r="F74" t="s">
        <v>26</v>
      </c>
      <c r="G74" t="s">
        <v>20</v>
      </c>
      <c r="H74" t="s">
        <v>14</v>
      </c>
      <c r="I74">
        <v>4</v>
      </c>
      <c r="J74" t="s">
        <v>15</v>
      </c>
      <c r="K74" t="s">
        <v>16</v>
      </c>
      <c r="L74">
        <v>52</v>
      </c>
      <c r="M74" t="s">
        <v>44</v>
      </c>
      <c r="N74" t="s">
        <v>17</v>
      </c>
    </row>
    <row r="75" spans="1:14" x14ac:dyDescent="0.2">
      <c r="A75">
        <v>17519</v>
      </c>
      <c r="B75" t="s">
        <v>31</v>
      </c>
      <c r="C75" t="s">
        <v>34</v>
      </c>
      <c r="D75">
        <v>60000</v>
      </c>
      <c r="E75">
        <v>0</v>
      </c>
      <c r="F75" t="s">
        <v>18</v>
      </c>
      <c r="G75" t="s">
        <v>20</v>
      </c>
      <c r="H75" t="s">
        <v>14</v>
      </c>
      <c r="I75">
        <v>2</v>
      </c>
      <c r="J75" t="s">
        <v>22</v>
      </c>
      <c r="K75" t="s">
        <v>30</v>
      </c>
      <c r="L75">
        <v>32</v>
      </c>
      <c r="M75" t="s">
        <v>44</v>
      </c>
      <c r="N75" t="s">
        <v>17</v>
      </c>
    </row>
    <row r="76" spans="1:14" x14ac:dyDescent="0.2">
      <c r="A76">
        <v>25343</v>
      </c>
      <c r="B76" t="s">
        <v>32</v>
      </c>
      <c r="C76" t="s">
        <v>34</v>
      </c>
      <c r="D76">
        <v>20000</v>
      </c>
      <c r="E76">
        <v>3</v>
      </c>
      <c r="F76" t="s">
        <v>28</v>
      </c>
      <c r="G76" t="s">
        <v>19</v>
      </c>
      <c r="H76" t="s">
        <v>14</v>
      </c>
      <c r="I76">
        <v>2</v>
      </c>
      <c r="J76" t="s">
        <v>25</v>
      </c>
      <c r="K76" t="s">
        <v>30</v>
      </c>
      <c r="L76">
        <v>50</v>
      </c>
      <c r="M76" t="s">
        <v>44</v>
      </c>
      <c r="N76" t="s">
        <v>17</v>
      </c>
    </row>
    <row r="77" spans="1:14" x14ac:dyDescent="0.2">
      <c r="A77">
        <v>12678</v>
      </c>
      <c r="B77" t="s">
        <v>32</v>
      </c>
      <c r="C77" t="s">
        <v>34</v>
      </c>
      <c r="D77">
        <v>130000</v>
      </c>
      <c r="E77">
        <v>4</v>
      </c>
      <c r="F77" t="s">
        <v>26</v>
      </c>
      <c r="G77" t="s">
        <v>27</v>
      </c>
      <c r="H77" t="s">
        <v>14</v>
      </c>
      <c r="I77">
        <v>4</v>
      </c>
      <c r="J77" t="s">
        <v>15</v>
      </c>
      <c r="K77" t="s">
        <v>23</v>
      </c>
      <c r="L77">
        <v>31</v>
      </c>
      <c r="M77" t="s">
        <v>44</v>
      </c>
      <c r="N77" t="s">
        <v>17</v>
      </c>
    </row>
    <row r="78" spans="1:14" x14ac:dyDescent="0.2">
      <c r="A78">
        <v>18423</v>
      </c>
      <c r="B78" t="s">
        <v>32</v>
      </c>
      <c r="C78" t="s">
        <v>33</v>
      </c>
      <c r="D78">
        <v>80000</v>
      </c>
      <c r="E78">
        <v>2</v>
      </c>
      <c r="F78" t="s">
        <v>28</v>
      </c>
      <c r="G78" t="s">
        <v>13</v>
      </c>
      <c r="H78" t="s">
        <v>17</v>
      </c>
      <c r="I78">
        <v>2</v>
      </c>
      <c r="J78" t="s">
        <v>25</v>
      </c>
      <c r="K78" t="s">
        <v>30</v>
      </c>
      <c r="L78">
        <v>52</v>
      </c>
      <c r="M78" t="s">
        <v>44</v>
      </c>
      <c r="N78" t="s">
        <v>17</v>
      </c>
    </row>
    <row r="79" spans="1:14" x14ac:dyDescent="0.2">
      <c r="A79">
        <v>11233</v>
      </c>
      <c r="B79" t="s">
        <v>31</v>
      </c>
      <c r="C79" t="s">
        <v>33</v>
      </c>
      <c r="D79">
        <v>70000</v>
      </c>
      <c r="E79">
        <v>4</v>
      </c>
      <c r="F79" t="s">
        <v>18</v>
      </c>
      <c r="G79" t="s">
        <v>20</v>
      </c>
      <c r="H79" t="s">
        <v>14</v>
      </c>
      <c r="I79">
        <v>2</v>
      </c>
      <c r="J79" t="s">
        <v>42</v>
      </c>
      <c r="K79" t="s">
        <v>30</v>
      </c>
      <c r="L79">
        <v>53</v>
      </c>
      <c r="M79" t="s">
        <v>44</v>
      </c>
      <c r="N79" t="s">
        <v>17</v>
      </c>
    </row>
    <row r="80" spans="1:14" x14ac:dyDescent="0.2">
      <c r="A80">
        <v>16773</v>
      </c>
      <c r="B80" t="s">
        <v>31</v>
      </c>
      <c r="C80" t="s">
        <v>33</v>
      </c>
      <c r="D80">
        <v>60000</v>
      </c>
      <c r="E80">
        <v>1</v>
      </c>
      <c r="F80" t="s">
        <v>29</v>
      </c>
      <c r="G80" t="s">
        <v>13</v>
      </c>
      <c r="H80" t="s">
        <v>14</v>
      </c>
      <c r="I80">
        <v>0</v>
      </c>
      <c r="J80" t="s">
        <v>15</v>
      </c>
      <c r="K80" t="s">
        <v>30</v>
      </c>
      <c r="L80">
        <v>33</v>
      </c>
      <c r="M80" t="s">
        <v>44</v>
      </c>
      <c r="N80" t="s">
        <v>17</v>
      </c>
    </row>
    <row r="81" spans="1:14" x14ac:dyDescent="0.2">
      <c r="A81">
        <v>18572</v>
      </c>
      <c r="B81" t="s">
        <v>31</v>
      </c>
      <c r="C81" t="s">
        <v>34</v>
      </c>
      <c r="D81">
        <v>60000</v>
      </c>
      <c r="E81">
        <v>0</v>
      </c>
      <c r="F81" t="s">
        <v>29</v>
      </c>
      <c r="G81" t="s">
        <v>20</v>
      </c>
      <c r="H81" t="s">
        <v>14</v>
      </c>
      <c r="I81">
        <v>0</v>
      </c>
      <c r="J81" t="s">
        <v>15</v>
      </c>
      <c r="K81" t="s">
        <v>30</v>
      </c>
      <c r="L81">
        <v>39</v>
      </c>
      <c r="M81" t="s">
        <v>44</v>
      </c>
      <c r="N81" t="s">
        <v>17</v>
      </c>
    </row>
    <row r="82" spans="1:14" x14ac:dyDescent="0.2">
      <c r="A82">
        <v>18411</v>
      </c>
      <c r="B82" t="s">
        <v>31</v>
      </c>
      <c r="C82" t="s">
        <v>33</v>
      </c>
      <c r="D82">
        <v>60000</v>
      </c>
      <c r="E82">
        <v>2</v>
      </c>
      <c r="F82" t="s">
        <v>26</v>
      </c>
      <c r="G82" t="s">
        <v>20</v>
      </c>
      <c r="H82" t="s">
        <v>17</v>
      </c>
      <c r="I82">
        <v>2</v>
      </c>
      <c r="J82" t="s">
        <v>22</v>
      </c>
      <c r="K82" t="s">
        <v>30</v>
      </c>
      <c r="L82">
        <v>51</v>
      </c>
      <c r="M82" t="s">
        <v>44</v>
      </c>
      <c r="N82" t="s">
        <v>17</v>
      </c>
    </row>
    <row r="83" spans="1:14" x14ac:dyDescent="0.2">
      <c r="A83">
        <v>19461</v>
      </c>
      <c r="B83" t="s">
        <v>32</v>
      </c>
      <c r="C83" t="s">
        <v>34</v>
      </c>
      <c r="D83">
        <v>10000</v>
      </c>
      <c r="E83">
        <v>4</v>
      </c>
      <c r="F83" t="s">
        <v>28</v>
      </c>
      <c r="G83" t="s">
        <v>24</v>
      </c>
      <c r="H83" t="s">
        <v>14</v>
      </c>
      <c r="I83">
        <v>2</v>
      </c>
      <c r="J83" t="s">
        <v>15</v>
      </c>
      <c r="K83" t="s">
        <v>16</v>
      </c>
      <c r="L83">
        <v>40</v>
      </c>
      <c r="M83" t="s">
        <v>44</v>
      </c>
      <c r="N83" t="s">
        <v>17</v>
      </c>
    </row>
    <row r="84" spans="1:14" x14ac:dyDescent="0.2">
      <c r="A84">
        <v>14271</v>
      </c>
      <c r="B84" t="s">
        <v>31</v>
      </c>
      <c r="C84" t="s">
        <v>33</v>
      </c>
      <c r="D84">
        <v>30000</v>
      </c>
      <c r="E84">
        <v>0</v>
      </c>
      <c r="F84" t="s">
        <v>26</v>
      </c>
      <c r="G84" t="s">
        <v>13</v>
      </c>
      <c r="H84" t="s">
        <v>14</v>
      </c>
      <c r="I84">
        <v>2</v>
      </c>
      <c r="J84" t="s">
        <v>22</v>
      </c>
      <c r="K84" t="s">
        <v>30</v>
      </c>
      <c r="L84">
        <v>32</v>
      </c>
      <c r="M84" t="s">
        <v>44</v>
      </c>
      <c r="N84" t="s">
        <v>17</v>
      </c>
    </row>
    <row r="85" spans="1:14" x14ac:dyDescent="0.2">
      <c r="A85">
        <v>29243</v>
      </c>
      <c r="B85" t="s">
        <v>32</v>
      </c>
      <c r="C85" t="s">
        <v>33</v>
      </c>
      <c r="D85">
        <v>110000</v>
      </c>
      <c r="E85">
        <v>1</v>
      </c>
      <c r="F85" t="s">
        <v>12</v>
      </c>
      <c r="G85" t="s">
        <v>27</v>
      </c>
      <c r="H85" t="s">
        <v>14</v>
      </c>
      <c r="I85">
        <v>1</v>
      </c>
      <c r="J85" t="s">
        <v>22</v>
      </c>
      <c r="K85" t="s">
        <v>30</v>
      </c>
      <c r="L85">
        <v>43</v>
      </c>
      <c r="M85" t="s">
        <v>44</v>
      </c>
      <c r="N85" t="s">
        <v>17</v>
      </c>
    </row>
    <row r="86" spans="1:14" x14ac:dyDescent="0.2">
      <c r="A86">
        <v>25899</v>
      </c>
      <c r="B86" t="s">
        <v>31</v>
      </c>
      <c r="C86" t="s">
        <v>34</v>
      </c>
      <c r="D86">
        <v>70000</v>
      </c>
      <c r="E86">
        <v>2</v>
      </c>
      <c r="F86" t="s">
        <v>26</v>
      </c>
      <c r="G86" t="s">
        <v>20</v>
      </c>
      <c r="H86" t="s">
        <v>14</v>
      </c>
      <c r="I86">
        <v>2</v>
      </c>
      <c r="J86" t="s">
        <v>42</v>
      </c>
      <c r="K86" t="s">
        <v>30</v>
      </c>
      <c r="L86">
        <v>53</v>
      </c>
      <c r="M86" t="s">
        <v>44</v>
      </c>
      <c r="N86" t="s">
        <v>17</v>
      </c>
    </row>
    <row r="87" spans="1:14" x14ac:dyDescent="0.2">
      <c r="A87">
        <v>25954</v>
      </c>
      <c r="B87" t="s">
        <v>31</v>
      </c>
      <c r="C87" t="s">
        <v>33</v>
      </c>
      <c r="D87">
        <v>60000</v>
      </c>
      <c r="E87">
        <v>0</v>
      </c>
      <c r="F87" t="s">
        <v>18</v>
      </c>
      <c r="G87" t="s">
        <v>13</v>
      </c>
      <c r="H87" t="s">
        <v>17</v>
      </c>
      <c r="I87">
        <v>2</v>
      </c>
      <c r="J87" t="s">
        <v>25</v>
      </c>
      <c r="K87" t="s">
        <v>30</v>
      </c>
      <c r="L87">
        <v>31</v>
      </c>
      <c r="M87" t="s">
        <v>44</v>
      </c>
      <c r="N87" t="s">
        <v>17</v>
      </c>
    </row>
    <row r="88" spans="1:14" x14ac:dyDescent="0.2">
      <c r="A88">
        <v>23248</v>
      </c>
      <c r="B88" t="s">
        <v>31</v>
      </c>
      <c r="C88" t="s">
        <v>34</v>
      </c>
      <c r="D88">
        <v>10000</v>
      </c>
      <c r="E88">
        <v>2</v>
      </c>
      <c r="F88" t="s">
        <v>26</v>
      </c>
      <c r="G88" t="s">
        <v>24</v>
      </c>
      <c r="H88" t="s">
        <v>14</v>
      </c>
      <c r="I88">
        <v>2</v>
      </c>
      <c r="J88" t="s">
        <v>25</v>
      </c>
      <c r="K88" t="s">
        <v>30</v>
      </c>
      <c r="L88">
        <v>53</v>
      </c>
      <c r="M88" t="s">
        <v>44</v>
      </c>
      <c r="N88" t="s">
        <v>17</v>
      </c>
    </row>
    <row r="89" spans="1:14" x14ac:dyDescent="0.2">
      <c r="A89">
        <v>19608</v>
      </c>
      <c r="B89" t="s">
        <v>31</v>
      </c>
      <c r="C89" t="s">
        <v>33</v>
      </c>
      <c r="D89">
        <v>80000</v>
      </c>
      <c r="E89">
        <v>5</v>
      </c>
      <c r="F89" t="s">
        <v>12</v>
      </c>
      <c r="G89" t="s">
        <v>20</v>
      </c>
      <c r="H89" t="s">
        <v>14</v>
      </c>
      <c r="I89">
        <v>4</v>
      </c>
      <c r="J89" t="s">
        <v>25</v>
      </c>
      <c r="K89" t="s">
        <v>23</v>
      </c>
      <c r="L89">
        <v>40</v>
      </c>
      <c r="M89" t="s">
        <v>44</v>
      </c>
      <c r="N89" t="s">
        <v>17</v>
      </c>
    </row>
    <row r="90" spans="1:14" x14ac:dyDescent="0.2">
      <c r="A90">
        <v>26778</v>
      </c>
      <c r="B90" t="s">
        <v>32</v>
      </c>
      <c r="C90" t="s">
        <v>34</v>
      </c>
      <c r="D90">
        <v>40000</v>
      </c>
      <c r="E90">
        <v>0</v>
      </c>
      <c r="F90" t="s">
        <v>26</v>
      </c>
      <c r="G90" t="s">
        <v>13</v>
      </c>
      <c r="H90" t="s">
        <v>14</v>
      </c>
      <c r="I90">
        <v>2</v>
      </c>
      <c r="J90" t="s">
        <v>22</v>
      </c>
      <c r="K90" t="s">
        <v>30</v>
      </c>
      <c r="L90">
        <v>31</v>
      </c>
      <c r="M90" t="s">
        <v>44</v>
      </c>
      <c r="N90" t="s">
        <v>17</v>
      </c>
    </row>
    <row r="91" spans="1:14" x14ac:dyDescent="0.2">
      <c r="A91">
        <v>21306</v>
      </c>
      <c r="B91" t="s">
        <v>32</v>
      </c>
      <c r="C91" t="s">
        <v>33</v>
      </c>
      <c r="D91">
        <v>60000</v>
      </c>
      <c r="E91">
        <v>2</v>
      </c>
      <c r="F91" t="s">
        <v>26</v>
      </c>
      <c r="G91" t="s">
        <v>20</v>
      </c>
      <c r="H91" t="s">
        <v>14</v>
      </c>
      <c r="I91">
        <v>2</v>
      </c>
      <c r="J91" t="s">
        <v>22</v>
      </c>
      <c r="K91" t="s">
        <v>30</v>
      </c>
      <c r="L91">
        <v>51</v>
      </c>
      <c r="M91" t="s">
        <v>44</v>
      </c>
      <c r="N91" t="s">
        <v>17</v>
      </c>
    </row>
    <row r="92" spans="1:14" x14ac:dyDescent="0.2">
      <c r="A92">
        <v>23256</v>
      </c>
      <c r="B92" t="s">
        <v>32</v>
      </c>
      <c r="C92" t="s">
        <v>33</v>
      </c>
      <c r="D92">
        <v>30000</v>
      </c>
      <c r="E92">
        <v>1</v>
      </c>
      <c r="F92" t="s">
        <v>26</v>
      </c>
      <c r="G92" t="s">
        <v>19</v>
      </c>
      <c r="H92" t="s">
        <v>17</v>
      </c>
      <c r="I92">
        <v>1</v>
      </c>
      <c r="J92" t="s">
        <v>22</v>
      </c>
      <c r="K92" t="s">
        <v>30</v>
      </c>
      <c r="L92">
        <v>52</v>
      </c>
      <c r="M92" t="s">
        <v>44</v>
      </c>
      <c r="N92" t="s">
        <v>17</v>
      </c>
    </row>
    <row r="93" spans="1:14" x14ac:dyDescent="0.2">
      <c r="A93">
        <v>28228</v>
      </c>
      <c r="B93" t="s">
        <v>32</v>
      </c>
      <c r="C93" t="s">
        <v>34</v>
      </c>
      <c r="D93">
        <v>80000</v>
      </c>
      <c r="E93">
        <v>2</v>
      </c>
      <c r="F93" t="s">
        <v>28</v>
      </c>
      <c r="G93" t="s">
        <v>13</v>
      </c>
      <c r="H93" t="s">
        <v>17</v>
      </c>
      <c r="I93">
        <v>2</v>
      </c>
      <c r="J93" t="s">
        <v>25</v>
      </c>
      <c r="K93" t="s">
        <v>30</v>
      </c>
      <c r="L93">
        <v>50</v>
      </c>
      <c r="M93" t="s">
        <v>44</v>
      </c>
      <c r="N93" t="s">
        <v>17</v>
      </c>
    </row>
    <row r="94" spans="1:14" x14ac:dyDescent="0.2">
      <c r="A94">
        <v>26270</v>
      </c>
      <c r="B94" t="s">
        <v>32</v>
      </c>
      <c r="C94" t="s">
        <v>34</v>
      </c>
      <c r="D94">
        <v>20000</v>
      </c>
      <c r="E94">
        <v>2</v>
      </c>
      <c r="F94" t="s">
        <v>28</v>
      </c>
      <c r="G94" t="s">
        <v>19</v>
      </c>
      <c r="H94" t="s">
        <v>14</v>
      </c>
      <c r="I94">
        <v>2</v>
      </c>
      <c r="J94" t="s">
        <v>25</v>
      </c>
      <c r="K94" t="s">
        <v>30</v>
      </c>
      <c r="L94">
        <v>49</v>
      </c>
      <c r="M94" t="s">
        <v>44</v>
      </c>
      <c r="N94" t="s">
        <v>17</v>
      </c>
    </row>
    <row r="95" spans="1:14" x14ac:dyDescent="0.2">
      <c r="A95">
        <v>15608</v>
      </c>
      <c r="B95" t="s">
        <v>32</v>
      </c>
      <c r="C95" t="s">
        <v>34</v>
      </c>
      <c r="D95">
        <v>30000</v>
      </c>
      <c r="E95">
        <v>0</v>
      </c>
      <c r="F95" t="s">
        <v>18</v>
      </c>
      <c r="G95" t="s">
        <v>19</v>
      </c>
      <c r="H95" t="s">
        <v>17</v>
      </c>
      <c r="I95">
        <v>1</v>
      </c>
      <c r="J95" t="s">
        <v>21</v>
      </c>
      <c r="K95" t="s">
        <v>16</v>
      </c>
      <c r="L95">
        <v>33</v>
      </c>
      <c r="M95" t="s">
        <v>44</v>
      </c>
      <c r="N95" t="s">
        <v>17</v>
      </c>
    </row>
    <row r="96" spans="1:14" x14ac:dyDescent="0.2">
      <c r="A96">
        <v>15468</v>
      </c>
      <c r="B96" t="s">
        <v>31</v>
      </c>
      <c r="C96" t="s">
        <v>34</v>
      </c>
      <c r="D96">
        <v>50000</v>
      </c>
      <c r="E96">
        <v>1</v>
      </c>
      <c r="F96" t="s">
        <v>12</v>
      </c>
      <c r="G96" t="s">
        <v>13</v>
      </c>
      <c r="H96" t="s">
        <v>14</v>
      </c>
      <c r="I96">
        <v>1</v>
      </c>
      <c r="J96" t="s">
        <v>15</v>
      </c>
      <c r="K96" t="s">
        <v>30</v>
      </c>
      <c r="L96">
        <v>35</v>
      </c>
      <c r="M96" t="s">
        <v>44</v>
      </c>
      <c r="N96" t="s">
        <v>17</v>
      </c>
    </row>
    <row r="97" spans="1:14" x14ac:dyDescent="0.2">
      <c r="A97">
        <v>20698</v>
      </c>
      <c r="B97" t="s">
        <v>31</v>
      </c>
      <c r="C97" t="s">
        <v>33</v>
      </c>
      <c r="D97">
        <v>60000</v>
      </c>
      <c r="E97">
        <v>4</v>
      </c>
      <c r="F97" t="s">
        <v>12</v>
      </c>
      <c r="G97" t="s">
        <v>13</v>
      </c>
      <c r="H97" t="s">
        <v>14</v>
      </c>
      <c r="I97">
        <v>3</v>
      </c>
      <c r="J97" t="s">
        <v>22</v>
      </c>
      <c r="K97" t="s">
        <v>30</v>
      </c>
      <c r="L97">
        <v>42</v>
      </c>
      <c r="M97" t="s">
        <v>44</v>
      </c>
      <c r="N97" t="s">
        <v>17</v>
      </c>
    </row>
    <row r="98" spans="1:14" x14ac:dyDescent="0.2">
      <c r="A98">
        <v>12507</v>
      </c>
      <c r="B98" t="s">
        <v>31</v>
      </c>
      <c r="C98" t="s">
        <v>33</v>
      </c>
      <c r="D98">
        <v>30000</v>
      </c>
      <c r="E98">
        <v>1</v>
      </c>
      <c r="F98" t="s">
        <v>18</v>
      </c>
      <c r="G98" t="s">
        <v>19</v>
      </c>
      <c r="H98" t="s">
        <v>14</v>
      </c>
      <c r="I98">
        <v>1</v>
      </c>
      <c r="J98" t="s">
        <v>15</v>
      </c>
      <c r="K98" t="s">
        <v>16</v>
      </c>
      <c r="L98">
        <v>43</v>
      </c>
      <c r="M98" t="s">
        <v>44</v>
      </c>
      <c r="N98" t="s">
        <v>17</v>
      </c>
    </row>
    <row r="99" spans="1:14" x14ac:dyDescent="0.2">
      <c r="A99">
        <v>19660</v>
      </c>
      <c r="B99" t="s">
        <v>31</v>
      </c>
      <c r="C99" t="s">
        <v>33</v>
      </c>
      <c r="D99">
        <v>80000</v>
      </c>
      <c r="E99">
        <v>4</v>
      </c>
      <c r="F99" t="s">
        <v>12</v>
      </c>
      <c r="G99" t="s">
        <v>27</v>
      </c>
      <c r="H99" t="s">
        <v>14</v>
      </c>
      <c r="I99">
        <v>0</v>
      </c>
      <c r="J99" t="s">
        <v>15</v>
      </c>
      <c r="K99" t="s">
        <v>30</v>
      </c>
      <c r="L99">
        <v>43</v>
      </c>
      <c r="M99" t="s">
        <v>44</v>
      </c>
      <c r="N99" t="s">
        <v>17</v>
      </c>
    </row>
    <row r="100" spans="1:14" x14ac:dyDescent="0.2">
      <c r="A100">
        <v>17260</v>
      </c>
      <c r="B100" t="s">
        <v>31</v>
      </c>
      <c r="C100" t="s">
        <v>33</v>
      </c>
      <c r="D100">
        <v>90000</v>
      </c>
      <c r="E100">
        <v>5</v>
      </c>
      <c r="F100" t="s">
        <v>18</v>
      </c>
      <c r="G100" t="s">
        <v>20</v>
      </c>
      <c r="H100" t="s">
        <v>14</v>
      </c>
      <c r="I100">
        <v>3</v>
      </c>
      <c r="J100" t="s">
        <v>15</v>
      </c>
      <c r="K100" t="s">
        <v>30</v>
      </c>
      <c r="L100">
        <v>41</v>
      </c>
      <c r="M100" t="s">
        <v>44</v>
      </c>
      <c r="N100" t="s">
        <v>17</v>
      </c>
    </row>
    <row r="101" spans="1:14" x14ac:dyDescent="0.2">
      <c r="A101">
        <v>26852</v>
      </c>
      <c r="B101" t="s">
        <v>31</v>
      </c>
      <c r="C101" t="s">
        <v>34</v>
      </c>
      <c r="D101">
        <v>20000</v>
      </c>
      <c r="E101">
        <v>3</v>
      </c>
      <c r="F101" t="s">
        <v>26</v>
      </c>
      <c r="G101" t="s">
        <v>24</v>
      </c>
      <c r="H101" t="s">
        <v>14</v>
      </c>
      <c r="I101">
        <v>2</v>
      </c>
      <c r="J101" t="s">
        <v>15</v>
      </c>
      <c r="K101" t="s">
        <v>16</v>
      </c>
      <c r="L101">
        <v>43</v>
      </c>
      <c r="M101" t="s">
        <v>44</v>
      </c>
      <c r="N101" t="s">
        <v>17</v>
      </c>
    </row>
    <row r="102" spans="1:14" x14ac:dyDescent="0.2">
      <c r="A102">
        <v>12274</v>
      </c>
      <c r="B102" t="s">
        <v>32</v>
      </c>
      <c r="C102" t="s">
        <v>33</v>
      </c>
      <c r="D102">
        <v>10000</v>
      </c>
      <c r="E102">
        <v>2</v>
      </c>
      <c r="F102" t="s">
        <v>26</v>
      </c>
      <c r="G102" t="s">
        <v>24</v>
      </c>
      <c r="H102" t="s">
        <v>14</v>
      </c>
      <c r="I102">
        <v>0</v>
      </c>
      <c r="J102" t="s">
        <v>15</v>
      </c>
      <c r="K102" t="s">
        <v>16</v>
      </c>
      <c r="L102">
        <v>35</v>
      </c>
      <c r="M102" t="s">
        <v>44</v>
      </c>
      <c r="N102" t="s">
        <v>17</v>
      </c>
    </row>
    <row r="103" spans="1:14" x14ac:dyDescent="0.2">
      <c r="A103">
        <v>29030</v>
      </c>
      <c r="B103" t="s">
        <v>31</v>
      </c>
      <c r="C103" t="s">
        <v>33</v>
      </c>
      <c r="D103">
        <v>70000</v>
      </c>
      <c r="E103">
        <v>2</v>
      </c>
      <c r="F103" t="s">
        <v>28</v>
      </c>
      <c r="G103" t="s">
        <v>13</v>
      </c>
      <c r="H103" t="s">
        <v>14</v>
      </c>
      <c r="I103">
        <v>2</v>
      </c>
      <c r="J103" t="s">
        <v>42</v>
      </c>
      <c r="K103" t="s">
        <v>30</v>
      </c>
      <c r="L103">
        <v>54</v>
      </c>
      <c r="M103" t="s">
        <v>44</v>
      </c>
      <c r="N103" t="s">
        <v>17</v>
      </c>
    </row>
    <row r="104" spans="1:14" x14ac:dyDescent="0.2">
      <c r="A104">
        <v>24149</v>
      </c>
      <c r="B104" t="s">
        <v>31</v>
      </c>
      <c r="C104" t="s">
        <v>33</v>
      </c>
      <c r="D104">
        <v>10000</v>
      </c>
      <c r="E104">
        <v>2</v>
      </c>
      <c r="F104" t="s">
        <v>18</v>
      </c>
      <c r="G104" t="s">
        <v>24</v>
      </c>
      <c r="H104" t="s">
        <v>14</v>
      </c>
      <c r="I104">
        <v>0</v>
      </c>
      <c r="J104" t="s">
        <v>25</v>
      </c>
      <c r="K104" t="s">
        <v>16</v>
      </c>
      <c r="L104">
        <v>49</v>
      </c>
      <c r="M104" t="s">
        <v>44</v>
      </c>
      <c r="N104" t="s">
        <v>17</v>
      </c>
    </row>
    <row r="105" spans="1:14" x14ac:dyDescent="0.2">
      <c r="A105">
        <v>26139</v>
      </c>
      <c r="B105" t="s">
        <v>32</v>
      </c>
      <c r="C105" t="s">
        <v>33</v>
      </c>
      <c r="D105">
        <v>60000</v>
      </c>
      <c r="E105">
        <v>1</v>
      </c>
      <c r="F105" t="s">
        <v>18</v>
      </c>
      <c r="G105" t="s">
        <v>13</v>
      </c>
      <c r="H105" t="s">
        <v>14</v>
      </c>
      <c r="I105">
        <v>1</v>
      </c>
      <c r="J105" t="s">
        <v>22</v>
      </c>
      <c r="K105" t="s">
        <v>23</v>
      </c>
      <c r="L105">
        <v>45</v>
      </c>
      <c r="M105" t="s">
        <v>44</v>
      </c>
      <c r="N105" t="s">
        <v>17</v>
      </c>
    </row>
    <row r="106" spans="1:14" x14ac:dyDescent="0.2">
      <c r="A106">
        <v>11783</v>
      </c>
      <c r="B106" t="s">
        <v>31</v>
      </c>
      <c r="C106" t="s">
        <v>34</v>
      </c>
      <c r="D106">
        <v>60000</v>
      </c>
      <c r="E106">
        <v>1</v>
      </c>
      <c r="F106" t="s">
        <v>29</v>
      </c>
      <c r="G106" t="s">
        <v>13</v>
      </c>
      <c r="H106" t="s">
        <v>14</v>
      </c>
      <c r="I106">
        <v>0</v>
      </c>
      <c r="J106" t="s">
        <v>15</v>
      </c>
      <c r="K106" t="s">
        <v>30</v>
      </c>
      <c r="L106">
        <v>34</v>
      </c>
      <c r="M106" t="s">
        <v>44</v>
      </c>
      <c r="N106" t="s">
        <v>17</v>
      </c>
    </row>
    <row r="107" spans="1:14" x14ac:dyDescent="0.2">
      <c r="A107">
        <v>18952</v>
      </c>
      <c r="B107" t="s">
        <v>31</v>
      </c>
      <c r="C107" t="s">
        <v>34</v>
      </c>
      <c r="D107">
        <v>100000</v>
      </c>
      <c r="E107">
        <v>4</v>
      </c>
      <c r="F107" t="s">
        <v>12</v>
      </c>
      <c r="G107" t="s">
        <v>27</v>
      </c>
      <c r="H107" t="s">
        <v>14</v>
      </c>
      <c r="I107">
        <v>4</v>
      </c>
      <c r="J107" t="s">
        <v>15</v>
      </c>
      <c r="K107" t="s">
        <v>30</v>
      </c>
      <c r="L107">
        <v>40</v>
      </c>
      <c r="M107" t="s">
        <v>44</v>
      </c>
      <c r="N107" t="s">
        <v>17</v>
      </c>
    </row>
    <row r="108" spans="1:14" x14ac:dyDescent="0.2">
      <c r="A108">
        <v>13313</v>
      </c>
      <c r="B108" t="s">
        <v>31</v>
      </c>
      <c r="C108" t="s">
        <v>34</v>
      </c>
      <c r="D108">
        <v>120000</v>
      </c>
      <c r="E108">
        <v>1</v>
      </c>
      <c r="F108" t="s">
        <v>26</v>
      </c>
      <c r="G108" t="s">
        <v>20</v>
      </c>
      <c r="H108" t="s">
        <v>17</v>
      </c>
      <c r="I108">
        <v>4</v>
      </c>
      <c r="J108" t="s">
        <v>21</v>
      </c>
      <c r="K108" t="s">
        <v>30</v>
      </c>
      <c r="L108">
        <v>45</v>
      </c>
      <c r="M108" t="s">
        <v>44</v>
      </c>
      <c r="N108" t="s">
        <v>17</v>
      </c>
    </row>
    <row r="109" spans="1:14" x14ac:dyDescent="0.2">
      <c r="A109">
        <v>14608</v>
      </c>
      <c r="B109" t="s">
        <v>31</v>
      </c>
      <c r="C109" t="s">
        <v>33</v>
      </c>
      <c r="D109">
        <v>50000</v>
      </c>
      <c r="E109">
        <v>4</v>
      </c>
      <c r="F109" t="s">
        <v>12</v>
      </c>
      <c r="G109" t="s">
        <v>13</v>
      </c>
      <c r="H109" t="s">
        <v>14</v>
      </c>
      <c r="I109">
        <v>3</v>
      </c>
      <c r="J109" t="s">
        <v>42</v>
      </c>
      <c r="K109" t="s">
        <v>30</v>
      </c>
      <c r="L109">
        <v>42</v>
      </c>
      <c r="M109" t="s">
        <v>44</v>
      </c>
      <c r="N109" t="s">
        <v>17</v>
      </c>
    </row>
    <row r="110" spans="1:14" x14ac:dyDescent="0.2">
      <c r="A110">
        <v>23797</v>
      </c>
      <c r="B110" t="s">
        <v>32</v>
      </c>
      <c r="C110" t="s">
        <v>33</v>
      </c>
      <c r="D110">
        <v>20000</v>
      </c>
      <c r="E110">
        <v>3</v>
      </c>
      <c r="F110" t="s">
        <v>28</v>
      </c>
      <c r="G110" t="s">
        <v>19</v>
      </c>
      <c r="H110" t="s">
        <v>17</v>
      </c>
      <c r="I110">
        <v>2</v>
      </c>
      <c r="J110" t="s">
        <v>15</v>
      </c>
      <c r="K110" t="s">
        <v>30</v>
      </c>
      <c r="L110">
        <v>50</v>
      </c>
      <c r="M110" t="s">
        <v>44</v>
      </c>
      <c r="N110" t="s">
        <v>17</v>
      </c>
    </row>
    <row r="111" spans="1:14" x14ac:dyDescent="0.2">
      <c r="A111">
        <v>21714</v>
      </c>
      <c r="B111" t="s">
        <v>32</v>
      </c>
      <c r="C111" t="s">
        <v>34</v>
      </c>
      <c r="D111">
        <v>80000</v>
      </c>
      <c r="E111">
        <v>5</v>
      </c>
      <c r="F111" t="s">
        <v>29</v>
      </c>
      <c r="G111" t="s">
        <v>13</v>
      </c>
      <c r="H111" t="s">
        <v>17</v>
      </c>
      <c r="I111">
        <v>0</v>
      </c>
      <c r="J111" t="s">
        <v>15</v>
      </c>
      <c r="K111" t="s">
        <v>30</v>
      </c>
      <c r="L111">
        <v>47</v>
      </c>
      <c r="M111" t="s">
        <v>44</v>
      </c>
      <c r="N111" t="s">
        <v>17</v>
      </c>
    </row>
    <row r="112" spans="1:14" x14ac:dyDescent="0.2">
      <c r="A112">
        <v>27441</v>
      </c>
      <c r="B112" t="s">
        <v>31</v>
      </c>
      <c r="C112" t="s">
        <v>33</v>
      </c>
      <c r="D112">
        <v>60000</v>
      </c>
      <c r="E112">
        <v>3</v>
      </c>
      <c r="F112" t="s">
        <v>26</v>
      </c>
      <c r="G112" t="s">
        <v>20</v>
      </c>
      <c r="H112" t="s">
        <v>17</v>
      </c>
      <c r="I112">
        <v>2</v>
      </c>
      <c r="J112" t="s">
        <v>21</v>
      </c>
      <c r="K112" t="s">
        <v>30</v>
      </c>
      <c r="L112">
        <v>53</v>
      </c>
      <c r="M112" t="s">
        <v>44</v>
      </c>
      <c r="N112" t="s">
        <v>17</v>
      </c>
    </row>
    <row r="113" spans="1:14" x14ac:dyDescent="0.2">
      <c r="A113">
        <v>14682</v>
      </c>
      <c r="B113" t="s">
        <v>32</v>
      </c>
      <c r="C113" t="s">
        <v>34</v>
      </c>
      <c r="D113">
        <v>70000</v>
      </c>
      <c r="E113">
        <v>0</v>
      </c>
      <c r="F113" t="s">
        <v>12</v>
      </c>
      <c r="G113" t="s">
        <v>20</v>
      </c>
      <c r="H113" t="s">
        <v>17</v>
      </c>
      <c r="I113">
        <v>1</v>
      </c>
      <c r="J113" t="s">
        <v>22</v>
      </c>
      <c r="K113" t="s">
        <v>23</v>
      </c>
      <c r="L113">
        <v>38</v>
      </c>
      <c r="M113" t="s">
        <v>44</v>
      </c>
      <c r="N113" t="s">
        <v>17</v>
      </c>
    </row>
    <row r="114" spans="1:14" x14ac:dyDescent="0.2">
      <c r="A114">
        <v>17650</v>
      </c>
      <c r="B114" t="s">
        <v>32</v>
      </c>
      <c r="C114" t="s">
        <v>34</v>
      </c>
      <c r="D114">
        <v>40000</v>
      </c>
      <c r="E114">
        <v>2</v>
      </c>
      <c r="F114" t="s">
        <v>18</v>
      </c>
      <c r="G114" t="s">
        <v>19</v>
      </c>
      <c r="H114" t="s">
        <v>14</v>
      </c>
      <c r="I114">
        <v>2</v>
      </c>
      <c r="J114" t="s">
        <v>25</v>
      </c>
      <c r="K114" t="s">
        <v>16</v>
      </c>
      <c r="L114">
        <v>35</v>
      </c>
      <c r="M114" t="s">
        <v>44</v>
      </c>
      <c r="N114" t="s">
        <v>17</v>
      </c>
    </row>
    <row r="115" spans="1:14" x14ac:dyDescent="0.2">
      <c r="A115">
        <v>22211</v>
      </c>
      <c r="B115" t="s">
        <v>31</v>
      </c>
      <c r="C115" t="s">
        <v>33</v>
      </c>
      <c r="D115">
        <v>60000</v>
      </c>
      <c r="E115">
        <v>0</v>
      </c>
      <c r="F115" t="s">
        <v>18</v>
      </c>
      <c r="G115" t="s">
        <v>20</v>
      </c>
      <c r="H115" t="s">
        <v>14</v>
      </c>
      <c r="I115">
        <v>2</v>
      </c>
      <c r="J115" t="s">
        <v>22</v>
      </c>
      <c r="K115" t="s">
        <v>30</v>
      </c>
      <c r="L115">
        <v>32</v>
      </c>
      <c r="M115" t="s">
        <v>44</v>
      </c>
      <c r="N115" t="s">
        <v>17</v>
      </c>
    </row>
    <row r="116" spans="1:14" x14ac:dyDescent="0.2">
      <c r="A116">
        <v>11801</v>
      </c>
      <c r="B116" t="s">
        <v>31</v>
      </c>
      <c r="C116" t="s">
        <v>33</v>
      </c>
      <c r="D116">
        <v>60000</v>
      </c>
      <c r="E116">
        <v>1</v>
      </c>
      <c r="F116" t="s">
        <v>29</v>
      </c>
      <c r="G116" t="s">
        <v>20</v>
      </c>
      <c r="H116" t="s">
        <v>14</v>
      </c>
      <c r="I116">
        <v>0</v>
      </c>
      <c r="J116" t="s">
        <v>21</v>
      </c>
      <c r="K116" t="s">
        <v>30</v>
      </c>
      <c r="L116">
        <v>36</v>
      </c>
      <c r="M116" t="s">
        <v>44</v>
      </c>
      <c r="N116" t="s">
        <v>17</v>
      </c>
    </row>
    <row r="117" spans="1:14" x14ac:dyDescent="0.2">
      <c r="A117">
        <v>20758</v>
      </c>
      <c r="B117" t="s">
        <v>31</v>
      </c>
      <c r="C117" t="s">
        <v>33</v>
      </c>
      <c r="D117">
        <v>30000</v>
      </c>
      <c r="E117">
        <v>2</v>
      </c>
      <c r="F117" t="s">
        <v>26</v>
      </c>
      <c r="G117" t="s">
        <v>13</v>
      </c>
      <c r="H117" t="s">
        <v>14</v>
      </c>
      <c r="I117">
        <v>2</v>
      </c>
      <c r="J117" t="s">
        <v>25</v>
      </c>
      <c r="K117" t="s">
        <v>30</v>
      </c>
      <c r="L117">
        <v>50</v>
      </c>
      <c r="M117" t="s">
        <v>44</v>
      </c>
      <c r="N117" t="s">
        <v>17</v>
      </c>
    </row>
    <row r="118" spans="1:14" x14ac:dyDescent="0.2">
      <c r="A118">
        <v>22496</v>
      </c>
      <c r="B118" t="s">
        <v>31</v>
      </c>
      <c r="C118" t="s">
        <v>34</v>
      </c>
      <c r="D118">
        <v>30000</v>
      </c>
      <c r="E118">
        <v>1</v>
      </c>
      <c r="F118" t="s">
        <v>12</v>
      </c>
      <c r="G118" t="s">
        <v>13</v>
      </c>
      <c r="H118" t="s">
        <v>14</v>
      </c>
      <c r="I118">
        <v>2</v>
      </c>
      <c r="J118" t="s">
        <v>15</v>
      </c>
      <c r="K118" t="s">
        <v>16</v>
      </c>
      <c r="L118">
        <v>42</v>
      </c>
      <c r="M118" t="s">
        <v>44</v>
      </c>
      <c r="N118" t="s">
        <v>17</v>
      </c>
    </row>
    <row r="119" spans="1:14" x14ac:dyDescent="0.2">
      <c r="A119">
        <v>12957</v>
      </c>
      <c r="B119" t="s">
        <v>32</v>
      </c>
      <c r="C119" t="s">
        <v>34</v>
      </c>
      <c r="D119">
        <v>70000</v>
      </c>
      <c r="E119">
        <v>1</v>
      </c>
      <c r="F119" t="s">
        <v>12</v>
      </c>
      <c r="G119" t="s">
        <v>20</v>
      </c>
      <c r="H119" t="s">
        <v>17</v>
      </c>
      <c r="I119">
        <v>1</v>
      </c>
      <c r="J119" t="s">
        <v>15</v>
      </c>
      <c r="K119" t="s">
        <v>30</v>
      </c>
      <c r="L119">
        <v>44</v>
      </c>
      <c r="M119" t="s">
        <v>44</v>
      </c>
      <c r="N119" t="s">
        <v>17</v>
      </c>
    </row>
    <row r="120" spans="1:14" x14ac:dyDescent="0.2">
      <c r="A120">
        <v>13296</v>
      </c>
      <c r="B120" t="s">
        <v>31</v>
      </c>
      <c r="C120" t="s">
        <v>33</v>
      </c>
      <c r="D120">
        <v>110000</v>
      </c>
      <c r="E120">
        <v>1</v>
      </c>
      <c r="F120" t="s">
        <v>12</v>
      </c>
      <c r="G120" t="s">
        <v>27</v>
      </c>
      <c r="H120" t="s">
        <v>14</v>
      </c>
      <c r="I120">
        <v>3</v>
      </c>
      <c r="J120" t="s">
        <v>22</v>
      </c>
      <c r="K120" t="s">
        <v>30</v>
      </c>
      <c r="L120">
        <v>45</v>
      </c>
      <c r="M120" t="s">
        <v>44</v>
      </c>
      <c r="N120" t="s">
        <v>17</v>
      </c>
    </row>
    <row r="121" spans="1:14" x14ac:dyDescent="0.2">
      <c r="A121">
        <v>18504</v>
      </c>
      <c r="B121" t="s">
        <v>31</v>
      </c>
      <c r="C121" t="s">
        <v>33</v>
      </c>
      <c r="D121">
        <v>70000</v>
      </c>
      <c r="E121">
        <v>2</v>
      </c>
      <c r="F121" t="s">
        <v>28</v>
      </c>
      <c r="G121" t="s">
        <v>13</v>
      </c>
      <c r="H121" t="s">
        <v>17</v>
      </c>
      <c r="I121">
        <v>2</v>
      </c>
      <c r="J121" t="s">
        <v>25</v>
      </c>
      <c r="K121" t="s">
        <v>30</v>
      </c>
      <c r="L121">
        <v>49</v>
      </c>
      <c r="M121" t="s">
        <v>44</v>
      </c>
      <c r="N121" t="s">
        <v>17</v>
      </c>
    </row>
    <row r="122" spans="1:14" x14ac:dyDescent="0.2">
      <c r="A122">
        <v>19634</v>
      </c>
      <c r="B122" t="s">
        <v>31</v>
      </c>
      <c r="C122" t="s">
        <v>33</v>
      </c>
      <c r="D122">
        <v>40000</v>
      </c>
      <c r="E122">
        <v>0</v>
      </c>
      <c r="F122" t="s">
        <v>26</v>
      </c>
      <c r="G122" t="s">
        <v>13</v>
      </c>
      <c r="H122" t="s">
        <v>14</v>
      </c>
      <c r="I122">
        <v>1</v>
      </c>
      <c r="J122" t="s">
        <v>22</v>
      </c>
      <c r="K122" t="s">
        <v>30</v>
      </c>
      <c r="L122">
        <v>31</v>
      </c>
      <c r="M122" t="s">
        <v>44</v>
      </c>
      <c r="N122" t="s">
        <v>17</v>
      </c>
    </row>
    <row r="123" spans="1:14" x14ac:dyDescent="0.2">
      <c r="A123">
        <v>15922</v>
      </c>
      <c r="B123" t="s">
        <v>31</v>
      </c>
      <c r="C123" t="s">
        <v>33</v>
      </c>
      <c r="D123">
        <v>150000</v>
      </c>
      <c r="E123">
        <v>2</v>
      </c>
      <c r="F123" t="s">
        <v>26</v>
      </c>
      <c r="G123" t="s">
        <v>20</v>
      </c>
      <c r="H123" t="s">
        <v>14</v>
      </c>
      <c r="I123">
        <v>4</v>
      </c>
      <c r="J123" t="s">
        <v>15</v>
      </c>
      <c r="K123" t="s">
        <v>16</v>
      </c>
      <c r="L123">
        <v>48</v>
      </c>
      <c r="M123" t="s">
        <v>44</v>
      </c>
      <c r="N123" t="s">
        <v>17</v>
      </c>
    </row>
    <row r="124" spans="1:14" x14ac:dyDescent="0.2">
      <c r="A124">
        <v>12344</v>
      </c>
      <c r="B124" t="s">
        <v>32</v>
      </c>
      <c r="C124" t="s">
        <v>34</v>
      </c>
      <c r="D124">
        <v>80000</v>
      </c>
      <c r="E124">
        <v>0</v>
      </c>
      <c r="F124" t="s">
        <v>12</v>
      </c>
      <c r="G124" t="s">
        <v>20</v>
      </c>
      <c r="H124" t="s">
        <v>17</v>
      </c>
      <c r="I124">
        <v>3</v>
      </c>
      <c r="J124" t="s">
        <v>42</v>
      </c>
      <c r="K124" t="s">
        <v>23</v>
      </c>
      <c r="L124">
        <v>31</v>
      </c>
      <c r="M124" t="s">
        <v>44</v>
      </c>
      <c r="N124" t="s">
        <v>17</v>
      </c>
    </row>
    <row r="125" spans="1:14" x14ac:dyDescent="0.2">
      <c r="A125">
        <v>23027</v>
      </c>
      <c r="B125" t="s">
        <v>32</v>
      </c>
      <c r="C125" t="s">
        <v>33</v>
      </c>
      <c r="D125">
        <v>130000</v>
      </c>
      <c r="E125">
        <v>1</v>
      </c>
      <c r="F125" t="s">
        <v>12</v>
      </c>
      <c r="G125" t="s">
        <v>27</v>
      </c>
      <c r="H125" t="s">
        <v>17</v>
      </c>
      <c r="I125">
        <v>4</v>
      </c>
      <c r="J125" t="s">
        <v>15</v>
      </c>
      <c r="K125" t="s">
        <v>30</v>
      </c>
      <c r="L125">
        <v>44</v>
      </c>
      <c r="M125" t="s">
        <v>44</v>
      </c>
      <c r="N125" t="s">
        <v>17</v>
      </c>
    </row>
    <row r="126" spans="1:14" x14ac:dyDescent="0.2">
      <c r="A126">
        <v>20084</v>
      </c>
      <c r="B126" t="s">
        <v>31</v>
      </c>
      <c r="C126" t="s">
        <v>33</v>
      </c>
      <c r="D126">
        <v>20000</v>
      </c>
      <c r="E126">
        <v>2</v>
      </c>
      <c r="F126" t="s">
        <v>26</v>
      </c>
      <c r="G126" t="s">
        <v>24</v>
      </c>
      <c r="H126" t="s">
        <v>17</v>
      </c>
      <c r="I126">
        <v>2</v>
      </c>
      <c r="J126" t="s">
        <v>15</v>
      </c>
      <c r="K126" t="s">
        <v>30</v>
      </c>
      <c r="L126">
        <v>53</v>
      </c>
      <c r="M126" t="s">
        <v>44</v>
      </c>
      <c r="N126" t="s">
        <v>17</v>
      </c>
    </row>
    <row r="127" spans="1:14" x14ac:dyDescent="0.2">
      <c r="A127">
        <v>29301</v>
      </c>
      <c r="B127" t="s">
        <v>31</v>
      </c>
      <c r="C127" t="s">
        <v>33</v>
      </c>
      <c r="D127">
        <v>80000</v>
      </c>
      <c r="E127">
        <v>5</v>
      </c>
      <c r="F127" t="s">
        <v>12</v>
      </c>
      <c r="G127" t="s">
        <v>20</v>
      </c>
      <c r="H127" t="s">
        <v>14</v>
      </c>
      <c r="I127">
        <v>4</v>
      </c>
      <c r="J127" t="s">
        <v>25</v>
      </c>
      <c r="K127" t="s">
        <v>23</v>
      </c>
      <c r="L127">
        <v>40</v>
      </c>
      <c r="M127" t="s">
        <v>44</v>
      </c>
      <c r="N127" t="s">
        <v>17</v>
      </c>
    </row>
    <row r="128" spans="1:14" x14ac:dyDescent="0.2">
      <c r="A128">
        <v>12716</v>
      </c>
      <c r="B128" t="s">
        <v>32</v>
      </c>
      <c r="C128" t="s">
        <v>33</v>
      </c>
      <c r="D128">
        <v>30000</v>
      </c>
      <c r="E128">
        <v>0</v>
      </c>
      <c r="F128" t="s">
        <v>18</v>
      </c>
      <c r="G128" t="s">
        <v>19</v>
      </c>
      <c r="H128" t="s">
        <v>14</v>
      </c>
      <c r="I128">
        <v>1</v>
      </c>
      <c r="J128" t="s">
        <v>21</v>
      </c>
      <c r="K128" t="s">
        <v>16</v>
      </c>
      <c r="L128">
        <v>32</v>
      </c>
      <c r="M128" t="s">
        <v>44</v>
      </c>
      <c r="N128" t="s">
        <v>17</v>
      </c>
    </row>
    <row r="129" spans="1:14" x14ac:dyDescent="0.2">
      <c r="A129">
        <v>12472</v>
      </c>
      <c r="B129" t="s">
        <v>31</v>
      </c>
      <c r="C129" t="s">
        <v>33</v>
      </c>
      <c r="D129">
        <v>30000</v>
      </c>
      <c r="E129">
        <v>1</v>
      </c>
      <c r="F129" t="s">
        <v>12</v>
      </c>
      <c r="G129" t="s">
        <v>19</v>
      </c>
      <c r="H129" t="s">
        <v>14</v>
      </c>
      <c r="I129">
        <v>1</v>
      </c>
      <c r="J129" t="s">
        <v>21</v>
      </c>
      <c r="K129" t="s">
        <v>16</v>
      </c>
      <c r="L129">
        <v>39</v>
      </c>
      <c r="M129" t="s">
        <v>44</v>
      </c>
      <c r="N129" t="s">
        <v>17</v>
      </c>
    </row>
    <row r="130" spans="1:14" x14ac:dyDescent="0.2">
      <c r="A130">
        <v>23275</v>
      </c>
      <c r="B130" t="s">
        <v>31</v>
      </c>
      <c r="C130" t="s">
        <v>33</v>
      </c>
      <c r="D130">
        <v>30000</v>
      </c>
      <c r="E130">
        <v>2</v>
      </c>
      <c r="F130" t="s">
        <v>26</v>
      </c>
      <c r="G130" t="s">
        <v>13</v>
      </c>
      <c r="H130" t="s">
        <v>14</v>
      </c>
      <c r="I130">
        <v>2</v>
      </c>
      <c r="J130" t="s">
        <v>25</v>
      </c>
      <c r="K130" t="s">
        <v>30</v>
      </c>
      <c r="L130">
        <v>49</v>
      </c>
      <c r="M130" t="s">
        <v>44</v>
      </c>
      <c r="N130" t="s">
        <v>17</v>
      </c>
    </row>
    <row r="131" spans="1:14" x14ac:dyDescent="0.2">
      <c r="A131">
        <v>26678</v>
      </c>
      <c r="B131" t="s">
        <v>32</v>
      </c>
      <c r="C131" t="s">
        <v>34</v>
      </c>
      <c r="D131">
        <v>80000</v>
      </c>
      <c r="E131">
        <v>2</v>
      </c>
      <c r="F131" t="s">
        <v>28</v>
      </c>
      <c r="G131" t="s">
        <v>13</v>
      </c>
      <c r="H131" t="s">
        <v>14</v>
      </c>
      <c r="I131">
        <v>2</v>
      </c>
      <c r="J131" t="s">
        <v>22</v>
      </c>
      <c r="K131" t="s">
        <v>30</v>
      </c>
      <c r="L131">
        <v>49</v>
      </c>
      <c r="M131" t="s">
        <v>44</v>
      </c>
      <c r="N131" t="s">
        <v>17</v>
      </c>
    </row>
    <row r="132" spans="1:14" x14ac:dyDescent="0.2">
      <c r="A132">
        <v>12993</v>
      </c>
      <c r="B132" t="s">
        <v>31</v>
      </c>
      <c r="C132" t="s">
        <v>33</v>
      </c>
      <c r="D132">
        <v>60000</v>
      </c>
      <c r="E132">
        <v>2</v>
      </c>
      <c r="F132" t="s">
        <v>12</v>
      </c>
      <c r="G132" t="s">
        <v>20</v>
      </c>
      <c r="H132" t="s">
        <v>14</v>
      </c>
      <c r="I132">
        <v>1</v>
      </c>
      <c r="J132" t="s">
        <v>21</v>
      </c>
      <c r="K132" t="s">
        <v>23</v>
      </c>
      <c r="L132">
        <v>37</v>
      </c>
      <c r="M132" t="s">
        <v>44</v>
      </c>
      <c r="N132" t="s">
        <v>17</v>
      </c>
    </row>
    <row r="133" spans="1:14" x14ac:dyDescent="0.2">
      <c r="A133">
        <v>14493</v>
      </c>
      <c r="B133" t="s">
        <v>32</v>
      </c>
      <c r="C133" t="s">
        <v>34</v>
      </c>
      <c r="D133">
        <v>70000</v>
      </c>
      <c r="E133">
        <v>3</v>
      </c>
      <c r="F133" t="s">
        <v>29</v>
      </c>
      <c r="G133" t="s">
        <v>27</v>
      </c>
      <c r="H133" t="s">
        <v>17</v>
      </c>
      <c r="I133">
        <v>2</v>
      </c>
      <c r="J133" t="s">
        <v>25</v>
      </c>
      <c r="K133" t="s">
        <v>30</v>
      </c>
      <c r="L133">
        <v>53</v>
      </c>
      <c r="M133" t="s">
        <v>44</v>
      </c>
      <c r="N133" t="s">
        <v>17</v>
      </c>
    </row>
    <row r="134" spans="1:14" x14ac:dyDescent="0.2">
      <c r="A134">
        <v>26341</v>
      </c>
      <c r="B134" t="s">
        <v>31</v>
      </c>
      <c r="C134" t="s">
        <v>34</v>
      </c>
      <c r="D134">
        <v>70000</v>
      </c>
      <c r="E134">
        <v>5</v>
      </c>
      <c r="F134" t="s">
        <v>29</v>
      </c>
      <c r="G134" t="s">
        <v>20</v>
      </c>
      <c r="H134" t="s">
        <v>14</v>
      </c>
      <c r="I134">
        <v>2</v>
      </c>
      <c r="J134" t="s">
        <v>15</v>
      </c>
      <c r="K134" t="s">
        <v>30</v>
      </c>
      <c r="L134">
        <v>37</v>
      </c>
      <c r="M134" t="s">
        <v>44</v>
      </c>
      <c r="N134" t="s">
        <v>17</v>
      </c>
    </row>
    <row r="135" spans="1:14" x14ac:dyDescent="0.2">
      <c r="A135">
        <v>27198</v>
      </c>
      <c r="B135" t="s">
        <v>32</v>
      </c>
      <c r="C135" t="s">
        <v>34</v>
      </c>
      <c r="D135">
        <v>80000</v>
      </c>
      <c r="E135">
        <v>0</v>
      </c>
      <c r="F135" t="s">
        <v>29</v>
      </c>
      <c r="G135" t="s">
        <v>13</v>
      </c>
      <c r="H135" t="s">
        <v>17</v>
      </c>
      <c r="I135">
        <v>0</v>
      </c>
      <c r="J135" t="s">
        <v>15</v>
      </c>
      <c r="K135" t="s">
        <v>30</v>
      </c>
      <c r="L135">
        <v>40</v>
      </c>
      <c r="M135" t="s">
        <v>44</v>
      </c>
      <c r="N135" t="s">
        <v>17</v>
      </c>
    </row>
    <row r="136" spans="1:14" x14ac:dyDescent="0.2">
      <c r="A136">
        <v>21094</v>
      </c>
      <c r="B136" t="s">
        <v>32</v>
      </c>
      <c r="C136" t="s">
        <v>34</v>
      </c>
      <c r="D136">
        <v>30000</v>
      </c>
      <c r="E136">
        <v>2</v>
      </c>
      <c r="F136" t="s">
        <v>18</v>
      </c>
      <c r="G136" t="s">
        <v>19</v>
      </c>
      <c r="H136" t="s">
        <v>14</v>
      </c>
      <c r="I136">
        <v>2</v>
      </c>
      <c r="J136" t="s">
        <v>15</v>
      </c>
      <c r="K136" t="s">
        <v>16</v>
      </c>
      <c r="L136">
        <v>42</v>
      </c>
      <c r="M136" t="s">
        <v>44</v>
      </c>
      <c r="N136" t="s">
        <v>17</v>
      </c>
    </row>
    <row r="137" spans="1:14" x14ac:dyDescent="0.2">
      <c r="A137">
        <v>12234</v>
      </c>
      <c r="B137" t="s">
        <v>31</v>
      </c>
      <c r="C137" t="s">
        <v>33</v>
      </c>
      <c r="D137">
        <v>10000</v>
      </c>
      <c r="E137">
        <v>2</v>
      </c>
      <c r="F137" t="s">
        <v>18</v>
      </c>
      <c r="G137" t="s">
        <v>24</v>
      </c>
      <c r="H137" t="s">
        <v>14</v>
      </c>
      <c r="I137">
        <v>1</v>
      </c>
      <c r="J137" t="s">
        <v>21</v>
      </c>
      <c r="K137" t="s">
        <v>16</v>
      </c>
      <c r="L137">
        <v>52</v>
      </c>
      <c r="M137" t="s">
        <v>44</v>
      </c>
      <c r="N137" t="s">
        <v>17</v>
      </c>
    </row>
    <row r="138" spans="1:14" x14ac:dyDescent="0.2">
      <c r="A138">
        <v>11669</v>
      </c>
      <c r="B138" t="s">
        <v>32</v>
      </c>
      <c r="C138" t="s">
        <v>34</v>
      </c>
      <c r="D138">
        <v>70000</v>
      </c>
      <c r="E138">
        <v>2</v>
      </c>
      <c r="F138" t="s">
        <v>12</v>
      </c>
      <c r="G138" t="s">
        <v>13</v>
      </c>
      <c r="H138" t="s">
        <v>14</v>
      </c>
      <c r="I138">
        <v>1</v>
      </c>
      <c r="J138" t="s">
        <v>21</v>
      </c>
      <c r="K138" t="s">
        <v>30</v>
      </c>
      <c r="L138">
        <v>38</v>
      </c>
      <c r="M138" t="s">
        <v>44</v>
      </c>
      <c r="N138" t="s">
        <v>17</v>
      </c>
    </row>
    <row r="139" spans="1:14" x14ac:dyDescent="0.2">
      <c r="A139">
        <v>17994</v>
      </c>
      <c r="B139" t="s">
        <v>32</v>
      </c>
      <c r="C139" t="s">
        <v>33</v>
      </c>
      <c r="D139">
        <v>20000</v>
      </c>
      <c r="E139">
        <v>2</v>
      </c>
      <c r="F139" t="s">
        <v>26</v>
      </c>
      <c r="G139" t="s">
        <v>24</v>
      </c>
      <c r="H139" t="s">
        <v>14</v>
      </c>
      <c r="I139">
        <v>2</v>
      </c>
      <c r="J139" t="s">
        <v>15</v>
      </c>
      <c r="K139" t="s">
        <v>16</v>
      </c>
      <c r="L139">
        <v>42</v>
      </c>
      <c r="M139" t="s">
        <v>44</v>
      </c>
      <c r="N139" t="s">
        <v>17</v>
      </c>
    </row>
    <row r="140" spans="1:14" x14ac:dyDescent="0.2">
      <c r="A140">
        <v>11619</v>
      </c>
      <c r="B140" t="s">
        <v>32</v>
      </c>
      <c r="C140" t="s">
        <v>34</v>
      </c>
      <c r="D140">
        <v>50000</v>
      </c>
      <c r="E140">
        <v>0</v>
      </c>
      <c r="F140" t="s">
        <v>29</v>
      </c>
      <c r="G140" t="s">
        <v>13</v>
      </c>
      <c r="H140" t="s">
        <v>14</v>
      </c>
      <c r="I140">
        <v>0</v>
      </c>
      <c r="J140" t="s">
        <v>25</v>
      </c>
      <c r="K140" t="s">
        <v>30</v>
      </c>
      <c r="L140">
        <v>33</v>
      </c>
      <c r="M140" t="s">
        <v>44</v>
      </c>
      <c r="N140" t="s">
        <v>17</v>
      </c>
    </row>
    <row r="141" spans="1:14" x14ac:dyDescent="0.2">
      <c r="A141">
        <v>27040</v>
      </c>
      <c r="B141" t="s">
        <v>31</v>
      </c>
      <c r="C141" t="s">
        <v>33</v>
      </c>
      <c r="D141">
        <v>20000</v>
      </c>
      <c r="E141">
        <v>2</v>
      </c>
      <c r="F141" t="s">
        <v>28</v>
      </c>
      <c r="G141" t="s">
        <v>19</v>
      </c>
      <c r="H141" t="s">
        <v>14</v>
      </c>
      <c r="I141">
        <v>2</v>
      </c>
      <c r="J141" t="s">
        <v>25</v>
      </c>
      <c r="K141" t="s">
        <v>30</v>
      </c>
      <c r="L141">
        <v>49</v>
      </c>
      <c r="M141" t="s">
        <v>44</v>
      </c>
      <c r="N141" t="s">
        <v>17</v>
      </c>
    </row>
    <row r="142" spans="1:14" x14ac:dyDescent="0.2">
      <c r="A142">
        <v>18390</v>
      </c>
      <c r="B142" t="s">
        <v>31</v>
      </c>
      <c r="C142" t="s">
        <v>33</v>
      </c>
      <c r="D142">
        <v>80000</v>
      </c>
      <c r="E142">
        <v>5</v>
      </c>
      <c r="F142" t="s">
        <v>18</v>
      </c>
      <c r="G142" t="s">
        <v>20</v>
      </c>
      <c r="H142" t="s">
        <v>14</v>
      </c>
      <c r="I142">
        <v>2</v>
      </c>
      <c r="J142" t="s">
        <v>15</v>
      </c>
      <c r="K142" t="s">
        <v>30</v>
      </c>
      <c r="L142">
        <v>44</v>
      </c>
      <c r="M142" t="s">
        <v>44</v>
      </c>
      <c r="N142" t="s">
        <v>17</v>
      </c>
    </row>
    <row r="143" spans="1:14" x14ac:dyDescent="0.2">
      <c r="A143">
        <v>28269</v>
      </c>
      <c r="B143" t="s">
        <v>32</v>
      </c>
      <c r="C143" t="s">
        <v>34</v>
      </c>
      <c r="D143">
        <v>130000</v>
      </c>
      <c r="E143">
        <v>1</v>
      </c>
      <c r="F143" t="s">
        <v>12</v>
      </c>
      <c r="G143" t="s">
        <v>27</v>
      </c>
      <c r="H143" t="s">
        <v>17</v>
      </c>
      <c r="I143">
        <v>1</v>
      </c>
      <c r="J143" t="s">
        <v>21</v>
      </c>
      <c r="K143" t="s">
        <v>30</v>
      </c>
      <c r="L143">
        <v>45</v>
      </c>
      <c r="M143" t="s">
        <v>44</v>
      </c>
      <c r="N143" t="s">
        <v>17</v>
      </c>
    </row>
    <row r="144" spans="1:14" x14ac:dyDescent="0.2">
      <c r="A144">
        <v>29133</v>
      </c>
      <c r="B144" t="s">
        <v>32</v>
      </c>
      <c r="C144" t="s">
        <v>34</v>
      </c>
      <c r="D144">
        <v>60000</v>
      </c>
      <c r="E144">
        <v>4</v>
      </c>
      <c r="F144" t="s">
        <v>12</v>
      </c>
      <c r="G144" t="s">
        <v>13</v>
      </c>
      <c r="H144" t="s">
        <v>17</v>
      </c>
      <c r="I144">
        <v>2</v>
      </c>
      <c r="J144" t="s">
        <v>15</v>
      </c>
      <c r="K144" t="s">
        <v>30</v>
      </c>
      <c r="L144">
        <v>42</v>
      </c>
      <c r="M144" t="s">
        <v>44</v>
      </c>
      <c r="N144" t="s">
        <v>17</v>
      </c>
    </row>
    <row r="145" spans="1:14" x14ac:dyDescent="0.2">
      <c r="A145">
        <v>16614</v>
      </c>
      <c r="B145" t="s">
        <v>31</v>
      </c>
      <c r="C145" t="s">
        <v>34</v>
      </c>
      <c r="D145">
        <v>80000</v>
      </c>
      <c r="E145">
        <v>0</v>
      </c>
      <c r="F145" t="s">
        <v>12</v>
      </c>
      <c r="G145" t="s">
        <v>20</v>
      </c>
      <c r="H145" t="s">
        <v>14</v>
      </c>
      <c r="I145">
        <v>3</v>
      </c>
      <c r="J145" t="s">
        <v>42</v>
      </c>
      <c r="K145" t="s">
        <v>23</v>
      </c>
      <c r="L145">
        <v>32</v>
      </c>
      <c r="M145" t="s">
        <v>44</v>
      </c>
      <c r="N145" t="s">
        <v>17</v>
      </c>
    </row>
    <row r="146" spans="1:14" x14ac:dyDescent="0.2">
      <c r="A146">
        <v>23461</v>
      </c>
      <c r="B146" t="s">
        <v>31</v>
      </c>
      <c r="C146" t="s">
        <v>34</v>
      </c>
      <c r="D146">
        <v>90000</v>
      </c>
      <c r="E146">
        <v>5</v>
      </c>
      <c r="F146" t="s">
        <v>18</v>
      </c>
      <c r="G146" t="s">
        <v>20</v>
      </c>
      <c r="H146" t="s">
        <v>14</v>
      </c>
      <c r="I146">
        <v>3</v>
      </c>
      <c r="J146" t="s">
        <v>21</v>
      </c>
      <c r="K146" t="s">
        <v>30</v>
      </c>
      <c r="L146">
        <v>40</v>
      </c>
      <c r="M146" t="s">
        <v>44</v>
      </c>
      <c r="N146" t="s">
        <v>17</v>
      </c>
    </row>
    <row r="147" spans="1:14" x14ac:dyDescent="0.2">
      <c r="A147">
        <v>20729</v>
      </c>
      <c r="B147" t="s">
        <v>31</v>
      </c>
      <c r="C147" t="s">
        <v>34</v>
      </c>
      <c r="D147">
        <v>40000</v>
      </c>
      <c r="E147">
        <v>2</v>
      </c>
      <c r="F147" t="s">
        <v>18</v>
      </c>
      <c r="G147" t="s">
        <v>19</v>
      </c>
      <c r="H147" t="s">
        <v>17</v>
      </c>
      <c r="I147">
        <v>1</v>
      </c>
      <c r="J147" t="s">
        <v>15</v>
      </c>
      <c r="K147" t="s">
        <v>16</v>
      </c>
      <c r="L147">
        <v>34</v>
      </c>
      <c r="M147" t="s">
        <v>44</v>
      </c>
      <c r="N147" t="s">
        <v>17</v>
      </c>
    </row>
    <row r="148" spans="1:14" x14ac:dyDescent="0.2">
      <c r="A148">
        <v>26248</v>
      </c>
      <c r="B148" t="s">
        <v>31</v>
      </c>
      <c r="C148" t="s">
        <v>33</v>
      </c>
      <c r="D148">
        <v>20000</v>
      </c>
      <c r="E148">
        <v>3</v>
      </c>
      <c r="F148" t="s">
        <v>28</v>
      </c>
      <c r="G148" t="s">
        <v>19</v>
      </c>
      <c r="H148" t="s">
        <v>17</v>
      </c>
      <c r="I148">
        <v>2</v>
      </c>
      <c r="J148" t="s">
        <v>15</v>
      </c>
      <c r="K148" t="s">
        <v>30</v>
      </c>
      <c r="L148">
        <v>52</v>
      </c>
      <c r="M148" t="s">
        <v>44</v>
      </c>
      <c r="N148" t="s">
        <v>17</v>
      </c>
    </row>
    <row r="149" spans="1:14" x14ac:dyDescent="0.2">
      <c r="A149">
        <v>16377</v>
      </c>
      <c r="B149" t="s">
        <v>32</v>
      </c>
      <c r="C149" t="s">
        <v>34</v>
      </c>
      <c r="D149">
        <v>80000</v>
      </c>
      <c r="E149">
        <v>4</v>
      </c>
      <c r="F149" t="s">
        <v>29</v>
      </c>
      <c r="G149" t="s">
        <v>13</v>
      </c>
      <c r="H149" t="s">
        <v>17</v>
      </c>
      <c r="I149">
        <v>0</v>
      </c>
      <c r="J149" t="s">
        <v>15</v>
      </c>
      <c r="K149" t="s">
        <v>30</v>
      </c>
      <c r="L149">
        <v>47</v>
      </c>
      <c r="M149" t="s">
        <v>44</v>
      </c>
      <c r="N149" t="s">
        <v>17</v>
      </c>
    </row>
    <row r="150" spans="1:14" x14ac:dyDescent="0.2">
      <c r="A150">
        <v>11165</v>
      </c>
      <c r="B150" t="s">
        <v>31</v>
      </c>
      <c r="C150" t="s">
        <v>34</v>
      </c>
      <c r="D150">
        <v>60000</v>
      </c>
      <c r="E150">
        <v>0</v>
      </c>
      <c r="F150" t="s">
        <v>18</v>
      </c>
      <c r="G150" t="s">
        <v>13</v>
      </c>
      <c r="H150" t="s">
        <v>17</v>
      </c>
      <c r="I150">
        <v>1</v>
      </c>
      <c r="J150" t="s">
        <v>25</v>
      </c>
      <c r="K150" t="s">
        <v>30</v>
      </c>
      <c r="L150">
        <v>33</v>
      </c>
      <c r="M150" t="s">
        <v>44</v>
      </c>
      <c r="N150" t="s">
        <v>17</v>
      </c>
    </row>
    <row r="151" spans="1:14" x14ac:dyDescent="0.2">
      <c r="A151">
        <v>13760</v>
      </c>
      <c r="B151" t="s">
        <v>31</v>
      </c>
      <c r="C151" t="s">
        <v>33</v>
      </c>
      <c r="D151">
        <v>60000</v>
      </c>
      <c r="E151">
        <v>4</v>
      </c>
      <c r="F151" t="s">
        <v>29</v>
      </c>
      <c r="G151" t="s">
        <v>13</v>
      </c>
      <c r="H151" t="s">
        <v>17</v>
      </c>
      <c r="I151">
        <v>0</v>
      </c>
      <c r="J151" t="s">
        <v>15</v>
      </c>
      <c r="K151" t="s">
        <v>30</v>
      </c>
      <c r="L151">
        <v>47</v>
      </c>
      <c r="M151" t="s">
        <v>44</v>
      </c>
      <c r="N151" t="s">
        <v>17</v>
      </c>
    </row>
    <row r="152" spans="1:14" x14ac:dyDescent="0.2">
      <c r="A152">
        <v>21717</v>
      </c>
      <c r="B152" t="s">
        <v>31</v>
      </c>
      <c r="C152" t="s">
        <v>33</v>
      </c>
      <c r="D152">
        <v>40000</v>
      </c>
      <c r="E152">
        <v>2</v>
      </c>
      <c r="F152" t="s">
        <v>18</v>
      </c>
      <c r="G152" t="s">
        <v>19</v>
      </c>
      <c r="H152" t="s">
        <v>14</v>
      </c>
      <c r="I152">
        <v>1</v>
      </c>
      <c r="J152" t="s">
        <v>15</v>
      </c>
      <c r="K152" t="s">
        <v>30</v>
      </c>
      <c r="L152">
        <v>47</v>
      </c>
      <c r="M152" t="s">
        <v>44</v>
      </c>
      <c r="N152" t="s">
        <v>17</v>
      </c>
    </row>
    <row r="153" spans="1:14" x14ac:dyDescent="0.2">
      <c r="A153">
        <v>29117</v>
      </c>
      <c r="B153" t="s">
        <v>32</v>
      </c>
      <c r="C153" t="s">
        <v>33</v>
      </c>
      <c r="D153">
        <v>100000</v>
      </c>
      <c r="E153">
        <v>1</v>
      </c>
      <c r="F153" t="s">
        <v>12</v>
      </c>
      <c r="G153" t="s">
        <v>27</v>
      </c>
      <c r="H153" t="s">
        <v>17</v>
      </c>
      <c r="I153">
        <v>3</v>
      </c>
      <c r="J153" t="s">
        <v>15</v>
      </c>
      <c r="K153" t="s">
        <v>23</v>
      </c>
      <c r="L153">
        <v>48</v>
      </c>
      <c r="M153" t="s">
        <v>44</v>
      </c>
      <c r="N153" t="s">
        <v>17</v>
      </c>
    </row>
    <row r="154" spans="1:14" x14ac:dyDescent="0.2">
      <c r="A154">
        <v>17845</v>
      </c>
      <c r="B154" t="s">
        <v>32</v>
      </c>
      <c r="C154" t="s">
        <v>34</v>
      </c>
      <c r="D154">
        <v>20000</v>
      </c>
      <c r="E154">
        <v>0</v>
      </c>
      <c r="F154" t="s">
        <v>28</v>
      </c>
      <c r="G154" t="s">
        <v>24</v>
      </c>
      <c r="H154" t="s">
        <v>17</v>
      </c>
      <c r="I154">
        <v>2</v>
      </c>
      <c r="J154" t="s">
        <v>25</v>
      </c>
      <c r="K154" t="s">
        <v>16</v>
      </c>
      <c r="L154">
        <v>32</v>
      </c>
      <c r="M154" t="s">
        <v>44</v>
      </c>
      <c r="N154" t="s">
        <v>17</v>
      </c>
    </row>
    <row r="155" spans="1:14" x14ac:dyDescent="0.2">
      <c r="A155">
        <v>25058</v>
      </c>
      <c r="B155" t="s">
        <v>31</v>
      </c>
      <c r="C155" t="s">
        <v>33</v>
      </c>
      <c r="D155">
        <v>100000</v>
      </c>
      <c r="E155">
        <v>1</v>
      </c>
      <c r="F155" t="s">
        <v>12</v>
      </c>
      <c r="G155" t="s">
        <v>27</v>
      </c>
      <c r="H155" t="s">
        <v>14</v>
      </c>
      <c r="I155">
        <v>3</v>
      </c>
      <c r="J155" t="s">
        <v>21</v>
      </c>
      <c r="K155" t="s">
        <v>23</v>
      </c>
      <c r="L155">
        <v>47</v>
      </c>
      <c r="M155" t="s">
        <v>44</v>
      </c>
      <c r="N155" t="s">
        <v>17</v>
      </c>
    </row>
    <row r="156" spans="1:14" x14ac:dyDescent="0.2">
      <c r="A156">
        <v>23426</v>
      </c>
      <c r="B156" t="s">
        <v>32</v>
      </c>
      <c r="C156" t="s">
        <v>33</v>
      </c>
      <c r="D156">
        <v>80000</v>
      </c>
      <c r="E156">
        <v>5</v>
      </c>
      <c r="F156" t="s">
        <v>29</v>
      </c>
      <c r="G156" t="s">
        <v>27</v>
      </c>
      <c r="H156" t="s">
        <v>14</v>
      </c>
      <c r="I156">
        <v>3</v>
      </c>
      <c r="J156" t="s">
        <v>15</v>
      </c>
      <c r="K156" t="s">
        <v>23</v>
      </c>
      <c r="L156">
        <v>40</v>
      </c>
      <c r="M156" t="s">
        <v>44</v>
      </c>
      <c r="N156" t="s">
        <v>17</v>
      </c>
    </row>
    <row r="157" spans="1:14" x14ac:dyDescent="0.2">
      <c r="A157">
        <v>18517</v>
      </c>
      <c r="B157" t="s">
        <v>31</v>
      </c>
      <c r="C157" t="s">
        <v>33</v>
      </c>
      <c r="D157">
        <v>100000</v>
      </c>
      <c r="E157">
        <v>3</v>
      </c>
      <c r="F157" t="s">
        <v>12</v>
      </c>
      <c r="G157" t="s">
        <v>27</v>
      </c>
      <c r="H157" t="s">
        <v>14</v>
      </c>
      <c r="I157">
        <v>4</v>
      </c>
      <c r="J157" t="s">
        <v>15</v>
      </c>
      <c r="K157" t="s">
        <v>30</v>
      </c>
      <c r="L157">
        <v>41</v>
      </c>
      <c r="M157" t="s">
        <v>44</v>
      </c>
      <c r="N157" t="s">
        <v>17</v>
      </c>
    </row>
    <row r="158" spans="1:14" x14ac:dyDescent="0.2">
      <c r="A158">
        <v>19223</v>
      </c>
      <c r="B158" t="s">
        <v>31</v>
      </c>
      <c r="C158" t="s">
        <v>34</v>
      </c>
      <c r="D158">
        <v>30000</v>
      </c>
      <c r="E158">
        <v>2</v>
      </c>
      <c r="F158" t="s">
        <v>26</v>
      </c>
      <c r="G158" t="s">
        <v>13</v>
      </c>
      <c r="H158" t="s">
        <v>14</v>
      </c>
      <c r="I158">
        <v>2</v>
      </c>
      <c r="J158" t="s">
        <v>25</v>
      </c>
      <c r="K158" t="s">
        <v>30</v>
      </c>
      <c r="L158">
        <v>48</v>
      </c>
      <c r="M158" t="s">
        <v>44</v>
      </c>
      <c r="N158" t="s">
        <v>17</v>
      </c>
    </row>
    <row r="159" spans="1:14" x14ac:dyDescent="0.2">
      <c r="A159">
        <v>23979</v>
      </c>
      <c r="B159" t="s">
        <v>32</v>
      </c>
      <c r="C159" t="s">
        <v>33</v>
      </c>
      <c r="D159">
        <v>10000</v>
      </c>
      <c r="E159">
        <v>2</v>
      </c>
      <c r="F159" t="s">
        <v>18</v>
      </c>
      <c r="G159" t="s">
        <v>24</v>
      </c>
      <c r="H159" t="s">
        <v>17</v>
      </c>
      <c r="I159">
        <v>0</v>
      </c>
      <c r="J159" t="s">
        <v>15</v>
      </c>
      <c r="K159" t="s">
        <v>16</v>
      </c>
      <c r="L159">
        <v>50</v>
      </c>
      <c r="M159" t="s">
        <v>44</v>
      </c>
      <c r="N159" t="s">
        <v>17</v>
      </c>
    </row>
    <row r="160" spans="1:14" x14ac:dyDescent="0.2">
      <c r="A160">
        <v>22227</v>
      </c>
      <c r="B160" t="s">
        <v>31</v>
      </c>
      <c r="C160" t="s">
        <v>34</v>
      </c>
      <c r="D160">
        <v>60000</v>
      </c>
      <c r="E160">
        <v>2</v>
      </c>
      <c r="F160" t="s">
        <v>26</v>
      </c>
      <c r="G160" t="s">
        <v>20</v>
      </c>
      <c r="H160" t="s">
        <v>14</v>
      </c>
      <c r="I160">
        <v>2</v>
      </c>
      <c r="J160" t="s">
        <v>22</v>
      </c>
      <c r="K160" t="s">
        <v>30</v>
      </c>
      <c r="L160">
        <v>50</v>
      </c>
      <c r="M160" t="s">
        <v>44</v>
      </c>
      <c r="N160" t="s">
        <v>17</v>
      </c>
    </row>
    <row r="161" spans="1:14" x14ac:dyDescent="0.2">
      <c r="A161">
        <v>20797</v>
      </c>
      <c r="B161" t="s">
        <v>31</v>
      </c>
      <c r="C161" t="s">
        <v>34</v>
      </c>
      <c r="D161">
        <v>10000</v>
      </c>
      <c r="E161">
        <v>1</v>
      </c>
      <c r="F161" t="s">
        <v>12</v>
      </c>
      <c r="G161" t="s">
        <v>24</v>
      </c>
      <c r="H161" t="s">
        <v>14</v>
      </c>
      <c r="I161">
        <v>0</v>
      </c>
      <c r="J161" t="s">
        <v>15</v>
      </c>
      <c r="K161" t="s">
        <v>16</v>
      </c>
      <c r="L161">
        <v>48</v>
      </c>
      <c r="M161" t="s">
        <v>44</v>
      </c>
      <c r="N161" t="s">
        <v>17</v>
      </c>
    </row>
    <row r="162" spans="1:14" x14ac:dyDescent="0.2">
      <c r="A162">
        <v>14592</v>
      </c>
      <c r="B162" t="s">
        <v>31</v>
      </c>
      <c r="C162" t="s">
        <v>34</v>
      </c>
      <c r="D162">
        <v>60000</v>
      </c>
      <c r="E162">
        <v>0</v>
      </c>
      <c r="F162" t="s">
        <v>29</v>
      </c>
      <c r="G162" t="s">
        <v>20</v>
      </c>
      <c r="H162" t="s">
        <v>14</v>
      </c>
      <c r="I162">
        <v>0</v>
      </c>
      <c r="J162" t="s">
        <v>15</v>
      </c>
      <c r="K162" t="s">
        <v>30</v>
      </c>
      <c r="L162">
        <v>40</v>
      </c>
      <c r="M162" t="s">
        <v>44</v>
      </c>
      <c r="N162" t="s">
        <v>17</v>
      </c>
    </row>
    <row r="163" spans="1:14" x14ac:dyDescent="0.2">
      <c r="A163">
        <v>14443</v>
      </c>
      <c r="B163" t="s">
        <v>31</v>
      </c>
      <c r="C163" t="s">
        <v>33</v>
      </c>
      <c r="D163">
        <v>130000</v>
      </c>
      <c r="E163">
        <v>1</v>
      </c>
      <c r="F163" t="s">
        <v>29</v>
      </c>
      <c r="G163" t="s">
        <v>27</v>
      </c>
      <c r="H163" t="s">
        <v>14</v>
      </c>
      <c r="I163">
        <v>4</v>
      </c>
      <c r="J163" t="s">
        <v>15</v>
      </c>
      <c r="K163" t="s">
        <v>30</v>
      </c>
      <c r="L163">
        <v>40</v>
      </c>
      <c r="M163" t="s">
        <v>44</v>
      </c>
      <c r="N163" t="s">
        <v>17</v>
      </c>
    </row>
    <row r="164" spans="1:14" x14ac:dyDescent="0.2">
      <c r="A164">
        <v>11890</v>
      </c>
      <c r="B164" t="s">
        <v>31</v>
      </c>
      <c r="C164" t="s">
        <v>34</v>
      </c>
      <c r="D164">
        <v>70000</v>
      </c>
      <c r="E164">
        <v>5</v>
      </c>
      <c r="F164" t="s">
        <v>29</v>
      </c>
      <c r="G164" t="s">
        <v>20</v>
      </c>
      <c r="H164" t="s">
        <v>14</v>
      </c>
      <c r="I164">
        <v>1</v>
      </c>
      <c r="J164" t="s">
        <v>15</v>
      </c>
      <c r="K164" t="s">
        <v>30</v>
      </c>
      <c r="L164">
        <v>47</v>
      </c>
      <c r="M164" t="s">
        <v>44</v>
      </c>
      <c r="N164" t="s">
        <v>17</v>
      </c>
    </row>
    <row r="165" spans="1:14" x14ac:dyDescent="0.2">
      <c r="A165">
        <v>24279</v>
      </c>
      <c r="B165" t="s">
        <v>32</v>
      </c>
      <c r="C165" t="s">
        <v>33</v>
      </c>
      <c r="D165">
        <v>40000</v>
      </c>
      <c r="E165">
        <v>2</v>
      </c>
      <c r="F165" t="s">
        <v>18</v>
      </c>
      <c r="G165" t="s">
        <v>13</v>
      </c>
      <c r="H165" t="s">
        <v>17</v>
      </c>
      <c r="I165">
        <v>2</v>
      </c>
      <c r="J165" t="s">
        <v>25</v>
      </c>
      <c r="K165" t="s">
        <v>23</v>
      </c>
      <c r="L165">
        <v>52</v>
      </c>
      <c r="M165" t="s">
        <v>44</v>
      </c>
      <c r="N165" t="s">
        <v>17</v>
      </c>
    </row>
    <row r="166" spans="1:14" x14ac:dyDescent="0.2">
      <c r="A166">
        <v>27637</v>
      </c>
      <c r="B166" t="s">
        <v>32</v>
      </c>
      <c r="C166" t="s">
        <v>34</v>
      </c>
      <c r="D166">
        <v>100000</v>
      </c>
      <c r="E166">
        <v>1</v>
      </c>
      <c r="F166" t="s">
        <v>18</v>
      </c>
      <c r="G166" t="s">
        <v>20</v>
      </c>
      <c r="H166" t="s">
        <v>17</v>
      </c>
      <c r="I166">
        <v>3</v>
      </c>
      <c r="J166" t="s">
        <v>25</v>
      </c>
      <c r="K166" t="s">
        <v>30</v>
      </c>
      <c r="L166">
        <v>44</v>
      </c>
      <c r="M166" t="s">
        <v>44</v>
      </c>
      <c r="N166" t="s">
        <v>17</v>
      </c>
    </row>
    <row r="167" spans="1:14" x14ac:dyDescent="0.2">
      <c r="A167">
        <v>12964</v>
      </c>
      <c r="B167" t="s">
        <v>31</v>
      </c>
      <c r="C167" t="s">
        <v>33</v>
      </c>
      <c r="D167">
        <v>70000</v>
      </c>
      <c r="E167">
        <v>1</v>
      </c>
      <c r="F167" t="s">
        <v>18</v>
      </c>
      <c r="G167" t="s">
        <v>13</v>
      </c>
      <c r="H167" t="s">
        <v>14</v>
      </c>
      <c r="I167">
        <v>1</v>
      </c>
      <c r="J167" t="s">
        <v>15</v>
      </c>
      <c r="K167" t="s">
        <v>30</v>
      </c>
      <c r="L167">
        <v>44</v>
      </c>
      <c r="M167" t="s">
        <v>44</v>
      </c>
      <c r="N167" t="s">
        <v>17</v>
      </c>
    </row>
    <row r="168" spans="1:14" x14ac:dyDescent="0.2">
      <c r="A168">
        <v>17531</v>
      </c>
      <c r="B168" t="s">
        <v>31</v>
      </c>
      <c r="C168" t="s">
        <v>33</v>
      </c>
      <c r="D168">
        <v>60000</v>
      </c>
      <c r="E168">
        <v>2</v>
      </c>
      <c r="F168" t="s">
        <v>26</v>
      </c>
      <c r="G168" t="s">
        <v>20</v>
      </c>
      <c r="H168" t="s">
        <v>17</v>
      </c>
      <c r="I168">
        <v>2</v>
      </c>
      <c r="J168" t="s">
        <v>22</v>
      </c>
      <c r="K168" t="s">
        <v>30</v>
      </c>
      <c r="L168">
        <v>50</v>
      </c>
      <c r="M168" t="s">
        <v>44</v>
      </c>
      <c r="N168" t="s">
        <v>17</v>
      </c>
    </row>
    <row r="169" spans="1:14" x14ac:dyDescent="0.2">
      <c r="A169">
        <v>14233</v>
      </c>
      <c r="B169" t="s">
        <v>32</v>
      </c>
      <c r="C169" t="s">
        <v>33</v>
      </c>
      <c r="D169">
        <v>100000</v>
      </c>
      <c r="E169">
        <v>0</v>
      </c>
      <c r="F169" t="s">
        <v>26</v>
      </c>
      <c r="G169" t="s">
        <v>27</v>
      </c>
      <c r="H169" t="s">
        <v>14</v>
      </c>
      <c r="I169">
        <v>3</v>
      </c>
      <c r="J169" t="s">
        <v>42</v>
      </c>
      <c r="K169" t="s">
        <v>23</v>
      </c>
      <c r="L169">
        <v>35</v>
      </c>
      <c r="M169" t="s">
        <v>44</v>
      </c>
      <c r="N169" t="s">
        <v>17</v>
      </c>
    </row>
    <row r="170" spans="1:14" x14ac:dyDescent="0.2">
      <c r="A170">
        <v>26236</v>
      </c>
      <c r="B170" t="s">
        <v>31</v>
      </c>
      <c r="C170" t="s">
        <v>34</v>
      </c>
      <c r="D170">
        <v>40000</v>
      </c>
      <c r="E170">
        <v>3</v>
      </c>
      <c r="F170" t="s">
        <v>18</v>
      </c>
      <c r="G170" t="s">
        <v>19</v>
      </c>
      <c r="H170" t="s">
        <v>14</v>
      </c>
      <c r="I170">
        <v>1</v>
      </c>
      <c r="J170" t="s">
        <v>15</v>
      </c>
      <c r="K170" t="s">
        <v>30</v>
      </c>
      <c r="L170">
        <v>31</v>
      </c>
      <c r="M170" t="s">
        <v>44</v>
      </c>
      <c r="N170" t="s">
        <v>17</v>
      </c>
    </row>
    <row r="171" spans="1:14" x14ac:dyDescent="0.2">
      <c r="A171">
        <v>12273</v>
      </c>
      <c r="B171" t="s">
        <v>31</v>
      </c>
      <c r="C171" t="s">
        <v>33</v>
      </c>
      <c r="D171">
        <v>30000</v>
      </c>
      <c r="E171">
        <v>1</v>
      </c>
      <c r="F171" t="s">
        <v>12</v>
      </c>
      <c r="G171" t="s">
        <v>19</v>
      </c>
      <c r="H171" t="s">
        <v>14</v>
      </c>
      <c r="I171">
        <v>0</v>
      </c>
      <c r="J171" t="s">
        <v>15</v>
      </c>
      <c r="K171" t="s">
        <v>16</v>
      </c>
      <c r="L171">
        <v>47</v>
      </c>
      <c r="M171" t="s">
        <v>44</v>
      </c>
      <c r="N171" t="s">
        <v>17</v>
      </c>
    </row>
    <row r="172" spans="1:14" x14ac:dyDescent="0.2">
      <c r="A172">
        <v>11287</v>
      </c>
      <c r="B172" t="s">
        <v>31</v>
      </c>
      <c r="C172" t="s">
        <v>33</v>
      </c>
      <c r="D172">
        <v>70000</v>
      </c>
      <c r="E172">
        <v>5</v>
      </c>
      <c r="F172" t="s">
        <v>18</v>
      </c>
      <c r="G172" t="s">
        <v>20</v>
      </c>
      <c r="H172" t="s">
        <v>17</v>
      </c>
      <c r="I172">
        <v>3</v>
      </c>
      <c r="J172" t="s">
        <v>22</v>
      </c>
      <c r="K172" t="s">
        <v>30</v>
      </c>
      <c r="L172">
        <v>45</v>
      </c>
      <c r="M172" t="s">
        <v>44</v>
      </c>
      <c r="N172" t="s">
        <v>17</v>
      </c>
    </row>
    <row r="173" spans="1:14" x14ac:dyDescent="0.2">
      <c r="A173">
        <v>22010</v>
      </c>
      <c r="B173" t="s">
        <v>32</v>
      </c>
      <c r="C173" t="s">
        <v>33</v>
      </c>
      <c r="D173">
        <v>40000</v>
      </c>
      <c r="E173">
        <v>0</v>
      </c>
      <c r="F173" t="s">
        <v>26</v>
      </c>
      <c r="G173" t="s">
        <v>13</v>
      </c>
      <c r="H173" t="s">
        <v>14</v>
      </c>
      <c r="I173">
        <v>2</v>
      </c>
      <c r="J173" t="s">
        <v>22</v>
      </c>
      <c r="K173" t="s">
        <v>30</v>
      </c>
      <c r="L173">
        <v>31</v>
      </c>
      <c r="M173" t="s">
        <v>44</v>
      </c>
      <c r="N173" t="s">
        <v>17</v>
      </c>
    </row>
    <row r="174" spans="1:14" x14ac:dyDescent="0.2">
      <c r="A174">
        <v>23963</v>
      </c>
      <c r="B174" t="s">
        <v>31</v>
      </c>
      <c r="C174" t="s">
        <v>33</v>
      </c>
      <c r="D174">
        <v>10000</v>
      </c>
      <c r="E174">
        <v>0</v>
      </c>
      <c r="F174" t="s">
        <v>28</v>
      </c>
      <c r="G174" t="s">
        <v>24</v>
      </c>
      <c r="H174" t="s">
        <v>17</v>
      </c>
      <c r="I174">
        <v>2</v>
      </c>
      <c r="J174" t="s">
        <v>15</v>
      </c>
      <c r="K174" t="s">
        <v>16</v>
      </c>
      <c r="L174">
        <v>33</v>
      </c>
      <c r="M174" t="s">
        <v>44</v>
      </c>
      <c r="N174" t="s">
        <v>17</v>
      </c>
    </row>
    <row r="175" spans="1:14" x14ac:dyDescent="0.2">
      <c r="A175">
        <v>16247</v>
      </c>
      <c r="B175" t="s">
        <v>32</v>
      </c>
      <c r="C175" t="s">
        <v>34</v>
      </c>
      <c r="D175">
        <v>60000</v>
      </c>
      <c r="E175">
        <v>4</v>
      </c>
      <c r="F175" t="s">
        <v>29</v>
      </c>
      <c r="G175" t="s">
        <v>13</v>
      </c>
      <c r="H175" t="s">
        <v>17</v>
      </c>
      <c r="I175">
        <v>0</v>
      </c>
      <c r="J175" t="s">
        <v>25</v>
      </c>
      <c r="K175" t="s">
        <v>30</v>
      </c>
      <c r="L175">
        <v>47</v>
      </c>
      <c r="M175" t="s">
        <v>44</v>
      </c>
      <c r="N175" t="s">
        <v>17</v>
      </c>
    </row>
    <row r="176" spans="1:14" x14ac:dyDescent="0.2">
      <c r="A176">
        <v>16217</v>
      </c>
      <c r="B176" t="s">
        <v>32</v>
      </c>
      <c r="C176" t="s">
        <v>34</v>
      </c>
      <c r="D176">
        <v>60000</v>
      </c>
      <c r="E176">
        <v>0</v>
      </c>
      <c r="F176" t="s">
        <v>29</v>
      </c>
      <c r="G176" t="s">
        <v>13</v>
      </c>
      <c r="H176" t="s">
        <v>14</v>
      </c>
      <c r="I176">
        <v>0</v>
      </c>
      <c r="J176" t="s">
        <v>15</v>
      </c>
      <c r="K176" t="s">
        <v>30</v>
      </c>
      <c r="L176">
        <v>39</v>
      </c>
      <c r="M176" t="s">
        <v>44</v>
      </c>
      <c r="N176" t="s">
        <v>17</v>
      </c>
    </row>
    <row r="177" spans="1:14" x14ac:dyDescent="0.2">
      <c r="A177">
        <v>23368</v>
      </c>
      <c r="B177" t="s">
        <v>31</v>
      </c>
      <c r="C177" t="s">
        <v>34</v>
      </c>
      <c r="D177">
        <v>60000</v>
      </c>
      <c r="E177">
        <v>5</v>
      </c>
      <c r="F177" t="s">
        <v>12</v>
      </c>
      <c r="G177" t="s">
        <v>13</v>
      </c>
      <c r="H177" t="s">
        <v>14</v>
      </c>
      <c r="I177">
        <v>3</v>
      </c>
      <c r="J177" t="s">
        <v>42</v>
      </c>
      <c r="K177" t="s">
        <v>30</v>
      </c>
      <c r="L177">
        <v>41</v>
      </c>
      <c r="M177" t="s">
        <v>44</v>
      </c>
      <c r="N177" t="s">
        <v>17</v>
      </c>
    </row>
    <row r="178" spans="1:14" x14ac:dyDescent="0.2">
      <c r="A178">
        <v>24745</v>
      </c>
      <c r="B178" t="s">
        <v>32</v>
      </c>
      <c r="C178" t="s">
        <v>34</v>
      </c>
      <c r="D178">
        <v>30000</v>
      </c>
      <c r="E178">
        <v>2</v>
      </c>
      <c r="F178" t="s">
        <v>26</v>
      </c>
      <c r="G178" t="s">
        <v>13</v>
      </c>
      <c r="H178" t="s">
        <v>17</v>
      </c>
      <c r="I178">
        <v>2</v>
      </c>
      <c r="J178" t="s">
        <v>15</v>
      </c>
      <c r="K178" t="s">
        <v>30</v>
      </c>
      <c r="L178">
        <v>49</v>
      </c>
      <c r="M178" t="s">
        <v>44</v>
      </c>
      <c r="N178" t="s">
        <v>17</v>
      </c>
    </row>
    <row r="179" spans="1:14" x14ac:dyDescent="0.2">
      <c r="A179">
        <v>27304</v>
      </c>
      <c r="B179" t="s">
        <v>32</v>
      </c>
      <c r="C179" t="s">
        <v>34</v>
      </c>
      <c r="D179">
        <v>110000</v>
      </c>
      <c r="E179">
        <v>2</v>
      </c>
      <c r="F179" t="s">
        <v>18</v>
      </c>
      <c r="G179" t="s">
        <v>20</v>
      </c>
      <c r="H179" t="s">
        <v>17</v>
      </c>
      <c r="I179">
        <v>3</v>
      </c>
      <c r="J179" t="s">
        <v>22</v>
      </c>
      <c r="K179" t="s">
        <v>16</v>
      </c>
      <c r="L179">
        <v>48</v>
      </c>
      <c r="M179" t="s">
        <v>44</v>
      </c>
      <c r="N179" t="s">
        <v>17</v>
      </c>
    </row>
    <row r="180" spans="1:14" x14ac:dyDescent="0.2">
      <c r="A180">
        <v>13754</v>
      </c>
      <c r="B180" t="s">
        <v>32</v>
      </c>
      <c r="C180" t="s">
        <v>34</v>
      </c>
      <c r="D180">
        <v>80000</v>
      </c>
      <c r="E180">
        <v>4</v>
      </c>
      <c r="F180" t="s">
        <v>29</v>
      </c>
      <c r="G180" t="s">
        <v>13</v>
      </c>
      <c r="H180" t="s">
        <v>14</v>
      </c>
      <c r="I180">
        <v>0</v>
      </c>
      <c r="J180" t="s">
        <v>25</v>
      </c>
      <c r="K180" t="s">
        <v>30</v>
      </c>
      <c r="L180">
        <v>48</v>
      </c>
      <c r="M180" t="s">
        <v>44</v>
      </c>
      <c r="N180" t="s">
        <v>17</v>
      </c>
    </row>
    <row r="181" spans="1:14" x14ac:dyDescent="0.2">
      <c r="A181">
        <v>27643</v>
      </c>
      <c r="B181" t="s">
        <v>32</v>
      </c>
      <c r="C181" t="s">
        <v>33</v>
      </c>
      <c r="D181">
        <v>70000</v>
      </c>
      <c r="E181">
        <v>5</v>
      </c>
      <c r="F181" t="s">
        <v>18</v>
      </c>
      <c r="G181" t="s">
        <v>20</v>
      </c>
      <c r="H181" t="s">
        <v>14</v>
      </c>
      <c r="I181">
        <v>3</v>
      </c>
      <c r="J181" t="s">
        <v>21</v>
      </c>
      <c r="K181" t="s">
        <v>30</v>
      </c>
      <c r="L181">
        <v>44</v>
      </c>
      <c r="M181" t="s">
        <v>44</v>
      </c>
      <c r="N181" t="s">
        <v>17</v>
      </c>
    </row>
    <row r="182" spans="1:14" x14ac:dyDescent="0.2">
      <c r="A182">
        <v>25529</v>
      </c>
      <c r="B182" t="s">
        <v>32</v>
      </c>
      <c r="C182" t="s">
        <v>33</v>
      </c>
      <c r="D182">
        <v>10000</v>
      </c>
      <c r="E182">
        <v>1</v>
      </c>
      <c r="F182" t="s">
        <v>29</v>
      </c>
      <c r="G182" t="s">
        <v>24</v>
      </c>
      <c r="H182" t="s">
        <v>14</v>
      </c>
      <c r="I182">
        <v>0</v>
      </c>
      <c r="J182" t="s">
        <v>15</v>
      </c>
      <c r="K182" t="s">
        <v>16</v>
      </c>
      <c r="L182">
        <v>44</v>
      </c>
      <c r="M182" t="s">
        <v>44</v>
      </c>
      <c r="N182" t="s">
        <v>17</v>
      </c>
    </row>
    <row r="183" spans="1:14" x14ac:dyDescent="0.2">
      <c r="A183">
        <v>28815</v>
      </c>
      <c r="B183" t="s">
        <v>31</v>
      </c>
      <c r="C183" t="s">
        <v>34</v>
      </c>
      <c r="D183">
        <v>50000</v>
      </c>
      <c r="E183">
        <v>1</v>
      </c>
      <c r="F183" t="s">
        <v>29</v>
      </c>
      <c r="G183" t="s">
        <v>13</v>
      </c>
      <c r="H183" t="s">
        <v>14</v>
      </c>
      <c r="I183">
        <v>0</v>
      </c>
      <c r="J183" t="s">
        <v>15</v>
      </c>
      <c r="K183" t="s">
        <v>30</v>
      </c>
      <c r="L183">
        <v>35</v>
      </c>
      <c r="M183" t="s">
        <v>44</v>
      </c>
      <c r="N183" t="s">
        <v>17</v>
      </c>
    </row>
    <row r="184" spans="1:14" x14ac:dyDescent="0.2">
      <c r="A184">
        <v>19445</v>
      </c>
      <c r="B184" t="s">
        <v>31</v>
      </c>
      <c r="C184" t="s">
        <v>34</v>
      </c>
      <c r="D184">
        <v>10000</v>
      </c>
      <c r="E184">
        <v>2</v>
      </c>
      <c r="F184" t="s">
        <v>26</v>
      </c>
      <c r="G184" t="s">
        <v>24</v>
      </c>
      <c r="H184" t="s">
        <v>17</v>
      </c>
      <c r="I184">
        <v>1</v>
      </c>
      <c r="J184" t="s">
        <v>15</v>
      </c>
      <c r="K184" t="s">
        <v>16</v>
      </c>
      <c r="L184">
        <v>38</v>
      </c>
      <c r="M184" t="s">
        <v>44</v>
      </c>
      <c r="N184" t="s">
        <v>17</v>
      </c>
    </row>
    <row r="185" spans="1:14" x14ac:dyDescent="0.2">
      <c r="A185">
        <v>25101</v>
      </c>
      <c r="B185" t="s">
        <v>31</v>
      </c>
      <c r="C185" t="s">
        <v>33</v>
      </c>
      <c r="D185">
        <v>60000</v>
      </c>
      <c r="E185">
        <v>5</v>
      </c>
      <c r="F185" t="s">
        <v>12</v>
      </c>
      <c r="G185" t="s">
        <v>20</v>
      </c>
      <c r="H185" t="s">
        <v>14</v>
      </c>
      <c r="I185">
        <v>1</v>
      </c>
      <c r="J185" t="s">
        <v>21</v>
      </c>
      <c r="K185" t="s">
        <v>30</v>
      </c>
      <c r="L185">
        <v>47</v>
      </c>
      <c r="M185" t="s">
        <v>44</v>
      </c>
      <c r="N185" t="s">
        <v>17</v>
      </c>
    </row>
    <row r="186" spans="1:14" x14ac:dyDescent="0.2">
      <c r="A186">
        <v>25347</v>
      </c>
      <c r="B186" t="s">
        <v>32</v>
      </c>
      <c r="C186" t="s">
        <v>34</v>
      </c>
      <c r="D186">
        <v>20000</v>
      </c>
      <c r="E186">
        <v>3</v>
      </c>
      <c r="F186" t="s">
        <v>28</v>
      </c>
      <c r="G186" t="s">
        <v>19</v>
      </c>
      <c r="H186" t="s">
        <v>17</v>
      </c>
      <c r="I186">
        <v>2</v>
      </c>
      <c r="J186" t="s">
        <v>15</v>
      </c>
      <c r="K186" t="s">
        <v>30</v>
      </c>
      <c r="L186">
        <v>49</v>
      </c>
      <c r="M186" t="s">
        <v>44</v>
      </c>
      <c r="N186" t="s">
        <v>17</v>
      </c>
    </row>
    <row r="187" spans="1:14" x14ac:dyDescent="0.2">
      <c r="A187">
        <v>16245</v>
      </c>
      <c r="B187" t="s">
        <v>32</v>
      </c>
      <c r="C187" t="s">
        <v>34</v>
      </c>
      <c r="D187">
        <v>80000</v>
      </c>
      <c r="E187">
        <v>4</v>
      </c>
      <c r="F187" t="s">
        <v>29</v>
      </c>
      <c r="G187" t="s">
        <v>13</v>
      </c>
      <c r="H187" t="s">
        <v>14</v>
      </c>
      <c r="I187">
        <v>0</v>
      </c>
      <c r="J187" t="s">
        <v>25</v>
      </c>
      <c r="K187" t="s">
        <v>30</v>
      </c>
      <c r="L187">
        <v>47</v>
      </c>
      <c r="M187" t="s">
        <v>44</v>
      </c>
      <c r="N187" t="s">
        <v>17</v>
      </c>
    </row>
    <row r="188" spans="1:14" x14ac:dyDescent="0.2">
      <c r="A188">
        <v>14469</v>
      </c>
      <c r="B188" t="s">
        <v>31</v>
      </c>
      <c r="C188" t="s">
        <v>34</v>
      </c>
      <c r="D188">
        <v>100000</v>
      </c>
      <c r="E188">
        <v>3</v>
      </c>
      <c r="F188" t="s">
        <v>18</v>
      </c>
      <c r="G188" t="s">
        <v>20</v>
      </c>
      <c r="H188" t="s">
        <v>14</v>
      </c>
      <c r="I188">
        <v>4</v>
      </c>
      <c r="J188" t="s">
        <v>25</v>
      </c>
      <c r="K188" t="s">
        <v>30</v>
      </c>
      <c r="L188">
        <v>45</v>
      </c>
      <c r="M188" t="s">
        <v>44</v>
      </c>
      <c r="N188" t="s">
        <v>17</v>
      </c>
    </row>
    <row r="189" spans="1:14" x14ac:dyDescent="0.2">
      <c r="A189">
        <v>14633</v>
      </c>
      <c r="B189" t="s">
        <v>31</v>
      </c>
      <c r="C189" t="s">
        <v>33</v>
      </c>
      <c r="D189">
        <v>60000</v>
      </c>
      <c r="E189">
        <v>1</v>
      </c>
      <c r="F189" t="s">
        <v>18</v>
      </c>
      <c r="G189" t="s">
        <v>13</v>
      </c>
      <c r="H189" t="s">
        <v>14</v>
      </c>
      <c r="I189">
        <v>1</v>
      </c>
      <c r="J189" t="s">
        <v>21</v>
      </c>
      <c r="K189" t="s">
        <v>30</v>
      </c>
      <c r="L189">
        <v>44</v>
      </c>
      <c r="M189" t="s">
        <v>44</v>
      </c>
      <c r="N189" t="s">
        <v>17</v>
      </c>
    </row>
    <row r="190" spans="1:14" x14ac:dyDescent="0.2">
      <c r="A190">
        <v>25983</v>
      </c>
      <c r="B190" t="s">
        <v>31</v>
      </c>
      <c r="C190" t="s">
        <v>33</v>
      </c>
      <c r="D190">
        <v>70000</v>
      </c>
      <c r="E190">
        <v>0</v>
      </c>
      <c r="F190" t="s">
        <v>12</v>
      </c>
      <c r="G190" t="s">
        <v>20</v>
      </c>
      <c r="H190" t="s">
        <v>17</v>
      </c>
      <c r="I190">
        <v>1</v>
      </c>
      <c r="J190" t="s">
        <v>15</v>
      </c>
      <c r="K190" t="s">
        <v>30</v>
      </c>
      <c r="L190">
        <v>43</v>
      </c>
      <c r="M190" t="s">
        <v>44</v>
      </c>
      <c r="N190" t="s">
        <v>17</v>
      </c>
    </row>
    <row r="191" spans="1:14" x14ac:dyDescent="0.2">
      <c r="A191">
        <v>11644</v>
      </c>
      <c r="B191" t="s">
        <v>32</v>
      </c>
      <c r="C191" t="s">
        <v>33</v>
      </c>
      <c r="D191">
        <v>40000</v>
      </c>
      <c r="E191">
        <v>2</v>
      </c>
      <c r="F191" t="s">
        <v>12</v>
      </c>
      <c r="G191" t="s">
        <v>13</v>
      </c>
      <c r="H191" t="s">
        <v>14</v>
      </c>
      <c r="I191">
        <v>0</v>
      </c>
      <c r="J191" t="s">
        <v>21</v>
      </c>
      <c r="K191" t="s">
        <v>30</v>
      </c>
      <c r="L191">
        <v>36</v>
      </c>
      <c r="M191" t="s">
        <v>44</v>
      </c>
      <c r="N191" t="s">
        <v>17</v>
      </c>
    </row>
    <row r="192" spans="1:14" x14ac:dyDescent="0.2">
      <c r="A192">
        <v>29231</v>
      </c>
      <c r="B192" t="s">
        <v>32</v>
      </c>
      <c r="C192" t="s">
        <v>33</v>
      </c>
      <c r="D192">
        <v>80000</v>
      </c>
      <c r="E192">
        <v>4</v>
      </c>
      <c r="F192" t="s">
        <v>18</v>
      </c>
      <c r="G192" t="s">
        <v>20</v>
      </c>
      <c r="H192" t="s">
        <v>17</v>
      </c>
      <c r="I192">
        <v>2</v>
      </c>
      <c r="J192" t="s">
        <v>15</v>
      </c>
      <c r="K192" t="s">
        <v>30</v>
      </c>
      <c r="L192">
        <v>43</v>
      </c>
      <c r="M192" t="s">
        <v>44</v>
      </c>
      <c r="N192" t="s">
        <v>17</v>
      </c>
    </row>
    <row r="193" spans="1:14" x14ac:dyDescent="0.2">
      <c r="A193">
        <v>28609</v>
      </c>
      <c r="B193" t="s">
        <v>31</v>
      </c>
      <c r="C193" t="s">
        <v>33</v>
      </c>
      <c r="D193">
        <v>30000</v>
      </c>
      <c r="E193">
        <v>2</v>
      </c>
      <c r="F193" t="s">
        <v>26</v>
      </c>
      <c r="G193" t="s">
        <v>13</v>
      </c>
      <c r="H193" t="s">
        <v>17</v>
      </c>
      <c r="I193">
        <v>2</v>
      </c>
      <c r="J193" t="s">
        <v>15</v>
      </c>
      <c r="K193" t="s">
        <v>30</v>
      </c>
      <c r="L193">
        <v>49</v>
      </c>
      <c r="M193" t="s">
        <v>44</v>
      </c>
      <c r="N193" t="s">
        <v>17</v>
      </c>
    </row>
    <row r="194" spans="1:14" x14ac:dyDescent="0.2">
      <c r="A194">
        <v>24398</v>
      </c>
      <c r="B194" t="s">
        <v>31</v>
      </c>
      <c r="C194" t="s">
        <v>33</v>
      </c>
      <c r="D194">
        <v>130000</v>
      </c>
      <c r="E194">
        <v>1</v>
      </c>
      <c r="F194" t="s">
        <v>29</v>
      </c>
      <c r="G194" t="s">
        <v>27</v>
      </c>
      <c r="H194" t="s">
        <v>14</v>
      </c>
      <c r="I194">
        <v>4</v>
      </c>
      <c r="J194" t="s">
        <v>15</v>
      </c>
      <c r="K194" t="s">
        <v>30</v>
      </c>
      <c r="L194">
        <v>41</v>
      </c>
      <c r="M194" t="s">
        <v>44</v>
      </c>
      <c r="N194" t="s">
        <v>17</v>
      </c>
    </row>
    <row r="195" spans="1:14" x14ac:dyDescent="0.2">
      <c r="A195">
        <v>26032</v>
      </c>
      <c r="B195" t="s">
        <v>31</v>
      </c>
      <c r="C195" t="s">
        <v>34</v>
      </c>
      <c r="D195">
        <v>70000</v>
      </c>
      <c r="E195">
        <v>5</v>
      </c>
      <c r="F195" t="s">
        <v>12</v>
      </c>
      <c r="G195" t="s">
        <v>20</v>
      </c>
      <c r="H195" t="s">
        <v>14</v>
      </c>
      <c r="I195">
        <v>4</v>
      </c>
      <c r="J195" t="s">
        <v>42</v>
      </c>
      <c r="K195" t="s">
        <v>23</v>
      </c>
      <c r="L195">
        <v>41</v>
      </c>
      <c r="M195" t="s">
        <v>44</v>
      </c>
      <c r="N195" t="s">
        <v>17</v>
      </c>
    </row>
    <row r="196" spans="1:14" x14ac:dyDescent="0.2">
      <c r="A196">
        <v>17843</v>
      </c>
      <c r="B196" t="s">
        <v>32</v>
      </c>
      <c r="C196" t="s">
        <v>34</v>
      </c>
      <c r="D196">
        <v>10000</v>
      </c>
      <c r="E196">
        <v>0</v>
      </c>
      <c r="F196" t="s">
        <v>28</v>
      </c>
      <c r="G196" t="s">
        <v>24</v>
      </c>
      <c r="H196" t="s">
        <v>17</v>
      </c>
      <c r="I196">
        <v>2</v>
      </c>
      <c r="J196" t="s">
        <v>15</v>
      </c>
      <c r="K196" t="s">
        <v>16</v>
      </c>
      <c r="L196">
        <v>32</v>
      </c>
      <c r="M196" t="s">
        <v>44</v>
      </c>
      <c r="N196" t="s">
        <v>17</v>
      </c>
    </row>
    <row r="197" spans="1:14" x14ac:dyDescent="0.2">
      <c r="A197">
        <v>20343</v>
      </c>
      <c r="B197" t="s">
        <v>31</v>
      </c>
      <c r="C197" t="s">
        <v>34</v>
      </c>
      <c r="D197">
        <v>90000</v>
      </c>
      <c r="E197">
        <v>4</v>
      </c>
      <c r="F197" t="s">
        <v>18</v>
      </c>
      <c r="G197" t="s">
        <v>20</v>
      </c>
      <c r="H197" t="s">
        <v>14</v>
      </c>
      <c r="I197">
        <v>1</v>
      </c>
      <c r="J197" t="s">
        <v>25</v>
      </c>
      <c r="K197" t="s">
        <v>30</v>
      </c>
      <c r="L197">
        <v>45</v>
      </c>
      <c r="M197" t="s">
        <v>44</v>
      </c>
      <c r="N197" t="s">
        <v>17</v>
      </c>
    </row>
    <row r="198" spans="1:14" x14ac:dyDescent="0.2">
      <c r="A198">
        <v>16209</v>
      </c>
      <c r="B198" t="s">
        <v>32</v>
      </c>
      <c r="C198" t="s">
        <v>34</v>
      </c>
      <c r="D198">
        <v>50000</v>
      </c>
      <c r="E198">
        <v>0</v>
      </c>
      <c r="F198" t="s">
        <v>29</v>
      </c>
      <c r="G198" t="s">
        <v>13</v>
      </c>
      <c r="H198" t="s">
        <v>14</v>
      </c>
      <c r="I198">
        <v>0</v>
      </c>
      <c r="J198" t="s">
        <v>25</v>
      </c>
      <c r="K198" t="s">
        <v>16</v>
      </c>
      <c r="L198">
        <v>36</v>
      </c>
      <c r="M198" t="s">
        <v>44</v>
      </c>
      <c r="N198" t="s">
        <v>17</v>
      </c>
    </row>
    <row r="199" spans="1:14" x14ac:dyDescent="0.2">
      <c r="A199">
        <v>18391</v>
      </c>
      <c r="B199" t="s">
        <v>32</v>
      </c>
      <c r="C199" t="s">
        <v>34</v>
      </c>
      <c r="D199">
        <v>80000</v>
      </c>
      <c r="E199">
        <v>5</v>
      </c>
      <c r="F199" t="s">
        <v>18</v>
      </c>
      <c r="G199" t="s">
        <v>20</v>
      </c>
      <c r="H199" t="s">
        <v>14</v>
      </c>
      <c r="I199">
        <v>2</v>
      </c>
      <c r="J199" t="s">
        <v>22</v>
      </c>
      <c r="K199" t="s">
        <v>30</v>
      </c>
      <c r="L199">
        <v>44</v>
      </c>
      <c r="M199" t="s">
        <v>44</v>
      </c>
      <c r="N199" t="s">
        <v>17</v>
      </c>
    </row>
    <row r="200" spans="1:14" x14ac:dyDescent="0.2">
      <c r="A200">
        <v>18935</v>
      </c>
      <c r="B200" t="s">
        <v>31</v>
      </c>
      <c r="C200" t="s">
        <v>34</v>
      </c>
      <c r="D200">
        <v>130000</v>
      </c>
      <c r="E200">
        <v>0</v>
      </c>
      <c r="F200" t="s">
        <v>29</v>
      </c>
      <c r="G200" t="s">
        <v>27</v>
      </c>
      <c r="H200" t="s">
        <v>14</v>
      </c>
      <c r="I200">
        <v>3</v>
      </c>
      <c r="J200" t="s">
        <v>25</v>
      </c>
      <c r="K200" t="s">
        <v>30</v>
      </c>
      <c r="L200">
        <v>40</v>
      </c>
      <c r="M200" t="s">
        <v>44</v>
      </c>
      <c r="N200" t="s">
        <v>17</v>
      </c>
    </row>
    <row r="201" spans="1:14" x14ac:dyDescent="0.2">
      <c r="A201">
        <v>17436</v>
      </c>
      <c r="B201" t="s">
        <v>31</v>
      </c>
      <c r="C201" t="s">
        <v>33</v>
      </c>
      <c r="D201">
        <v>60000</v>
      </c>
      <c r="E201">
        <v>2</v>
      </c>
      <c r="F201" t="s">
        <v>26</v>
      </c>
      <c r="G201" t="s">
        <v>20</v>
      </c>
      <c r="H201" t="s">
        <v>17</v>
      </c>
      <c r="I201">
        <v>2</v>
      </c>
      <c r="J201" t="s">
        <v>25</v>
      </c>
      <c r="K201" t="s">
        <v>30</v>
      </c>
      <c r="L201">
        <v>51</v>
      </c>
      <c r="M201" t="s">
        <v>44</v>
      </c>
      <c r="N201" t="s">
        <v>17</v>
      </c>
    </row>
    <row r="202" spans="1:14" x14ac:dyDescent="0.2">
      <c r="A202">
        <v>24584</v>
      </c>
      <c r="B202" t="s">
        <v>32</v>
      </c>
      <c r="C202" t="s">
        <v>33</v>
      </c>
      <c r="D202">
        <v>60000</v>
      </c>
      <c r="E202">
        <v>0</v>
      </c>
      <c r="F202" t="s">
        <v>12</v>
      </c>
      <c r="G202" t="s">
        <v>20</v>
      </c>
      <c r="H202" t="s">
        <v>17</v>
      </c>
      <c r="I202">
        <v>3</v>
      </c>
      <c r="J202" t="s">
        <v>21</v>
      </c>
      <c r="K202" t="s">
        <v>23</v>
      </c>
      <c r="L202">
        <v>31</v>
      </c>
      <c r="M202" t="s">
        <v>44</v>
      </c>
      <c r="N202" t="s">
        <v>17</v>
      </c>
    </row>
    <row r="203" spans="1:14" x14ac:dyDescent="0.2">
      <c r="A203">
        <v>13749</v>
      </c>
      <c r="B203" t="s">
        <v>31</v>
      </c>
      <c r="C203" t="s">
        <v>33</v>
      </c>
      <c r="D203">
        <v>80000</v>
      </c>
      <c r="E203">
        <v>4</v>
      </c>
      <c r="F203" t="s">
        <v>29</v>
      </c>
      <c r="G203" t="s">
        <v>13</v>
      </c>
      <c r="H203" t="s">
        <v>14</v>
      </c>
      <c r="I203">
        <v>0</v>
      </c>
      <c r="J203" t="s">
        <v>25</v>
      </c>
      <c r="K203" t="s">
        <v>30</v>
      </c>
      <c r="L203">
        <v>47</v>
      </c>
      <c r="M203" t="s">
        <v>44</v>
      </c>
      <c r="N203" t="s">
        <v>17</v>
      </c>
    </row>
    <row r="204" spans="1:14" x14ac:dyDescent="0.2">
      <c r="A204">
        <v>25329</v>
      </c>
      <c r="B204" t="s">
        <v>32</v>
      </c>
      <c r="C204" t="s">
        <v>34</v>
      </c>
      <c r="D204">
        <v>40000</v>
      </c>
      <c r="E204">
        <v>3</v>
      </c>
      <c r="F204" t="s">
        <v>18</v>
      </c>
      <c r="G204" t="s">
        <v>19</v>
      </c>
      <c r="H204" t="s">
        <v>17</v>
      </c>
      <c r="I204">
        <v>2</v>
      </c>
      <c r="J204" t="s">
        <v>15</v>
      </c>
      <c r="K204" t="s">
        <v>30</v>
      </c>
      <c r="L204">
        <v>32</v>
      </c>
      <c r="M204" t="s">
        <v>44</v>
      </c>
      <c r="N204" t="s">
        <v>17</v>
      </c>
    </row>
    <row r="205" spans="1:14" x14ac:dyDescent="0.2">
      <c r="A205">
        <v>16917</v>
      </c>
      <c r="B205" t="s">
        <v>31</v>
      </c>
      <c r="C205" t="s">
        <v>33</v>
      </c>
      <c r="D205">
        <v>120000</v>
      </c>
      <c r="E205">
        <v>1</v>
      </c>
      <c r="F205" t="s">
        <v>12</v>
      </c>
      <c r="G205" t="s">
        <v>27</v>
      </c>
      <c r="H205" t="s">
        <v>14</v>
      </c>
      <c r="I205">
        <v>4</v>
      </c>
      <c r="J205" t="s">
        <v>15</v>
      </c>
      <c r="K205" t="s">
        <v>30</v>
      </c>
      <c r="L205">
        <v>38</v>
      </c>
      <c r="M205" t="s">
        <v>44</v>
      </c>
      <c r="N205" t="s">
        <v>17</v>
      </c>
    </row>
    <row r="206" spans="1:14" x14ac:dyDescent="0.2">
      <c r="A206">
        <v>24842</v>
      </c>
      <c r="B206" t="s">
        <v>32</v>
      </c>
      <c r="C206" t="s">
        <v>34</v>
      </c>
      <c r="D206">
        <v>90000</v>
      </c>
      <c r="E206">
        <v>3</v>
      </c>
      <c r="F206" t="s">
        <v>26</v>
      </c>
      <c r="G206" t="s">
        <v>20</v>
      </c>
      <c r="H206" t="s">
        <v>17</v>
      </c>
      <c r="I206">
        <v>1</v>
      </c>
      <c r="J206" t="s">
        <v>21</v>
      </c>
      <c r="K206" t="s">
        <v>16</v>
      </c>
      <c r="L206">
        <v>51</v>
      </c>
      <c r="M206" t="s">
        <v>44</v>
      </c>
      <c r="N206" t="s">
        <v>17</v>
      </c>
    </row>
    <row r="207" spans="1:14" x14ac:dyDescent="0.2">
      <c r="A207">
        <v>18752</v>
      </c>
      <c r="B207" t="s">
        <v>32</v>
      </c>
      <c r="C207" t="s">
        <v>34</v>
      </c>
      <c r="D207">
        <v>40000</v>
      </c>
      <c r="E207">
        <v>0</v>
      </c>
      <c r="F207" t="s">
        <v>26</v>
      </c>
      <c r="G207" t="s">
        <v>13</v>
      </c>
      <c r="H207" t="s">
        <v>14</v>
      </c>
      <c r="I207">
        <v>1</v>
      </c>
      <c r="J207" t="s">
        <v>22</v>
      </c>
      <c r="K207" t="s">
        <v>30</v>
      </c>
      <c r="L207">
        <v>31</v>
      </c>
      <c r="M207" t="s">
        <v>44</v>
      </c>
      <c r="N207" t="s">
        <v>17</v>
      </c>
    </row>
    <row r="208" spans="1:14" x14ac:dyDescent="0.2">
      <c r="A208">
        <v>20370</v>
      </c>
      <c r="B208" t="s">
        <v>31</v>
      </c>
      <c r="C208" t="s">
        <v>33</v>
      </c>
      <c r="D208">
        <v>70000</v>
      </c>
      <c r="E208">
        <v>3</v>
      </c>
      <c r="F208" t="s">
        <v>28</v>
      </c>
      <c r="G208" t="s">
        <v>13</v>
      </c>
      <c r="H208" t="s">
        <v>14</v>
      </c>
      <c r="I208">
        <v>2</v>
      </c>
      <c r="J208" t="s">
        <v>22</v>
      </c>
      <c r="K208" t="s">
        <v>30</v>
      </c>
      <c r="L208">
        <v>52</v>
      </c>
      <c r="M208" t="s">
        <v>44</v>
      </c>
      <c r="N208" t="s">
        <v>17</v>
      </c>
    </row>
    <row r="209" spans="1:14" x14ac:dyDescent="0.2">
      <c r="A209">
        <v>27218</v>
      </c>
      <c r="B209" t="s">
        <v>31</v>
      </c>
      <c r="C209" t="s">
        <v>34</v>
      </c>
      <c r="D209">
        <v>20000</v>
      </c>
      <c r="E209">
        <v>2</v>
      </c>
      <c r="F209" t="s">
        <v>28</v>
      </c>
      <c r="G209" t="s">
        <v>19</v>
      </c>
      <c r="H209" t="s">
        <v>17</v>
      </c>
      <c r="I209">
        <v>0</v>
      </c>
      <c r="J209" t="s">
        <v>15</v>
      </c>
      <c r="K209" t="s">
        <v>30</v>
      </c>
      <c r="L209">
        <v>48</v>
      </c>
      <c r="M209" t="s">
        <v>44</v>
      </c>
      <c r="N209" t="s">
        <v>17</v>
      </c>
    </row>
    <row r="210" spans="1:14" x14ac:dyDescent="0.2">
      <c r="A210">
        <v>18577</v>
      </c>
      <c r="B210" t="s">
        <v>31</v>
      </c>
      <c r="C210" t="s">
        <v>34</v>
      </c>
      <c r="D210">
        <v>60000</v>
      </c>
      <c r="E210">
        <v>0</v>
      </c>
      <c r="F210" t="s">
        <v>29</v>
      </c>
      <c r="G210" t="s">
        <v>20</v>
      </c>
      <c r="H210" t="s">
        <v>14</v>
      </c>
      <c r="I210">
        <v>0</v>
      </c>
      <c r="J210" t="s">
        <v>15</v>
      </c>
      <c r="K210" t="s">
        <v>30</v>
      </c>
      <c r="L210">
        <v>40</v>
      </c>
      <c r="M210" t="s">
        <v>44</v>
      </c>
      <c r="N210" t="s">
        <v>17</v>
      </c>
    </row>
    <row r="211" spans="1:14" x14ac:dyDescent="0.2">
      <c r="A211">
        <v>23200</v>
      </c>
      <c r="B211" t="s">
        <v>31</v>
      </c>
      <c r="C211" t="s">
        <v>34</v>
      </c>
      <c r="D211">
        <v>50000</v>
      </c>
      <c r="E211">
        <v>3</v>
      </c>
      <c r="F211" t="s">
        <v>12</v>
      </c>
      <c r="G211" t="s">
        <v>13</v>
      </c>
      <c r="H211" t="s">
        <v>14</v>
      </c>
      <c r="I211">
        <v>2</v>
      </c>
      <c r="J211" t="s">
        <v>15</v>
      </c>
      <c r="K211" t="s">
        <v>30</v>
      </c>
      <c r="L211">
        <v>41</v>
      </c>
      <c r="M211" t="s">
        <v>44</v>
      </c>
      <c r="N211" t="s">
        <v>17</v>
      </c>
    </row>
    <row r="212" spans="1:14" x14ac:dyDescent="0.2">
      <c r="A212">
        <v>14669</v>
      </c>
      <c r="B212" t="s">
        <v>31</v>
      </c>
      <c r="C212" t="s">
        <v>34</v>
      </c>
      <c r="D212">
        <v>80000</v>
      </c>
      <c r="E212">
        <v>4</v>
      </c>
      <c r="F212" t="s">
        <v>29</v>
      </c>
      <c r="G212" t="s">
        <v>27</v>
      </c>
      <c r="H212" t="s">
        <v>14</v>
      </c>
      <c r="I212">
        <v>1</v>
      </c>
      <c r="J212" t="s">
        <v>15</v>
      </c>
      <c r="K212" t="s">
        <v>23</v>
      </c>
      <c r="L212">
        <v>36</v>
      </c>
      <c r="M212" t="s">
        <v>44</v>
      </c>
      <c r="N212" t="s">
        <v>17</v>
      </c>
    </row>
    <row r="213" spans="1:14" x14ac:dyDescent="0.2">
      <c r="A213">
        <v>24725</v>
      </c>
      <c r="B213" t="s">
        <v>31</v>
      </c>
      <c r="C213" t="s">
        <v>34</v>
      </c>
      <c r="D213">
        <v>40000</v>
      </c>
      <c r="E213">
        <v>3</v>
      </c>
      <c r="F213" t="s">
        <v>18</v>
      </c>
      <c r="G213" t="s">
        <v>19</v>
      </c>
      <c r="H213" t="s">
        <v>14</v>
      </c>
      <c r="I213">
        <v>0</v>
      </c>
      <c r="J213" t="s">
        <v>25</v>
      </c>
      <c r="K213" t="s">
        <v>30</v>
      </c>
      <c r="L213">
        <v>31</v>
      </c>
      <c r="M213" t="s">
        <v>44</v>
      </c>
      <c r="N213" t="s">
        <v>17</v>
      </c>
    </row>
    <row r="214" spans="1:14" x14ac:dyDescent="0.2">
      <c r="A214">
        <v>25293</v>
      </c>
      <c r="B214" t="s">
        <v>31</v>
      </c>
      <c r="C214" t="s">
        <v>33</v>
      </c>
      <c r="D214">
        <v>80000</v>
      </c>
      <c r="E214">
        <v>4</v>
      </c>
      <c r="F214" t="s">
        <v>12</v>
      </c>
      <c r="G214" t="s">
        <v>27</v>
      </c>
      <c r="H214" t="s">
        <v>14</v>
      </c>
      <c r="I214">
        <v>0</v>
      </c>
      <c r="J214" t="s">
        <v>25</v>
      </c>
      <c r="K214" t="s">
        <v>30</v>
      </c>
      <c r="L214">
        <v>42</v>
      </c>
      <c r="M214" t="s">
        <v>44</v>
      </c>
      <c r="N214" t="s">
        <v>17</v>
      </c>
    </row>
    <row r="215" spans="1:14" x14ac:dyDescent="0.2">
      <c r="A215">
        <v>18674</v>
      </c>
      <c r="B215" t="s">
        <v>32</v>
      </c>
      <c r="C215" t="s">
        <v>34</v>
      </c>
      <c r="D215">
        <v>80000</v>
      </c>
      <c r="E215">
        <v>4</v>
      </c>
      <c r="F215" t="s">
        <v>29</v>
      </c>
      <c r="G215" t="s">
        <v>13</v>
      </c>
      <c r="H215" t="s">
        <v>17</v>
      </c>
      <c r="I215">
        <v>0</v>
      </c>
      <c r="J215" t="s">
        <v>15</v>
      </c>
      <c r="K215" t="s">
        <v>30</v>
      </c>
      <c r="L215">
        <v>48</v>
      </c>
      <c r="M215" t="s">
        <v>44</v>
      </c>
      <c r="N215" t="s">
        <v>17</v>
      </c>
    </row>
    <row r="216" spans="1:14" x14ac:dyDescent="0.2">
      <c r="A216">
        <v>24397</v>
      </c>
      <c r="B216" t="s">
        <v>32</v>
      </c>
      <c r="C216" t="s">
        <v>33</v>
      </c>
      <c r="D216">
        <v>120000</v>
      </c>
      <c r="E216">
        <v>2</v>
      </c>
      <c r="F216" t="s">
        <v>12</v>
      </c>
      <c r="G216" t="s">
        <v>27</v>
      </c>
      <c r="H216" t="s">
        <v>17</v>
      </c>
      <c r="I216">
        <v>4</v>
      </c>
      <c r="J216" t="s">
        <v>25</v>
      </c>
      <c r="K216" t="s">
        <v>30</v>
      </c>
      <c r="L216">
        <v>40</v>
      </c>
      <c r="M216" t="s">
        <v>44</v>
      </c>
      <c r="N216" t="s">
        <v>17</v>
      </c>
    </row>
    <row r="217" spans="1:14" x14ac:dyDescent="0.2">
      <c r="A217">
        <v>25898</v>
      </c>
      <c r="B217" t="s">
        <v>31</v>
      </c>
      <c r="C217" t="s">
        <v>34</v>
      </c>
      <c r="D217">
        <v>70000</v>
      </c>
      <c r="E217">
        <v>2</v>
      </c>
      <c r="F217" t="s">
        <v>26</v>
      </c>
      <c r="G217" t="s">
        <v>20</v>
      </c>
      <c r="H217" t="s">
        <v>14</v>
      </c>
      <c r="I217">
        <v>2</v>
      </c>
      <c r="J217" t="s">
        <v>21</v>
      </c>
      <c r="K217" t="s">
        <v>30</v>
      </c>
      <c r="L217">
        <v>53</v>
      </c>
      <c r="M217" t="s">
        <v>44</v>
      </c>
      <c r="N217" t="s">
        <v>17</v>
      </c>
    </row>
    <row r="218" spans="1:14" x14ac:dyDescent="0.2">
      <c r="A218">
        <v>25026</v>
      </c>
      <c r="B218" t="s">
        <v>31</v>
      </c>
      <c r="C218" t="s">
        <v>33</v>
      </c>
      <c r="D218">
        <v>20000</v>
      </c>
      <c r="E218">
        <v>2</v>
      </c>
      <c r="F218" t="s">
        <v>28</v>
      </c>
      <c r="G218" t="s">
        <v>19</v>
      </c>
      <c r="H218" t="s">
        <v>14</v>
      </c>
      <c r="I218">
        <v>3</v>
      </c>
      <c r="J218" t="s">
        <v>22</v>
      </c>
      <c r="K218" t="s">
        <v>23</v>
      </c>
      <c r="L218">
        <v>54</v>
      </c>
      <c r="M218" t="s">
        <v>44</v>
      </c>
      <c r="N218" t="s">
        <v>17</v>
      </c>
    </row>
    <row r="219" spans="1:14" x14ac:dyDescent="0.2">
      <c r="A219">
        <v>25375</v>
      </c>
      <c r="B219" t="s">
        <v>31</v>
      </c>
      <c r="C219" t="s">
        <v>33</v>
      </c>
      <c r="D219">
        <v>50000</v>
      </c>
      <c r="E219">
        <v>1</v>
      </c>
      <c r="F219" t="s">
        <v>29</v>
      </c>
      <c r="G219" t="s">
        <v>13</v>
      </c>
      <c r="H219" t="s">
        <v>14</v>
      </c>
      <c r="I219">
        <v>0</v>
      </c>
      <c r="J219" t="s">
        <v>25</v>
      </c>
      <c r="K219" t="s">
        <v>30</v>
      </c>
      <c r="L219">
        <v>34</v>
      </c>
      <c r="M219" t="s">
        <v>44</v>
      </c>
      <c r="N219" t="s">
        <v>17</v>
      </c>
    </row>
    <row r="220" spans="1:14" x14ac:dyDescent="0.2">
      <c r="A220">
        <v>16043</v>
      </c>
      <c r="B220" t="s">
        <v>32</v>
      </c>
      <c r="C220" t="s">
        <v>33</v>
      </c>
      <c r="D220">
        <v>10000</v>
      </c>
      <c r="E220">
        <v>1</v>
      </c>
      <c r="F220" t="s">
        <v>12</v>
      </c>
      <c r="G220" t="s">
        <v>24</v>
      </c>
      <c r="H220" t="s">
        <v>14</v>
      </c>
      <c r="I220">
        <v>0</v>
      </c>
      <c r="J220" t="s">
        <v>15</v>
      </c>
      <c r="K220" t="s">
        <v>16</v>
      </c>
      <c r="L220">
        <v>48</v>
      </c>
      <c r="M220" t="s">
        <v>44</v>
      </c>
      <c r="N220" t="s">
        <v>17</v>
      </c>
    </row>
    <row r="221" spans="1:14" x14ac:dyDescent="0.2">
      <c r="A221">
        <v>12195</v>
      </c>
      <c r="B221" t="s">
        <v>32</v>
      </c>
      <c r="C221" t="s">
        <v>34</v>
      </c>
      <c r="D221">
        <v>70000</v>
      </c>
      <c r="E221">
        <v>3</v>
      </c>
      <c r="F221" t="s">
        <v>29</v>
      </c>
      <c r="G221" t="s">
        <v>27</v>
      </c>
      <c r="H221" t="s">
        <v>14</v>
      </c>
      <c r="I221">
        <v>2</v>
      </c>
      <c r="J221" t="s">
        <v>25</v>
      </c>
      <c r="K221" t="s">
        <v>30</v>
      </c>
      <c r="L221">
        <v>52</v>
      </c>
      <c r="M221" t="s">
        <v>44</v>
      </c>
      <c r="N221" t="s">
        <v>17</v>
      </c>
    </row>
    <row r="222" spans="1:14" x14ac:dyDescent="0.2">
      <c r="A222">
        <v>11262</v>
      </c>
      <c r="B222" t="s">
        <v>31</v>
      </c>
      <c r="C222" t="s">
        <v>34</v>
      </c>
      <c r="D222">
        <v>80000</v>
      </c>
      <c r="E222">
        <v>4</v>
      </c>
      <c r="F222" t="s">
        <v>12</v>
      </c>
      <c r="G222" t="s">
        <v>27</v>
      </c>
      <c r="H222" t="s">
        <v>14</v>
      </c>
      <c r="I222">
        <v>0</v>
      </c>
      <c r="J222" t="s">
        <v>15</v>
      </c>
      <c r="K222" t="s">
        <v>30</v>
      </c>
      <c r="L222">
        <v>42</v>
      </c>
      <c r="M222" t="s">
        <v>44</v>
      </c>
      <c r="N222" t="s">
        <v>17</v>
      </c>
    </row>
    <row r="223" spans="1:14" x14ac:dyDescent="0.2">
      <c r="A223">
        <v>25313</v>
      </c>
      <c r="B223" t="s">
        <v>32</v>
      </c>
      <c r="C223" t="s">
        <v>33</v>
      </c>
      <c r="D223">
        <v>10000</v>
      </c>
      <c r="E223">
        <v>0</v>
      </c>
      <c r="F223" t="s">
        <v>28</v>
      </c>
      <c r="G223" t="s">
        <v>24</v>
      </c>
      <c r="H223" t="s">
        <v>17</v>
      </c>
      <c r="I223">
        <v>2</v>
      </c>
      <c r="J223" t="s">
        <v>25</v>
      </c>
      <c r="K223" t="s">
        <v>16</v>
      </c>
      <c r="L223">
        <v>35</v>
      </c>
      <c r="M223" t="s">
        <v>44</v>
      </c>
      <c r="N223" t="s">
        <v>17</v>
      </c>
    </row>
    <row r="224" spans="1:14" x14ac:dyDescent="0.2">
      <c r="A224">
        <v>13813</v>
      </c>
      <c r="B224" t="s">
        <v>31</v>
      </c>
      <c r="C224" t="s">
        <v>34</v>
      </c>
      <c r="D224">
        <v>30000</v>
      </c>
      <c r="E224">
        <v>3</v>
      </c>
      <c r="F224" t="s">
        <v>18</v>
      </c>
      <c r="G224" t="s">
        <v>19</v>
      </c>
      <c r="H224" t="s">
        <v>17</v>
      </c>
      <c r="I224">
        <v>0</v>
      </c>
      <c r="J224" t="s">
        <v>15</v>
      </c>
      <c r="K224" t="s">
        <v>16</v>
      </c>
      <c r="L224">
        <v>42</v>
      </c>
      <c r="M224" t="s">
        <v>44</v>
      </c>
      <c r="N224" t="s">
        <v>17</v>
      </c>
    </row>
    <row r="225" spans="1:14" x14ac:dyDescent="0.2">
      <c r="A225">
        <v>18711</v>
      </c>
      <c r="B225" t="s">
        <v>32</v>
      </c>
      <c r="C225" t="s">
        <v>34</v>
      </c>
      <c r="D225">
        <v>70000</v>
      </c>
      <c r="E225">
        <v>5</v>
      </c>
      <c r="F225" t="s">
        <v>12</v>
      </c>
      <c r="G225" t="s">
        <v>20</v>
      </c>
      <c r="H225" t="s">
        <v>14</v>
      </c>
      <c r="I225">
        <v>4</v>
      </c>
      <c r="J225" t="s">
        <v>42</v>
      </c>
      <c r="K225" t="s">
        <v>23</v>
      </c>
      <c r="L225">
        <v>39</v>
      </c>
      <c r="M225" t="s">
        <v>44</v>
      </c>
      <c r="N225" t="s">
        <v>17</v>
      </c>
    </row>
    <row r="226" spans="1:14" x14ac:dyDescent="0.2">
      <c r="A226">
        <v>23893</v>
      </c>
      <c r="B226" t="s">
        <v>31</v>
      </c>
      <c r="C226" t="s">
        <v>33</v>
      </c>
      <c r="D226">
        <v>50000</v>
      </c>
      <c r="E226">
        <v>3</v>
      </c>
      <c r="F226" t="s">
        <v>12</v>
      </c>
      <c r="G226" t="s">
        <v>13</v>
      </c>
      <c r="H226" t="s">
        <v>14</v>
      </c>
      <c r="I226">
        <v>3</v>
      </c>
      <c r="J226" t="s">
        <v>42</v>
      </c>
      <c r="K226" t="s">
        <v>30</v>
      </c>
      <c r="L226">
        <v>41</v>
      </c>
      <c r="M226" t="s">
        <v>44</v>
      </c>
      <c r="N226" t="s">
        <v>17</v>
      </c>
    </row>
    <row r="227" spans="1:14" x14ac:dyDescent="0.2">
      <c r="A227">
        <v>14135</v>
      </c>
      <c r="B227" t="s">
        <v>31</v>
      </c>
      <c r="C227" t="s">
        <v>33</v>
      </c>
      <c r="D227">
        <v>20000</v>
      </c>
      <c r="E227">
        <v>1</v>
      </c>
      <c r="F227" t="s">
        <v>18</v>
      </c>
      <c r="G227" t="s">
        <v>24</v>
      </c>
      <c r="H227" t="s">
        <v>14</v>
      </c>
      <c r="I227">
        <v>0</v>
      </c>
      <c r="J227" t="s">
        <v>25</v>
      </c>
      <c r="K227" t="s">
        <v>16</v>
      </c>
      <c r="L227">
        <v>35</v>
      </c>
      <c r="M227" t="s">
        <v>44</v>
      </c>
      <c r="N227" t="s">
        <v>17</v>
      </c>
    </row>
    <row r="228" spans="1:14" x14ac:dyDescent="0.2">
      <c r="A228">
        <v>11641</v>
      </c>
      <c r="B228" t="s">
        <v>31</v>
      </c>
      <c r="C228" t="s">
        <v>33</v>
      </c>
      <c r="D228">
        <v>50000</v>
      </c>
      <c r="E228">
        <v>1</v>
      </c>
      <c r="F228" t="s">
        <v>12</v>
      </c>
      <c r="G228" t="s">
        <v>13</v>
      </c>
      <c r="H228" t="s">
        <v>14</v>
      </c>
      <c r="I228">
        <v>0</v>
      </c>
      <c r="J228" t="s">
        <v>15</v>
      </c>
      <c r="K228" t="s">
        <v>30</v>
      </c>
      <c r="L228">
        <v>36</v>
      </c>
      <c r="M228" t="s">
        <v>44</v>
      </c>
      <c r="N228" t="s">
        <v>17</v>
      </c>
    </row>
    <row r="229" spans="1:14" x14ac:dyDescent="0.2">
      <c r="A229">
        <v>26849</v>
      </c>
      <c r="B229" t="s">
        <v>31</v>
      </c>
      <c r="C229" t="s">
        <v>33</v>
      </c>
      <c r="D229">
        <v>10000</v>
      </c>
      <c r="E229">
        <v>3</v>
      </c>
      <c r="F229" t="s">
        <v>28</v>
      </c>
      <c r="G229" t="s">
        <v>24</v>
      </c>
      <c r="H229" t="s">
        <v>14</v>
      </c>
      <c r="I229">
        <v>2</v>
      </c>
      <c r="J229" t="s">
        <v>15</v>
      </c>
      <c r="K229" t="s">
        <v>16</v>
      </c>
      <c r="L229">
        <v>43</v>
      </c>
      <c r="M229" t="s">
        <v>44</v>
      </c>
      <c r="N229" t="s">
        <v>17</v>
      </c>
    </row>
    <row r="230" spans="1:14" x14ac:dyDescent="0.2">
      <c r="A230">
        <v>20962</v>
      </c>
      <c r="B230" t="s">
        <v>31</v>
      </c>
      <c r="C230" t="s">
        <v>34</v>
      </c>
      <c r="D230">
        <v>20000</v>
      </c>
      <c r="E230">
        <v>1</v>
      </c>
      <c r="F230" t="s">
        <v>29</v>
      </c>
      <c r="G230" t="s">
        <v>19</v>
      </c>
      <c r="H230" t="s">
        <v>14</v>
      </c>
      <c r="I230">
        <v>0</v>
      </c>
      <c r="J230" t="s">
        <v>15</v>
      </c>
      <c r="K230" t="s">
        <v>16</v>
      </c>
      <c r="L230">
        <v>45</v>
      </c>
      <c r="M230" t="s">
        <v>44</v>
      </c>
      <c r="N230" t="s">
        <v>17</v>
      </c>
    </row>
    <row r="231" spans="1:14" x14ac:dyDescent="0.2">
      <c r="A231">
        <v>15382</v>
      </c>
      <c r="B231" t="s">
        <v>31</v>
      </c>
      <c r="C231" t="s">
        <v>34</v>
      </c>
      <c r="D231">
        <v>110000</v>
      </c>
      <c r="E231">
        <v>1</v>
      </c>
      <c r="F231" t="s">
        <v>12</v>
      </c>
      <c r="G231" t="s">
        <v>27</v>
      </c>
      <c r="H231" t="s">
        <v>14</v>
      </c>
      <c r="I231">
        <v>2</v>
      </c>
      <c r="J231" t="s">
        <v>25</v>
      </c>
      <c r="K231" t="s">
        <v>30</v>
      </c>
      <c r="L231">
        <v>44</v>
      </c>
      <c r="M231" t="s">
        <v>44</v>
      </c>
      <c r="N231" t="s">
        <v>17</v>
      </c>
    </row>
    <row r="232" spans="1:14" x14ac:dyDescent="0.2">
      <c r="A232">
        <v>27638</v>
      </c>
      <c r="B232" t="s">
        <v>32</v>
      </c>
      <c r="C232" t="s">
        <v>33</v>
      </c>
      <c r="D232">
        <v>100000</v>
      </c>
      <c r="E232">
        <v>1</v>
      </c>
      <c r="F232" t="s">
        <v>18</v>
      </c>
      <c r="G232" t="s">
        <v>20</v>
      </c>
      <c r="H232" t="s">
        <v>17</v>
      </c>
      <c r="I232">
        <v>3</v>
      </c>
      <c r="J232" t="s">
        <v>25</v>
      </c>
      <c r="K232" t="s">
        <v>30</v>
      </c>
      <c r="L232">
        <v>44</v>
      </c>
      <c r="M232" t="s">
        <v>44</v>
      </c>
      <c r="N232" t="s">
        <v>17</v>
      </c>
    </row>
    <row r="233" spans="1:14" x14ac:dyDescent="0.2">
      <c r="A233">
        <v>22219</v>
      </c>
      <c r="B233" t="s">
        <v>31</v>
      </c>
      <c r="C233" t="s">
        <v>34</v>
      </c>
      <c r="D233">
        <v>60000</v>
      </c>
      <c r="E233">
        <v>2</v>
      </c>
      <c r="F233" t="s">
        <v>26</v>
      </c>
      <c r="G233" t="s">
        <v>20</v>
      </c>
      <c r="H233" t="s">
        <v>14</v>
      </c>
      <c r="I233">
        <v>2</v>
      </c>
      <c r="J233" t="s">
        <v>22</v>
      </c>
      <c r="K233" t="s">
        <v>30</v>
      </c>
      <c r="L233">
        <v>49</v>
      </c>
      <c r="M233" t="s">
        <v>44</v>
      </c>
      <c r="N233" t="s">
        <v>17</v>
      </c>
    </row>
    <row r="234" spans="1:14" x14ac:dyDescent="0.2">
      <c r="A234">
        <v>12591</v>
      </c>
      <c r="B234" t="s">
        <v>31</v>
      </c>
      <c r="C234" t="s">
        <v>34</v>
      </c>
      <c r="D234">
        <v>30000</v>
      </c>
      <c r="E234">
        <v>4</v>
      </c>
      <c r="F234" t="s">
        <v>29</v>
      </c>
      <c r="G234" t="s">
        <v>19</v>
      </c>
      <c r="H234" t="s">
        <v>14</v>
      </c>
      <c r="I234">
        <v>0</v>
      </c>
      <c r="J234" t="s">
        <v>15</v>
      </c>
      <c r="K234" t="s">
        <v>16</v>
      </c>
      <c r="L234">
        <v>45</v>
      </c>
      <c r="M234" t="s">
        <v>44</v>
      </c>
      <c r="N234" t="s">
        <v>17</v>
      </c>
    </row>
    <row r="235" spans="1:14" x14ac:dyDescent="0.2">
      <c r="A235">
        <v>16154</v>
      </c>
      <c r="B235" t="s">
        <v>31</v>
      </c>
      <c r="C235" t="s">
        <v>34</v>
      </c>
      <c r="D235">
        <v>70000</v>
      </c>
      <c r="E235">
        <v>5</v>
      </c>
      <c r="F235" t="s">
        <v>12</v>
      </c>
      <c r="G235" t="s">
        <v>20</v>
      </c>
      <c r="H235" t="s">
        <v>14</v>
      </c>
      <c r="I235">
        <v>2</v>
      </c>
      <c r="J235" t="s">
        <v>21</v>
      </c>
      <c r="K235" t="s">
        <v>30</v>
      </c>
      <c r="L235">
        <v>47</v>
      </c>
      <c r="M235" t="s">
        <v>44</v>
      </c>
      <c r="N235" t="s">
        <v>17</v>
      </c>
    </row>
    <row r="236" spans="1:14" x14ac:dyDescent="0.2">
      <c r="A236">
        <v>19399</v>
      </c>
      <c r="B236" t="s">
        <v>32</v>
      </c>
      <c r="C236" t="s">
        <v>33</v>
      </c>
      <c r="D236">
        <v>40000</v>
      </c>
      <c r="E236">
        <v>0</v>
      </c>
      <c r="F236" t="s">
        <v>12</v>
      </c>
      <c r="G236" t="s">
        <v>20</v>
      </c>
      <c r="H236" t="s">
        <v>17</v>
      </c>
      <c r="I236">
        <v>1</v>
      </c>
      <c r="J236" t="s">
        <v>21</v>
      </c>
      <c r="K236" t="s">
        <v>30</v>
      </c>
      <c r="L236">
        <v>45</v>
      </c>
      <c r="M236" t="s">
        <v>44</v>
      </c>
      <c r="N236" t="s">
        <v>17</v>
      </c>
    </row>
    <row r="237" spans="1:14" x14ac:dyDescent="0.2">
      <c r="A237">
        <v>15940</v>
      </c>
      <c r="B237" t="s">
        <v>31</v>
      </c>
      <c r="C237" t="s">
        <v>33</v>
      </c>
      <c r="D237">
        <v>100000</v>
      </c>
      <c r="E237">
        <v>4</v>
      </c>
      <c r="F237" t="s">
        <v>18</v>
      </c>
      <c r="G237" t="s">
        <v>20</v>
      </c>
      <c r="H237" t="s">
        <v>14</v>
      </c>
      <c r="I237">
        <v>4</v>
      </c>
      <c r="J237" t="s">
        <v>15</v>
      </c>
      <c r="K237" t="s">
        <v>30</v>
      </c>
      <c r="L237">
        <v>40</v>
      </c>
      <c r="M237" t="s">
        <v>44</v>
      </c>
      <c r="N237" t="s">
        <v>17</v>
      </c>
    </row>
    <row r="238" spans="1:14" x14ac:dyDescent="0.2">
      <c r="A238">
        <v>19235</v>
      </c>
      <c r="B238" t="s">
        <v>31</v>
      </c>
      <c r="C238" t="s">
        <v>34</v>
      </c>
      <c r="D238">
        <v>50000</v>
      </c>
      <c r="E238">
        <v>0</v>
      </c>
      <c r="F238" t="s">
        <v>29</v>
      </c>
      <c r="G238" t="s">
        <v>13</v>
      </c>
      <c r="H238" t="s">
        <v>14</v>
      </c>
      <c r="I238">
        <v>0</v>
      </c>
      <c r="J238" t="s">
        <v>15</v>
      </c>
      <c r="K238" t="s">
        <v>30</v>
      </c>
      <c r="L238">
        <v>34</v>
      </c>
      <c r="M238" t="s">
        <v>44</v>
      </c>
      <c r="N238" t="s">
        <v>17</v>
      </c>
    </row>
    <row r="239" spans="1:14" x14ac:dyDescent="0.2">
      <c r="A239">
        <v>15559</v>
      </c>
      <c r="B239" t="s">
        <v>31</v>
      </c>
      <c r="C239" t="s">
        <v>33</v>
      </c>
      <c r="D239">
        <v>60000</v>
      </c>
      <c r="E239">
        <v>5</v>
      </c>
      <c r="F239" t="s">
        <v>12</v>
      </c>
      <c r="G239" t="s">
        <v>20</v>
      </c>
      <c r="H239" t="s">
        <v>14</v>
      </c>
      <c r="I239">
        <v>1</v>
      </c>
      <c r="J239" t="s">
        <v>21</v>
      </c>
      <c r="K239" t="s">
        <v>30</v>
      </c>
      <c r="L239">
        <v>47</v>
      </c>
      <c r="M239" t="s">
        <v>44</v>
      </c>
      <c r="N239" t="s">
        <v>17</v>
      </c>
    </row>
    <row r="240" spans="1:14" x14ac:dyDescent="0.2">
      <c r="A240">
        <v>22006</v>
      </c>
      <c r="B240" t="s">
        <v>31</v>
      </c>
      <c r="C240" t="s">
        <v>33</v>
      </c>
      <c r="D240">
        <v>70000</v>
      </c>
      <c r="E240">
        <v>5</v>
      </c>
      <c r="F240" t="s">
        <v>18</v>
      </c>
      <c r="G240" t="s">
        <v>13</v>
      </c>
      <c r="H240" t="s">
        <v>14</v>
      </c>
      <c r="I240">
        <v>3</v>
      </c>
      <c r="J240" t="s">
        <v>22</v>
      </c>
      <c r="K240" t="s">
        <v>23</v>
      </c>
      <c r="L240">
        <v>46</v>
      </c>
      <c r="M240" t="s">
        <v>44</v>
      </c>
      <c r="N240" t="s">
        <v>17</v>
      </c>
    </row>
    <row r="241" spans="1:14" x14ac:dyDescent="0.2">
      <c r="A241">
        <v>27650</v>
      </c>
      <c r="B241" t="s">
        <v>31</v>
      </c>
      <c r="C241" t="s">
        <v>33</v>
      </c>
      <c r="D241">
        <v>70000</v>
      </c>
      <c r="E241">
        <v>4</v>
      </c>
      <c r="F241" t="s">
        <v>26</v>
      </c>
      <c r="G241" t="s">
        <v>20</v>
      </c>
      <c r="H241" t="s">
        <v>14</v>
      </c>
      <c r="I241">
        <v>0</v>
      </c>
      <c r="J241" t="s">
        <v>22</v>
      </c>
      <c r="K241" t="s">
        <v>30</v>
      </c>
      <c r="L241">
        <v>51</v>
      </c>
      <c r="M241" t="s">
        <v>44</v>
      </c>
      <c r="N241" t="s">
        <v>17</v>
      </c>
    </row>
    <row r="242" spans="1:14" x14ac:dyDescent="0.2">
      <c r="A242">
        <v>17702</v>
      </c>
      <c r="B242" t="s">
        <v>31</v>
      </c>
      <c r="C242" t="s">
        <v>33</v>
      </c>
      <c r="D242">
        <v>10000</v>
      </c>
      <c r="E242">
        <v>1</v>
      </c>
      <c r="F242" t="s">
        <v>29</v>
      </c>
      <c r="G242" t="s">
        <v>24</v>
      </c>
      <c r="H242" t="s">
        <v>14</v>
      </c>
      <c r="I242">
        <v>0</v>
      </c>
      <c r="J242" t="s">
        <v>15</v>
      </c>
      <c r="K242" t="s">
        <v>16</v>
      </c>
      <c r="L242">
        <v>37</v>
      </c>
      <c r="M242" t="s">
        <v>44</v>
      </c>
      <c r="N242" t="s">
        <v>17</v>
      </c>
    </row>
    <row r="243" spans="1:14" x14ac:dyDescent="0.2">
      <c r="A243">
        <v>25065</v>
      </c>
      <c r="B243" t="s">
        <v>31</v>
      </c>
      <c r="C243" t="s">
        <v>33</v>
      </c>
      <c r="D243">
        <v>70000</v>
      </c>
      <c r="E243">
        <v>2</v>
      </c>
      <c r="F243" t="s">
        <v>28</v>
      </c>
      <c r="G243" t="s">
        <v>13</v>
      </c>
      <c r="H243" t="s">
        <v>14</v>
      </c>
      <c r="I243">
        <v>2</v>
      </c>
      <c r="J243" t="s">
        <v>22</v>
      </c>
      <c r="K243" t="s">
        <v>30</v>
      </c>
      <c r="L243">
        <v>48</v>
      </c>
      <c r="M243" t="s">
        <v>44</v>
      </c>
      <c r="N243" t="s">
        <v>17</v>
      </c>
    </row>
    <row r="244" spans="1:14" x14ac:dyDescent="0.2">
      <c r="A244">
        <v>11738</v>
      </c>
      <c r="B244" t="s">
        <v>31</v>
      </c>
      <c r="C244" t="s">
        <v>33</v>
      </c>
      <c r="D244">
        <v>60000</v>
      </c>
      <c r="E244">
        <v>4</v>
      </c>
      <c r="F244" t="s">
        <v>12</v>
      </c>
      <c r="G244" t="s">
        <v>20</v>
      </c>
      <c r="H244" t="s">
        <v>14</v>
      </c>
      <c r="I244">
        <v>0</v>
      </c>
      <c r="J244" t="s">
        <v>21</v>
      </c>
      <c r="K244" t="s">
        <v>30</v>
      </c>
      <c r="L244">
        <v>46</v>
      </c>
      <c r="M244" t="s">
        <v>44</v>
      </c>
      <c r="N244" t="s">
        <v>17</v>
      </c>
    </row>
    <row r="245" spans="1:14" x14ac:dyDescent="0.2">
      <c r="A245">
        <v>27835</v>
      </c>
      <c r="B245" t="s">
        <v>31</v>
      </c>
      <c r="C245" t="s">
        <v>33</v>
      </c>
      <c r="D245">
        <v>20000</v>
      </c>
      <c r="E245">
        <v>0</v>
      </c>
      <c r="F245" t="s">
        <v>28</v>
      </c>
      <c r="G245" t="s">
        <v>24</v>
      </c>
      <c r="H245" t="s">
        <v>14</v>
      </c>
      <c r="I245">
        <v>2</v>
      </c>
      <c r="J245" t="s">
        <v>15</v>
      </c>
      <c r="K245" t="s">
        <v>16</v>
      </c>
      <c r="L245">
        <v>32</v>
      </c>
      <c r="M245" t="s">
        <v>44</v>
      </c>
      <c r="N245" t="s">
        <v>17</v>
      </c>
    </row>
    <row r="246" spans="1:14" x14ac:dyDescent="0.2">
      <c r="A246">
        <v>15629</v>
      </c>
      <c r="B246" t="s">
        <v>32</v>
      </c>
      <c r="C246" t="s">
        <v>34</v>
      </c>
      <c r="D246">
        <v>10000</v>
      </c>
      <c r="E246">
        <v>0</v>
      </c>
      <c r="F246" t="s">
        <v>28</v>
      </c>
      <c r="G246" t="s">
        <v>24</v>
      </c>
      <c r="H246" t="s">
        <v>14</v>
      </c>
      <c r="I246">
        <v>2</v>
      </c>
      <c r="J246" t="s">
        <v>25</v>
      </c>
      <c r="K246" t="s">
        <v>16</v>
      </c>
      <c r="L246">
        <v>34</v>
      </c>
      <c r="M246" t="s">
        <v>44</v>
      </c>
      <c r="N246" t="s">
        <v>17</v>
      </c>
    </row>
    <row r="247" spans="1:14" x14ac:dyDescent="0.2">
      <c r="A247">
        <v>12821</v>
      </c>
      <c r="B247" t="s">
        <v>31</v>
      </c>
      <c r="C247" t="s">
        <v>33</v>
      </c>
      <c r="D247">
        <v>40000</v>
      </c>
      <c r="E247">
        <v>0</v>
      </c>
      <c r="F247" t="s">
        <v>12</v>
      </c>
      <c r="G247" t="s">
        <v>19</v>
      </c>
      <c r="H247" t="s">
        <v>14</v>
      </c>
      <c r="I247">
        <v>0</v>
      </c>
      <c r="J247" t="s">
        <v>15</v>
      </c>
      <c r="K247" t="s">
        <v>16</v>
      </c>
      <c r="L247">
        <v>39</v>
      </c>
      <c r="M247" t="s">
        <v>44</v>
      </c>
      <c r="N247" t="s">
        <v>17</v>
      </c>
    </row>
    <row r="248" spans="1:14" x14ac:dyDescent="0.2">
      <c r="A248">
        <v>19491</v>
      </c>
      <c r="B248" t="s">
        <v>32</v>
      </c>
      <c r="C248" t="s">
        <v>33</v>
      </c>
      <c r="D248">
        <v>30000</v>
      </c>
      <c r="E248">
        <v>2</v>
      </c>
      <c r="F248" t="s">
        <v>18</v>
      </c>
      <c r="G248" t="s">
        <v>19</v>
      </c>
      <c r="H248" t="s">
        <v>14</v>
      </c>
      <c r="I248">
        <v>2</v>
      </c>
      <c r="J248" t="s">
        <v>15</v>
      </c>
      <c r="K248" t="s">
        <v>16</v>
      </c>
      <c r="L248">
        <v>42</v>
      </c>
      <c r="M248" t="s">
        <v>44</v>
      </c>
      <c r="N248" t="s">
        <v>17</v>
      </c>
    </row>
    <row r="249" spans="1:14" x14ac:dyDescent="0.2">
      <c r="A249">
        <v>18294</v>
      </c>
      <c r="B249" t="s">
        <v>31</v>
      </c>
      <c r="C249" t="s">
        <v>34</v>
      </c>
      <c r="D249">
        <v>90000</v>
      </c>
      <c r="E249">
        <v>1</v>
      </c>
      <c r="F249" t="s">
        <v>12</v>
      </c>
      <c r="G249" t="s">
        <v>20</v>
      </c>
      <c r="H249" t="s">
        <v>14</v>
      </c>
      <c r="I249">
        <v>1</v>
      </c>
      <c r="J249" t="s">
        <v>22</v>
      </c>
      <c r="K249" t="s">
        <v>23</v>
      </c>
      <c r="L249">
        <v>46</v>
      </c>
      <c r="M249" t="s">
        <v>44</v>
      </c>
      <c r="N249" t="s">
        <v>17</v>
      </c>
    </row>
    <row r="250" spans="1:14" x14ac:dyDescent="0.2">
      <c r="A250">
        <v>18253</v>
      </c>
      <c r="B250" t="s">
        <v>31</v>
      </c>
      <c r="C250" t="s">
        <v>34</v>
      </c>
      <c r="D250">
        <v>80000</v>
      </c>
      <c r="E250">
        <v>5</v>
      </c>
      <c r="F250" t="s">
        <v>29</v>
      </c>
      <c r="G250" t="s">
        <v>27</v>
      </c>
      <c r="H250" t="s">
        <v>14</v>
      </c>
      <c r="I250">
        <v>3</v>
      </c>
      <c r="J250" t="s">
        <v>15</v>
      </c>
      <c r="K250" t="s">
        <v>23</v>
      </c>
      <c r="L250">
        <v>40</v>
      </c>
      <c r="M250" t="s">
        <v>44</v>
      </c>
      <c r="N250" t="s">
        <v>17</v>
      </c>
    </row>
    <row r="251" spans="1:14" x14ac:dyDescent="0.2">
      <c r="A251">
        <v>19331</v>
      </c>
      <c r="B251" t="s">
        <v>32</v>
      </c>
      <c r="C251" t="s">
        <v>33</v>
      </c>
      <c r="D251">
        <v>20000</v>
      </c>
      <c r="E251">
        <v>2</v>
      </c>
      <c r="F251" t="s">
        <v>26</v>
      </c>
      <c r="G251" t="s">
        <v>24</v>
      </c>
      <c r="H251" t="s">
        <v>14</v>
      </c>
      <c r="I251">
        <v>1</v>
      </c>
      <c r="J251" t="s">
        <v>15</v>
      </c>
      <c r="K251" t="s">
        <v>16</v>
      </c>
      <c r="L251">
        <v>40</v>
      </c>
      <c r="M251" t="s">
        <v>44</v>
      </c>
      <c r="N251" t="s">
        <v>17</v>
      </c>
    </row>
    <row r="252" spans="1:14" x14ac:dyDescent="0.2">
      <c r="A252">
        <v>21554</v>
      </c>
      <c r="B252" t="s">
        <v>32</v>
      </c>
      <c r="C252" t="s">
        <v>34</v>
      </c>
      <c r="D252">
        <v>80000</v>
      </c>
      <c r="E252">
        <v>0</v>
      </c>
      <c r="F252" t="s">
        <v>12</v>
      </c>
      <c r="G252" t="s">
        <v>20</v>
      </c>
      <c r="H252" t="s">
        <v>17</v>
      </c>
      <c r="I252">
        <v>3</v>
      </c>
      <c r="J252" t="s">
        <v>42</v>
      </c>
      <c r="K252" t="s">
        <v>23</v>
      </c>
      <c r="L252">
        <v>33</v>
      </c>
      <c r="M252" t="s">
        <v>44</v>
      </c>
      <c r="N252" t="s">
        <v>17</v>
      </c>
    </row>
    <row r="253" spans="1:14" x14ac:dyDescent="0.2">
      <c r="A253">
        <v>26385</v>
      </c>
      <c r="B253" t="s">
        <v>32</v>
      </c>
      <c r="C253" t="s">
        <v>33</v>
      </c>
      <c r="D253">
        <v>120000</v>
      </c>
      <c r="E253">
        <v>3</v>
      </c>
      <c r="F253" t="s">
        <v>26</v>
      </c>
      <c r="G253" t="s">
        <v>20</v>
      </c>
      <c r="H253" t="s">
        <v>17</v>
      </c>
      <c r="I253">
        <v>4</v>
      </c>
      <c r="J253" t="s">
        <v>22</v>
      </c>
      <c r="K253" t="s">
        <v>16</v>
      </c>
      <c r="L253">
        <v>50</v>
      </c>
      <c r="M253" t="s">
        <v>44</v>
      </c>
      <c r="N253" t="s">
        <v>17</v>
      </c>
    </row>
    <row r="254" spans="1:14" x14ac:dyDescent="0.2">
      <c r="A254">
        <v>12666</v>
      </c>
      <c r="B254" t="s">
        <v>32</v>
      </c>
      <c r="C254" t="s">
        <v>33</v>
      </c>
      <c r="D254">
        <v>60000</v>
      </c>
      <c r="E254">
        <v>0</v>
      </c>
      <c r="F254" t="s">
        <v>12</v>
      </c>
      <c r="G254" t="s">
        <v>20</v>
      </c>
      <c r="H254" t="s">
        <v>17</v>
      </c>
      <c r="I254">
        <v>4</v>
      </c>
      <c r="J254" t="s">
        <v>21</v>
      </c>
      <c r="K254" t="s">
        <v>23</v>
      </c>
      <c r="L254">
        <v>31</v>
      </c>
      <c r="M254" t="s">
        <v>44</v>
      </c>
      <c r="N254" t="s">
        <v>17</v>
      </c>
    </row>
    <row r="255" spans="1:14" x14ac:dyDescent="0.2">
      <c r="A255">
        <v>12389</v>
      </c>
      <c r="B255" t="s">
        <v>32</v>
      </c>
      <c r="C255" t="s">
        <v>33</v>
      </c>
      <c r="D255">
        <v>30000</v>
      </c>
      <c r="E255">
        <v>0</v>
      </c>
      <c r="F255" t="s">
        <v>26</v>
      </c>
      <c r="G255" t="s">
        <v>24</v>
      </c>
      <c r="H255" t="s">
        <v>17</v>
      </c>
      <c r="I255">
        <v>1</v>
      </c>
      <c r="J255" t="s">
        <v>21</v>
      </c>
      <c r="K255" t="s">
        <v>16</v>
      </c>
      <c r="L255">
        <v>34</v>
      </c>
      <c r="M255" t="s">
        <v>44</v>
      </c>
      <c r="N255" t="s">
        <v>17</v>
      </c>
    </row>
    <row r="256" spans="1:14" x14ac:dyDescent="0.2">
      <c r="A256">
        <v>26765</v>
      </c>
      <c r="B256" t="s">
        <v>32</v>
      </c>
      <c r="C256" t="s">
        <v>34</v>
      </c>
      <c r="D256">
        <v>70000</v>
      </c>
      <c r="E256">
        <v>5</v>
      </c>
      <c r="F256" t="s">
        <v>18</v>
      </c>
      <c r="G256" t="s">
        <v>13</v>
      </c>
      <c r="H256" t="s">
        <v>14</v>
      </c>
      <c r="I256">
        <v>2</v>
      </c>
      <c r="J256" t="s">
        <v>22</v>
      </c>
      <c r="K256" t="s">
        <v>23</v>
      </c>
      <c r="L256">
        <v>45</v>
      </c>
      <c r="M256" t="s">
        <v>44</v>
      </c>
      <c r="N256" t="s">
        <v>17</v>
      </c>
    </row>
    <row r="257" spans="1:14" x14ac:dyDescent="0.2">
      <c r="A257">
        <v>11585</v>
      </c>
      <c r="B257" t="s">
        <v>31</v>
      </c>
      <c r="C257" t="s">
        <v>34</v>
      </c>
      <c r="D257">
        <v>40000</v>
      </c>
      <c r="E257">
        <v>1</v>
      </c>
      <c r="F257" t="s">
        <v>12</v>
      </c>
      <c r="G257" t="s">
        <v>13</v>
      </c>
      <c r="H257" t="s">
        <v>14</v>
      </c>
      <c r="I257">
        <v>0</v>
      </c>
      <c r="J257" t="s">
        <v>15</v>
      </c>
      <c r="K257" t="s">
        <v>16</v>
      </c>
      <c r="L257">
        <v>41</v>
      </c>
      <c r="M257" t="s">
        <v>44</v>
      </c>
      <c r="N257" t="s">
        <v>17</v>
      </c>
    </row>
    <row r="258" spans="1:14" x14ac:dyDescent="0.2">
      <c r="A258">
        <v>21738</v>
      </c>
      <c r="B258" t="s">
        <v>31</v>
      </c>
      <c r="C258" t="s">
        <v>33</v>
      </c>
      <c r="D258">
        <v>20000</v>
      </c>
      <c r="E258">
        <v>1</v>
      </c>
      <c r="F258" t="s">
        <v>29</v>
      </c>
      <c r="G258" t="s">
        <v>19</v>
      </c>
      <c r="H258" t="s">
        <v>14</v>
      </c>
      <c r="I258">
        <v>0</v>
      </c>
      <c r="J258" t="s">
        <v>15</v>
      </c>
      <c r="K258" t="s">
        <v>16</v>
      </c>
      <c r="L258">
        <v>43</v>
      </c>
      <c r="M258" t="s">
        <v>44</v>
      </c>
      <c r="N258" t="s">
        <v>17</v>
      </c>
    </row>
    <row r="259" spans="1:14" x14ac:dyDescent="0.2">
      <c r="A259">
        <v>12497</v>
      </c>
      <c r="B259" t="s">
        <v>31</v>
      </c>
      <c r="C259" t="s">
        <v>34</v>
      </c>
      <c r="D259">
        <v>40000</v>
      </c>
      <c r="E259">
        <v>1</v>
      </c>
      <c r="F259" t="s">
        <v>12</v>
      </c>
      <c r="G259" t="s">
        <v>13</v>
      </c>
      <c r="H259" t="s">
        <v>14</v>
      </c>
      <c r="I259">
        <v>0</v>
      </c>
      <c r="J259" t="s">
        <v>15</v>
      </c>
      <c r="K259" t="s">
        <v>16</v>
      </c>
      <c r="L259">
        <v>42</v>
      </c>
      <c r="M259" t="s">
        <v>44</v>
      </c>
      <c r="N259" t="s">
        <v>17</v>
      </c>
    </row>
    <row r="260" spans="1:14" x14ac:dyDescent="0.2">
      <c r="A260">
        <v>11383</v>
      </c>
      <c r="B260" t="s">
        <v>31</v>
      </c>
      <c r="C260" t="s">
        <v>34</v>
      </c>
      <c r="D260">
        <v>30000</v>
      </c>
      <c r="E260">
        <v>3</v>
      </c>
      <c r="F260" t="s">
        <v>29</v>
      </c>
      <c r="G260" t="s">
        <v>19</v>
      </c>
      <c r="H260" t="s">
        <v>14</v>
      </c>
      <c r="I260">
        <v>0</v>
      </c>
      <c r="J260" t="s">
        <v>15</v>
      </c>
      <c r="K260" t="s">
        <v>16</v>
      </c>
      <c r="L260">
        <v>46</v>
      </c>
      <c r="M260" t="s">
        <v>44</v>
      </c>
      <c r="N260" t="s">
        <v>17</v>
      </c>
    </row>
    <row r="261" spans="1:14" x14ac:dyDescent="0.2">
      <c r="A261">
        <v>14278</v>
      </c>
      <c r="B261" t="s">
        <v>31</v>
      </c>
      <c r="C261" t="s">
        <v>34</v>
      </c>
      <c r="D261">
        <v>130000</v>
      </c>
      <c r="E261">
        <v>0</v>
      </c>
      <c r="F261" t="s">
        <v>29</v>
      </c>
      <c r="G261" t="s">
        <v>27</v>
      </c>
      <c r="H261" t="s">
        <v>14</v>
      </c>
      <c r="I261">
        <v>1</v>
      </c>
      <c r="J261" t="s">
        <v>42</v>
      </c>
      <c r="K261" t="s">
        <v>23</v>
      </c>
      <c r="L261">
        <v>48</v>
      </c>
      <c r="M261" t="s">
        <v>44</v>
      </c>
      <c r="N261" t="s">
        <v>17</v>
      </c>
    </row>
    <row r="262" spans="1:14" x14ac:dyDescent="0.2">
      <c r="A262">
        <v>22672</v>
      </c>
      <c r="B262" t="s">
        <v>32</v>
      </c>
      <c r="C262" t="s">
        <v>34</v>
      </c>
      <c r="D262">
        <v>30000</v>
      </c>
      <c r="E262">
        <v>2</v>
      </c>
      <c r="F262" t="s">
        <v>18</v>
      </c>
      <c r="G262" t="s">
        <v>19</v>
      </c>
      <c r="H262" t="s">
        <v>14</v>
      </c>
      <c r="I262">
        <v>0</v>
      </c>
      <c r="J262" t="s">
        <v>15</v>
      </c>
      <c r="K262" t="s">
        <v>16</v>
      </c>
      <c r="L262">
        <v>43</v>
      </c>
      <c r="M262" t="s">
        <v>44</v>
      </c>
      <c r="N262" t="s">
        <v>17</v>
      </c>
    </row>
    <row r="263" spans="1:14" x14ac:dyDescent="0.2">
      <c r="A263">
        <v>12731</v>
      </c>
      <c r="B263" t="s">
        <v>32</v>
      </c>
      <c r="C263" t="s">
        <v>33</v>
      </c>
      <c r="D263">
        <v>30000</v>
      </c>
      <c r="E263">
        <v>0</v>
      </c>
      <c r="F263" t="s">
        <v>26</v>
      </c>
      <c r="G263" t="s">
        <v>24</v>
      </c>
      <c r="H263" t="s">
        <v>17</v>
      </c>
      <c r="I263">
        <v>1</v>
      </c>
      <c r="J263" t="s">
        <v>25</v>
      </c>
      <c r="K263" t="s">
        <v>16</v>
      </c>
      <c r="L263">
        <v>32</v>
      </c>
      <c r="M263" t="s">
        <v>44</v>
      </c>
      <c r="N263" t="s">
        <v>17</v>
      </c>
    </row>
    <row r="264" spans="1:14" x14ac:dyDescent="0.2">
      <c r="A264">
        <v>28468</v>
      </c>
      <c r="B264" t="s">
        <v>31</v>
      </c>
      <c r="C264" t="s">
        <v>34</v>
      </c>
      <c r="D264">
        <v>10000</v>
      </c>
      <c r="E264">
        <v>2</v>
      </c>
      <c r="F264" t="s">
        <v>18</v>
      </c>
      <c r="G264" t="s">
        <v>24</v>
      </c>
      <c r="H264" t="s">
        <v>14</v>
      </c>
      <c r="I264">
        <v>0</v>
      </c>
      <c r="J264" t="s">
        <v>25</v>
      </c>
      <c r="K264" t="s">
        <v>16</v>
      </c>
      <c r="L264">
        <v>51</v>
      </c>
      <c r="M264" t="s">
        <v>44</v>
      </c>
      <c r="N264" t="s">
        <v>17</v>
      </c>
    </row>
    <row r="265" spans="1:14" x14ac:dyDescent="0.2">
      <c r="A265">
        <v>23419</v>
      </c>
      <c r="B265" t="s">
        <v>32</v>
      </c>
      <c r="C265" t="s">
        <v>34</v>
      </c>
      <c r="D265">
        <v>70000</v>
      </c>
      <c r="E265">
        <v>5</v>
      </c>
      <c r="F265" t="s">
        <v>12</v>
      </c>
      <c r="G265" t="s">
        <v>20</v>
      </c>
      <c r="H265" t="s">
        <v>14</v>
      </c>
      <c r="I265">
        <v>3</v>
      </c>
      <c r="J265" t="s">
        <v>42</v>
      </c>
      <c r="K265" t="s">
        <v>23</v>
      </c>
      <c r="L265">
        <v>39</v>
      </c>
      <c r="M265" t="s">
        <v>44</v>
      </c>
      <c r="N265" t="s">
        <v>17</v>
      </c>
    </row>
    <row r="266" spans="1:14" x14ac:dyDescent="0.2">
      <c r="A266">
        <v>19618</v>
      </c>
      <c r="B266" t="s">
        <v>31</v>
      </c>
      <c r="C266" t="s">
        <v>33</v>
      </c>
      <c r="D266">
        <v>70000</v>
      </c>
      <c r="E266">
        <v>5</v>
      </c>
      <c r="F266" t="s">
        <v>18</v>
      </c>
      <c r="G266" t="s">
        <v>13</v>
      </c>
      <c r="H266" t="s">
        <v>14</v>
      </c>
      <c r="I266">
        <v>2</v>
      </c>
      <c r="J266" t="s">
        <v>15</v>
      </c>
      <c r="K266" t="s">
        <v>23</v>
      </c>
      <c r="L266">
        <v>44</v>
      </c>
      <c r="M266" t="s">
        <v>44</v>
      </c>
      <c r="N266" t="s">
        <v>17</v>
      </c>
    </row>
    <row r="267" spans="1:14" x14ac:dyDescent="0.2">
      <c r="A267">
        <v>20919</v>
      </c>
      <c r="B267" t="s">
        <v>32</v>
      </c>
      <c r="C267" t="s">
        <v>34</v>
      </c>
      <c r="D267">
        <v>30000</v>
      </c>
      <c r="E267">
        <v>2</v>
      </c>
      <c r="F267" t="s">
        <v>18</v>
      </c>
      <c r="G267" t="s">
        <v>19</v>
      </c>
      <c r="H267" t="s">
        <v>14</v>
      </c>
      <c r="I267">
        <v>2</v>
      </c>
      <c r="J267" t="s">
        <v>15</v>
      </c>
      <c r="K267" t="s">
        <v>16</v>
      </c>
      <c r="L267">
        <v>42</v>
      </c>
      <c r="M267" t="s">
        <v>44</v>
      </c>
      <c r="N267" t="s">
        <v>17</v>
      </c>
    </row>
    <row r="268" spans="1:14" x14ac:dyDescent="0.2">
      <c r="A268">
        <v>12718</v>
      </c>
      <c r="B268" t="s">
        <v>32</v>
      </c>
      <c r="C268" t="s">
        <v>34</v>
      </c>
      <c r="D268">
        <v>30000</v>
      </c>
      <c r="E268">
        <v>0</v>
      </c>
      <c r="F268" t="s">
        <v>18</v>
      </c>
      <c r="G268" t="s">
        <v>19</v>
      </c>
      <c r="H268" t="s">
        <v>14</v>
      </c>
      <c r="I268">
        <v>1</v>
      </c>
      <c r="J268" t="s">
        <v>21</v>
      </c>
      <c r="K268" t="s">
        <v>16</v>
      </c>
      <c r="L268">
        <v>31</v>
      </c>
      <c r="M268" t="s">
        <v>44</v>
      </c>
      <c r="N268" t="s">
        <v>17</v>
      </c>
    </row>
    <row r="269" spans="1:14" x14ac:dyDescent="0.2">
      <c r="A269">
        <v>22204</v>
      </c>
      <c r="B269" t="s">
        <v>31</v>
      </c>
      <c r="C269" t="s">
        <v>33</v>
      </c>
      <c r="D269">
        <v>110000</v>
      </c>
      <c r="E269">
        <v>4</v>
      </c>
      <c r="F269" t="s">
        <v>12</v>
      </c>
      <c r="G269" t="s">
        <v>27</v>
      </c>
      <c r="H269" t="s">
        <v>14</v>
      </c>
      <c r="I269">
        <v>3</v>
      </c>
      <c r="J269" t="s">
        <v>21</v>
      </c>
      <c r="K269" t="s">
        <v>23</v>
      </c>
      <c r="L269">
        <v>48</v>
      </c>
      <c r="M269" t="s">
        <v>44</v>
      </c>
      <c r="N269" t="s">
        <v>17</v>
      </c>
    </row>
    <row r="270" spans="1:14" x14ac:dyDescent="0.2">
      <c r="A270">
        <v>19626</v>
      </c>
      <c r="B270" t="s">
        <v>31</v>
      </c>
      <c r="C270" t="s">
        <v>33</v>
      </c>
      <c r="D270">
        <v>70000</v>
      </c>
      <c r="E270">
        <v>5</v>
      </c>
      <c r="F270" t="s">
        <v>18</v>
      </c>
      <c r="G270" t="s">
        <v>13</v>
      </c>
      <c r="H270" t="s">
        <v>14</v>
      </c>
      <c r="I270">
        <v>3</v>
      </c>
      <c r="J270" t="s">
        <v>22</v>
      </c>
      <c r="K270" t="s">
        <v>23</v>
      </c>
      <c r="L270">
        <v>45</v>
      </c>
      <c r="M270" t="s">
        <v>44</v>
      </c>
      <c r="N270" t="s">
        <v>17</v>
      </c>
    </row>
    <row r="271" spans="1:14" x14ac:dyDescent="0.2">
      <c r="A271">
        <v>14805</v>
      </c>
      <c r="B271" t="s">
        <v>32</v>
      </c>
      <c r="C271" t="s">
        <v>34</v>
      </c>
      <c r="D271">
        <v>10000</v>
      </c>
      <c r="E271">
        <v>3</v>
      </c>
      <c r="F271" t="s">
        <v>28</v>
      </c>
      <c r="G271" t="s">
        <v>24</v>
      </c>
      <c r="H271" t="s">
        <v>14</v>
      </c>
      <c r="I271">
        <v>2</v>
      </c>
      <c r="J271" t="s">
        <v>15</v>
      </c>
      <c r="K271" t="s">
        <v>16</v>
      </c>
      <c r="L271">
        <v>43</v>
      </c>
      <c r="M271" t="s">
        <v>44</v>
      </c>
      <c r="N271" t="s">
        <v>17</v>
      </c>
    </row>
    <row r="272" spans="1:14" x14ac:dyDescent="0.2">
      <c r="A272">
        <v>14547</v>
      </c>
      <c r="B272" t="s">
        <v>31</v>
      </c>
      <c r="C272" t="s">
        <v>33</v>
      </c>
      <c r="D272">
        <v>10000</v>
      </c>
      <c r="E272">
        <v>2</v>
      </c>
      <c r="F272" t="s">
        <v>18</v>
      </c>
      <c r="G272" t="s">
        <v>24</v>
      </c>
      <c r="H272" t="s">
        <v>14</v>
      </c>
      <c r="I272">
        <v>0</v>
      </c>
      <c r="J272" t="s">
        <v>25</v>
      </c>
      <c r="K272" t="s">
        <v>16</v>
      </c>
      <c r="L272">
        <v>51</v>
      </c>
      <c r="M272" t="s">
        <v>44</v>
      </c>
      <c r="N272" t="s">
        <v>17</v>
      </c>
    </row>
    <row r="273" spans="1:14" x14ac:dyDescent="0.2">
      <c r="A273">
        <v>13961</v>
      </c>
      <c r="B273" t="s">
        <v>31</v>
      </c>
      <c r="C273" t="s">
        <v>34</v>
      </c>
      <c r="D273">
        <v>80000</v>
      </c>
      <c r="E273">
        <v>5</v>
      </c>
      <c r="F273" t="s">
        <v>29</v>
      </c>
      <c r="G273" t="s">
        <v>27</v>
      </c>
      <c r="H273" t="s">
        <v>14</v>
      </c>
      <c r="I273">
        <v>3</v>
      </c>
      <c r="J273" t="s">
        <v>15</v>
      </c>
      <c r="K273" t="s">
        <v>23</v>
      </c>
      <c r="L273">
        <v>40</v>
      </c>
      <c r="M273" t="s">
        <v>44</v>
      </c>
      <c r="N273" t="s">
        <v>17</v>
      </c>
    </row>
    <row r="274" spans="1:14" x14ac:dyDescent="0.2">
      <c r="A274">
        <v>20053</v>
      </c>
      <c r="B274" t="s">
        <v>32</v>
      </c>
      <c r="C274" t="s">
        <v>33</v>
      </c>
      <c r="D274">
        <v>40000</v>
      </c>
      <c r="E274">
        <v>2</v>
      </c>
      <c r="F274" t="s">
        <v>18</v>
      </c>
      <c r="G274" t="s">
        <v>19</v>
      </c>
      <c r="H274" t="s">
        <v>14</v>
      </c>
      <c r="I274">
        <v>0</v>
      </c>
      <c r="J274" t="s">
        <v>15</v>
      </c>
      <c r="K274" t="s">
        <v>16</v>
      </c>
      <c r="L274">
        <v>34</v>
      </c>
      <c r="M274" t="s">
        <v>44</v>
      </c>
      <c r="N274" t="s">
        <v>17</v>
      </c>
    </row>
    <row r="275" spans="1:14" x14ac:dyDescent="0.2">
      <c r="A275">
        <v>11116</v>
      </c>
      <c r="B275" t="s">
        <v>31</v>
      </c>
      <c r="C275" t="s">
        <v>33</v>
      </c>
      <c r="D275">
        <v>70000</v>
      </c>
      <c r="E275">
        <v>5</v>
      </c>
      <c r="F275" t="s">
        <v>18</v>
      </c>
      <c r="G275" t="s">
        <v>13</v>
      </c>
      <c r="H275" t="s">
        <v>14</v>
      </c>
      <c r="I275">
        <v>2</v>
      </c>
      <c r="J275" t="s">
        <v>22</v>
      </c>
      <c r="K275" t="s">
        <v>23</v>
      </c>
      <c r="L275">
        <v>43</v>
      </c>
      <c r="M275" t="s">
        <v>44</v>
      </c>
      <c r="N275" t="s">
        <v>17</v>
      </c>
    </row>
    <row r="276" spans="1:14" x14ac:dyDescent="0.2">
      <c r="A276">
        <v>22821</v>
      </c>
      <c r="B276" t="s">
        <v>31</v>
      </c>
      <c r="C276" t="s">
        <v>34</v>
      </c>
      <c r="D276">
        <v>130000</v>
      </c>
      <c r="E276">
        <v>3</v>
      </c>
      <c r="F276" t="s">
        <v>18</v>
      </c>
      <c r="G276" t="s">
        <v>20</v>
      </c>
      <c r="H276" t="s">
        <v>14</v>
      </c>
      <c r="I276">
        <v>4</v>
      </c>
      <c r="J276" t="s">
        <v>15</v>
      </c>
      <c r="K276" t="s">
        <v>16</v>
      </c>
      <c r="L276">
        <v>52</v>
      </c>
      <c r="M276" t="s">
        <v>44</v>
      </c>
      <c r="N276" t="s">
        <v>17</v>
      </c>
    </row>
    <row r="277" spans="1:14" x14ac:dyDescent="0.2">
      <c r="A277">
        <v>12744</v>
      </c>
      <c r="B277" t="s">
        <v>32</v>
      </c>
      <c r="C277" t="s">
        <v>34</v>
      </c>
      <c r="D277">
        <v>40000</v>
      </c>
      <c r="E277">
        <v>2</v>
      </c>
      <c r="F277" t="s">
        <v>18</v>
      </c>
      <c r="G277" t="s">
        <v>19</v>
      </c>
      <c r="H277" t="s">
        <v>14</v>
      </c>
      <c r="I277">
        <v>0</v>
      </c>
      <c r="J277" t="s">
        <v>15</v>
      </c>
      <c r="K277" t="s">
        <v>16</v>
      </c>
      <c r="L277">
        <v>33</v>
      </c>
      <c r="M277" t="s">
        <v>44</v>
      </c>
      <c r="N277" t="s">
        <v>17</v>
      </c>
    </row>
    <row r="278" spans="1:14" x14ac:dyDescent="0.2">
      <c r="A278">
        <v>14545</v>
      </c>
      <c r="B278" t="s">
        <v>31</v>
      </c>
      <c r="C278" t="s">
        <v>34</v>
      </c>
      <c r="D278">
        <v>10000</v>
      </c>
      <c r="E278">
        <v>2</v>
      </c>
      <c r="F278" t="s">
        <v>18</v>
      </c>
      <c r="G278" t="s">
        <v>24</v>
      </c>
      <c r="H278" t="s">
        <v>14</v>
      </c>
      <c r="I278">
        <v>0</v>
      </c>
      <c r="J278" t="s">
        <v>25</v>
      </c>
      <c r="K278" t="s">
        <v>16</v>
      </c>
      <c r="L278">
        <v>49</v>
      </c>
      <c r="M278" t="s">
        <v>44</v>
      </c>
      <c r="N278" t="s">
        <v>17</v>
      </c>
    </row>
    <row r="279" spans="1:14" x14ac:dyDescent="0.2">
      <c r="A279">
        <v>18012</v>
      </c>
      <c r="B279" t="s">
        <v>31</v>
      </c>
      <c r="C279" t="s">
        <v>34</v>
      </c>
      <c r="D279">
        <v>40000</v>
      </c>
      <c r="E279">
        <v>1</v>
      </c>
      <c r="F279" t="s">
        <v>12</v>
      </c>
      <c r="G279" t="s">
        <v>13</v>
      </c>
      <c r="H279" t="s">
        <v>14</v>
      </c>
      <c r="I279">
        <v>0</v>
      </c>
      <c r="J279" t="s">
        <v>15</v>
      </c>
      <c r="K279" t="s">
        <v>16</v>
      </c>
      <c r="L279">
        <v>41</v>
      </c>
      <c r="M279" t="s">
        <v>44</v>
      </c>
      <c r="N279" t="s">
        <v>17</v>
      </c>
    </row>
    <row r="280" spans="1:14" x14ac:dyDescent="0.2">
      <c r="A280">
        <v>17882</v>
      </c>
      <c r="B280" t="s">
        <v>31</v>
      </c>
      <c r="C280" t="s">
        <v>33</v>
      </c>
      <c r="D280">
        <v>20000</v>
      </c>
      <c r="E280">
        <v>1</v>
      </c>
      <c r="F280" t="s">
        <v>29</v>
      </c>
      <c r="G280" t="s">
        <v>19</v>
      </c>
      <c r="H280" t="s">
        <v>14</v>
      </c>
      <c r="I280">
        <v>0</v>
      </c>
      <c r="J280" t="s">
        <v>15</v>
      </c>
      <c r="K280" t="s">
        <v>16</v>
      </c>
      <c r="L280">
        <v>44</v>
      </c>
      <c r="M280" t="s">
        <v>44</v>
      </c>
      <c r="N280" t="s">
        <v>17</v>
      </c>
    </row>
    <row r="281" spans="1:14" x14ac:dyDescent="0.2">
      <c r="A281">
        <v>22381</v>
      </c>
      <c r="B281" t="s">
        <v>31</v>
      </c>
      <c r="C281" t="s">
        <v>33</v>
      </c>
      <c r="D281">
        <v>10000</v>
      </c>
      <c r="E281">
        <v>1</v>
      </c>
      <c r="F281" t="s">
        <v>29</v>
      </c>
      <c r="G281" t="s">
        <v>24</v>
      </c>
      <c r="H281" t="s">
        <v>14</v>
      </c>
      <c r="I281">
        <v>0</v>
      </c>
      <c r="J281" t="s">
        <v>15</v>
      </c>
      <c r="K281" t="s">
        <v>16</v>
      </c>
      <c r="L281">
        <v>44</v>
      </c>
      <c r="M281" t="s">
        <v>44</v>
      </c>
      <c r="N281" t="s">
        <v>17</v>
      </c>
    </row>
    <row r="282" spans="1:14" x14ac:dyDescent="0.2">
      <c r="A282">
        <v>14804</v>
      </c>
      <c r="B282" t="s">
        <v>32</v>
      </c>
      <c r="C282" t="s">
        <v>34</v>
      </c>
      <c r="D282">
        <v>10000</v>
      </c>
      <c r="E282">
        <v>3</v>
      </c>
      <c r="F282" t="s">
        <v>28</v>
      </c>
      <c r="G282" t="s">
        <v>24</v>
      </c>
      <c r="H282" t="s">
        <v>14</v>
      </c>
      <c r="I282">
        <v>2</v>
      </c>
      <c r="J282" t="s">
        <v>15</v>
      </c>
      <c r="K282" t="s">
        <v>16</v>
      </c>
      <c r="L282">
        <v>43</v>
      </c>
      <c r="M282" t="s">
        <v>44</v>
      </c>
      <c r="N282" t="s">
        <v>17</v>
      </c>
    </row>
    <row r="283" spans="1:14" x14ac:dyDescent="0.2">
      <c r="A283">
        <v>12629</v>
      </c>
      <c r="B283" t="s">
        <v>32</v>
      </c>
      <c r="C283" t="s">
        <v>33</v>
      </c>
      <c r="D283">
        <v>20000</v>
      </c>
      <c r="E283">
        <v>1</v>
      </c>
      <c r="F283" t="s">
        <v>18</v>
      </c>
      <c r="G283" t="s">
        <v>24</v>
      </c>
      <c r="H283" t="s">
        <v>17</v>
      </c>
      <c r="I283">
        <v>0</v>
      </c>
      <c r="J283" t="s">
        <v>15</v>
      </c>
      <c r="K283" t="s">
        <v>16</v>
      </c>
      <c r="L283">
        <v>37</v>
      </c>
      <c r="M283" t="s">
        <v>44</v>
      </c>
      <c r="N283" t="s">
        <v>17</v>
      </c>
    </row>
    <row r="284" spans="1:14" x14ac:dyDescent="0.2">
      <c r="A284">
        <v>14696</v>
      </c>
      <c r="B284" t="s">
        <v>32</v>
      </c>
      <c r="C284" t="s">
        <v>33</v>
      </c>
      <c r="D284">
        <v>10000</v>
      </c>
      <c r="E284">
        <v>0</v>
      </c>
      <c r="F284" t="s">
        <v>28</v>
      </c>
      <c r="G284" t="s">
        <v>24</v>
      </c>
      <c r="H284" t="s">
        <v>17</v>
      </c>
      <c r="I284">
        <v>2</v>
      </c>
      <c r="J284" t="s">
        <v>15</v>
      </c>
      <c r="K284" t="s">
        <v>16</v>
      </c>
      <c r="L284">
        <v>34</v>
      </c>
      <c r="M284" t="s">
        <v>44</v>
      </c>
      <c r="N284" t="s">
        <v>17</v>
      </c>
    </row>
    <row r="285" spans="1:14" x14ac:dyDescent="0.2">
      <c r="A285">
        <v>22005</v>
      </c>
      <c r="B285" t="s">
        <v>31</v>
      </c>
      <c r="C285" t="s">
        <v>34</v>
      </c>
      <c r="D285">
        <v>70000</v>
      </c>
      <c r="E285">
        <v>5</v>
      </c>
      <c r="F285" t="s">
        <v>18</v>
      </c>
      <c r="G285" t="s">
        <v>13</v>
      </c>
      <c r="H285" t="s">
        <v>17</v>
      </c>
      <c r="I285">
        <v>3</v>
      </c>
      <c r="J285" t="s">
        <v>22</v>
      </c>
      <c r="K285" t="s">
        <v>23</v>
      </c>
      <c r="L285">
        <v>46</v>
      </c>
      <c r="M285" t="s">
        <v>44</v>
      </c>
      <c r="N285" t="s">
        <v>17</v>
      </c>
    </row>
    <row r="286" spans="1:14" x14ac:dyDescent="0.2">
      <c r="A286">
        <v>14544</v>
      </c>
      <c r="B286" t="s">
        <v>32</v>
      </c>
      <c r="C286" t="s">
        <v>33</v>
      </c>
      <c r="D286">
        <v>10000</v>
      </c>
      <c r="E286">
        <v>1</v>
      </c>
      <c r="F286" t="s">
        <v>18</v>
      </c>
      <c r="G286" t="s">
        <v>24</v>
      </c>
      <c r="H286" t="s">
        <v>14</v>
      </c>
      <c r="I286">
        <v>0</v>
      </c>
      <c r="J286" t="s">
        <v>15</v>
      </c>
      <c r="K286" t="s">
        <v>16</v>
      </c>
      <c r="L286">
        <v>49</v>
      </c>
      <c r="M286" t="s">
        <v>44</v>
      </c>
      <c r="N286" t="s">
        <v>17</v>
      </c>
    </row>
    <row r="287" spans="1:14" x14ac:dyDescent="0.2">
      <c r="A287">
        <v>14312</v>
      </c>
      <c r="B287" t="s">
        <v>31</v>
      </c>
      <c r="C287" t="s">
        <v>34</v>
      </c>
      <c r="D287">
        <v>60000</v>
      </c>
      <c r="E287">
        <v>1</v>
      </c>
      <c r="F287" t="s">
        <v>18</v>
      </c>
      <c r="G287" t="s">
        <v>13</v>
      </c>
      <c r="H287" t="s">
        <v>14</v>
      </c>
      <c r="I287">
        <v>1</v>
      </c>
      <c r="J287" t="s">
        <v>22</v>
      </c>
      <c r="K287" t="s">
        <v>23</v>
      </c>
      <c r="L287">
        <v>45</v>
      </c>
      <c r="M287" t="s">
        <v>44</v>
      </c>
      <c r="N287" t="s">
        <v>17</v>
      </c>
    </row>
    <row r="288" spans="1:14" x14ac:dyDescent="0.2">
      <c r="A288">
        <v>29120</v>
      </c>
      <c r="B288" t="s">
        <v>32</v>
      </c>
      <c r="C288" t="s">
        <v>34</v>
      </c>
      <c r="D288">
        <v>100000</v>
      </c>
      <c r="E288">
        <v>1</v>
      </c>
      <c r="F288" t="s">
        <v>12</v>
      </c>
      <c r="G288" t="s">
        <v>27</v>
      </c>
      <c r="H288" t="s">
        <v>14</v>
      </c>
      <c r="I288">
        <v>4</v>
      </c>
      <c r="J288" t="s">
        <v>21</v>
      </c>
      <c r="K288" t="s">
        <v>23</v>
      </c>
      <c r="L288">
        <v>48</v>
      </c>
      <c r="M288" t="s">
        <v>44</v>
      </c>
      <c r="N288" t="s">
        <v>17</v>
      </c>
    </row>
    <row r="289" spans="1:14" x14ac:dyDescent="0.2">
      <c r="A289">
        <v>25792</v>
      </c>
      <c r="B289" t="s">
        <v>32</v>
      </c>
      <c r="C289" t="s">
        <v>34</v>
      </c>
      <c r="D289">
        <v>110000</v>
      </c>
      <c r="E289">
        <v>3</v>
      </c>
      <c r="F289" t="s">
        <v>12</v>
      </c>
      <c r="G289" t="s">
        <v>27</v>
      </c>
      <c r="H289" t="s">
        <v>14</v>
      </c>
      <c r="I289">
        <v>4</v>
      </c>
      <c r="J289" t="s">
        <v>42</v>
      </c>
      <c r="K289" t="s">
        <v>16</v>
      </c>
      <c r="L289">
        <v>53</v>
      </c>
      <c r="M289" t="s">
        <v>44</v>
      </c>
      <c r="N289" t="s">
        <v>17</v>
      </c>
    </row>
    <row r="290" spans="1:14" x14ac:dyDescent="0.2">
      <c r="A290">
        <v>15758</v>
      </c>
      <c r="B290" t="s">
        <v>31</v>
      </c>
      <c r="C290" t="s">
        <v>33</v>
      </c>
      <c r="D290">
        <v>130000</v>
      </c>
      <c r="E290">
        <v>0</v>
      </c>
      <c r="F290" t="s">
        <v>29</v>
      </c>
      <c r="G290" t="s">
        <v>27</v>
      </c>
      <c r="H290" t="s">
        <v>14</v>
      </c>
      <c r="I290">
        <v>0</v>
      </c>
      <c r="J290" t="s">
        <v>22</v>
      </c>
      <c r="K290" t="s">
        <v>23</v>
      </c>
      <c r="L290">
        <v>48</v>
      </c>
      <c r="M290" t="s">
        <v>44</v>
      </c>
      <c r="N290" t="s">
        <v>17</v>
      </c>
    </row>
    <row r="291" spans="1:14" x14ac:dyDescent="0.2">
      <c r="A291">
        <v>23962</v>
      </c>
      <c r="B291" t="s">
        <v>31</v>
      </c>
      <c r="C291" t="s">
        <v>34</v>
      </c>
      <c r="D291">
        <v>10000</v>
      </c>
      <c r="E291">
        <v>0</v>
      </c>
      <c r="F291" t="s">
        <v>28</v>
      </c>
      <c r="G291" t="s">
        <v>24</v>
      </c>
      <c r="H291" t="s">
        <v>14</v>
      </c>
      <c r="I291">
        <v>2</v>
      </c>
      <c r="J291" t="s">
        <v>25</v>
      </c>
      <c r="K291" t="s">
        <v>16</v>
      </c>
      <c r="L291">
        <v>32</v>
      </c>
      <c r="M291" t="s">
        <v>44</v>
      </c>
      <c r="N291" t="s">
        <v>17</v>
      </c>
    </row>
    <row r="292" spans="1:14" x14ac:dyDescent="0.2">
      <c r="A292">
        <v>24151</v>
      </c>
      <c r="B292" t="s">
        <v>32</v>
      </c>
      <c r="C292" t="s">
        <v>33</v>
      </c>
      <c r="D292">
        <v>20000</v>
      </c>
      <c r="E292">
        <v>1</v>
      </c>
      <c r="F292" t="s">
        <v>12</v>
      </c>
      <c r="G292" t="s">
        <v>19</v>
      </c>
      <c r="H292" t="s">
        <v>17</v>
      </c>
      <c r="I292">
        <v>0</v>
      </c>
      <c r="J292" t="s">
        <v>15</v>
      </c>
      <c r="K292" t="s">
        <v>16</v>
      </c>
      <c r="L292">
        <v>51</v>
      </c>
      <c r="M292" t="s">
        <v>44</v>
      </c>
      <c r="N292" t="s">
        <v>17</v>
      </c>
    </row>
    <row r="293" spans="1:14" x14ac:dyDescent="0.2">
      <c r="A293">
        <v>21184</v>
      </c>
      <c r="B293" t="s">
        <v>32</v>
      </c>
      <c r="C293" t="s">
        <v>33</v>
      </c>
      <c r="D293">
        <v>70000</v>
      </c>
      <c r="E293">
        <v>0</v>
      </c>
      <c r="F293" t="s">
        <v>12</v>
      </c>
      <c r="G293" t="s">
        <v>20</v>
      </c>
      <c r="H293" t="s">
        <v>17</v>
      </c>
      <c r="I293">
        <v>1</v>
      </c>
      <c r="J293" t="s">
        <v>22</v>
      </c>
      <c r="K293" t="s">
        <v>23</v>
      </c>
      <c r="L293">
        <v>38</v>
      </c>
      <c r="M293" t="s">
        <v>44</v>
      </c>
      <c r="N293" t="s">
        <v>17</v>
      </c>
    </row>
    <row r="294" spans="1:14" x14ac:dyDescent="0.2">
      <c r="A294">
        <v>18018</v>
      </c>
      <c r="B294" t="s">
        <v>32</v>
      </c>
      <c r="C294" t="s">
        <v>33</v>
      </c>
      <c r="D294">
        <v>30000</v>
      </c>
      <c r="E294">
        <v>3</v>
      </c>
      <c r="F294" t="s">
        <v>18</v>
      </c>
      <c r="G294" t="s">
        <v>19</v>
      </c>
      <c r="H294" t="s">
        <v>14</v>
      </c>
      <c r="I294">
        <v>0</v>
      </c>
      <c r="J294" t="s">
        <v>15</v>
      </c>
      <c r="K294" t="s">
        <v>16</v>
      </c>
      <c r="L294">
        <v>43</v>
      </c>
      <c r="M294" t="s">
        <v>44</v>
      </c>
      <c r="N294" t="s">
        <v>17</v>
      </c>
    </row>
    <row r="295" spans="1:14" x14ac:dyDescent="0.2">
      <c r="A295">
        <v>13586</v>
      </c>
      <c r="B295" t="s">
        <v>31</v>
      </c>
      <c r="C295" t="s">
        <v>33</v>
      </c>
      <c r="D295">
        <v>80000</v>
      </c>
      <c r="E295">
        <v>4</v>
      </c>
      <c r="F295" t="s">
        <v>18</v>
      </c>
      <c r="G295" t="s">
        <v>20</v>
      </c>
      <c r="H295" t="s">
        <v>14</v>
      </c>
      <c r="I295">
        <v>2</v>
      </c>
      <c r="J295" t="s">
        <v>42</v>
      </c>
      <c r="K295" t="s">
        <v>16</v>
      </c>
      <c r="L295">
        <v>53</v>
      </c>
      <c r="M295" t="s">
        <v>44</v>
      </c>
      <c r="N295" t="s">
        <v>17</v>
      </c>
    </row>
    <row r="296" spans="1:14" x14ac:dyDescent="0.2">
      <c r="A296">
        <v>18267</v>
      </c>
      <c r="B296" t="s">
        <v>31</v>
      </c>
      <c r="C296" t="s">
        <v>33</v>
      </c>
      <c r="D296">
        <v>60000</v>
      </c>
      <c r="E296">
        <v>3</v>
      </c>
      <c r="F296" t="s">
        <v>12</v>
      </c>
      <c r="G296" t="s">
        <v>20</v>
      </c>
      <c r="H296" t="s">
        <v>14</v>
      </c>
      <c r="I296">
        <v>2</v>
      </c>
      <c r="J296" t="s">
        <v>22</v>
      </c>
      <c r="K296" t="s">
        <v>23</v>
      </c>
      <c r="L296">
        <v>43</v>
      </c>
      <c r="M296" t="s">
        <v>44</v>
      </c>
      <c r="N296" t="s">
        <v>17</v>
      </c>
    </row>
    <row r="297" spans="1:14" x14ac:dyDescent="0.2">
      <c r="A297">
        <v>16179</v>
      </c>
      <c r="B297" t="s">
        <v>32</v>
      </c>
      <c r="C297" t="s">
        <v>34</v>
      </c>
      <c r="D297">
        <v>80000</v>
      </c>
      <c r="E297">
        <v>5</v>
      </c>
      <c r="F297" t="s">
        <v>12</v>
      </c>
      <c r="G297" t="s">
        <v>20</v>
      </c>
      <c r="H297" t="s">
        <v>14</v>
      </c>
      <c r="I297">
        <v>4</v>
      </c>
      <c r="J297" t="s">
        <v>25</v>
      </c>
      <c r="K297" t="s">
        <v>23</v>
      </c>
      <c r="L297">
        <v>38</v>
      </c>
      <c r="M297" t="s">
        <v>44</v>
      </c>
      <c r="N297" t="s">
        <v>17</v>
      </c>
    </row>
    <row r="298" spans="1:14" x14ac:dyDescent="0.2">
      <c r="A298">
        <v>22918</v>
      </c>
      <c r="B298" t="s">
        <v>32</v>
      </c>
      <c r="C298" t="s">
        <v>33</v>
      </c>
      <c r="D298">
        <v>80000</v>
      </c>
      <c r="E298">
        <v>5</v>
      </c>
      <c r="F298" t="s">
        <v>29</v>
      </c>
      <c r="G298" t="s">
        <v>27</v>
      </c>
      <c r="H298" t="s">
        <v>14</v>
      </c>
      <c r="I298">
        <v>3</v>
      </c>
      <c r="J298" t="s">
        <v>15</v>
      </c>
      <c r="K298" t="s">
        <v>23</v>
      </c>
      <c r="L298">
        <v>50</v>
      </c>
      <c r="M298" t="s">
        <v>44</v>
      </c>
      <c r="N298" t="s">
        <v>17</v>
      </c>
    </row>
    <row r="299" spans="1:14" x14ac:dyDescent="0.2">
      <c r="A299">
        <v>17324</v>
      </c>
      <c r="B299" t="s">
        <v>31</v>
      </c>
      <c r="C299" t="s">
        <v>34</v>
      </c>
      <c r="D299">
        <v>100000</v>
      </c>
      <c r="E299">
        <v>4</v>
      </c>
      <c r="F299" t="s">
        <v>12</v>
      </c>
      <c r="G299" t="s">
        <v>20</v>
      </c>
      <c r="H299" t="s">
        <v>14</v>
      </c>
      <c r="I299">
        <v>1</v>
      </c>
      <c r="J299" t="s">
        <v>42</v>
      </c>
      <c r="K299" t="s">
        <v>23</v>
      </c>
      <c r="L299">
        <v>46</v>
      </c>
      <c r="M299" t="s">
        <v>44</v>
      </c>
      <c r="N299" t="s">
        <v>17</v>
      </c>
    </row>
    <row r="300" spans="1:14" x14ac:dyDescent="0.2">
      <c r="A300">
        <v>22538</v>
      </c>
      <c r="B300" t="s">
        <v>32</v>
      </c>
      <c r="C300" t="s">
        <v>34</v>
      </c>
      <c r="D300">
        <v>10000</v>
      </c>
      <c r="E300">
        <v>0</v>
      </c>
      <c r="F300" t="s">
        <v>28</v>
      </c>
      <c r="G300" t="s">
        <v>24</v>
      </c>
      <c r="H300" t="s">
        <v>14</v>
      </c>
      <c r="I300">
        <v>2</v>
      </c>
      <c r="J300" t="s">
        <v>25</v>
      </c>
      <c r="K300" t="s">
        <v>16</v>
      </c>
      <c r="L300">
        <v>33</v>
      </c>
      <c r="M300" t="s">
        <v>44</v>
      </c>
      <c r="N300" t="s">
        <v>17</v>
      </c>
    </row>
    <row r="301" spans="1:14" x14ac:dyDescent="0.2">
      <c r="A301">
        <v>17238</v>
      </c>
      <c r="B301" t="s">
        <v>32</v>
      </c>
      <c r="C301" t="s">
        <v>33</v>
      </c>
      <c r="D301">
        <v>80000</v>
      </c>
      <c r="E301">
        <v>0</v>
      </c>
      <c r="F301" t="s">
        <v>12</v>
      </c>
      <c r="G301" t="s">
        <v>20</v>
      </c>
      <c r="H301" t="s">
        <v>14</v>
      </c>
      <c r="I301">
        <v>3</v>
      </c>
      <c r="J301" t="s">
        <v>42</v>
      </c>
      <c r="K301" t="s">
        <v>23</v>
      </c>
      <c r="L301">
        <v>32</v>
      </c>
      <c r="M301" t="s">
        <v>44</v>
      </c>
      <c r="N301" t="s">
        <v>17</v>
      </c>
    </row>
    <row r="302" spans="1:14" x14ac:dyDescent="0.2">
      <c r="A302">
        <v>14785</v>
      </c>
      <c r="B302" t="s">
        <v>32</v>
      </c>
      <c r="C302" t="s">
        <v>33</v>
      </c>
      <c r="D302">
        <v>30000</v>
      </c>
      <c r="E302">
        <v>1</v>
      </c>
      <c r="F302" t="s">
        <v>12</v>
      </c>
      <c r="G302" t="s">
        <v>19</v>
      </c>
      <c r="H302" t="s">
        <v>17</v>
      </c>
      <c r="I302">
        <v>1</v>
      </c>
      <c r="J302" t="s">
        <v>25</v>
      </c>
      <c r="K302" t="s">
        <v>16</v>
      </c>
      <c r="L302">
        <v>39</v>
      </c>
      <c r="M302" t="s">
        <v>44</v>
      </c>
      <c r="N302" t="s">
        <v>17</v>
      </c>
    </row>
    <row r="303" spans="1:14" x14ac:dyDescent="0.2">
      <c r="A303">
        <v>27941</v>
      </c>
      <c r="B303" t="s">
        <v>31</v>
      </c>
      <c r="C303" t="s">
        <v>34</v>
      </c>
      <c r="D303">
        <v>80000</v>
      </c>
      <c r="E303">
        <v>4</v>
      </c>
      <c r="F303" t="s">
        <v>18</v>
      </c>
      <c r="G303" t="s">
        <v>20</v>
      </c>
      <c r="H303" t="s">
        <v>14</v>
      </c>
      <c r="I303">
        <v>2</v>
      </c>
      <c r="J303" t="s">
        <v>21</v>
      </c>
      <c r="K303" t="s">
        <v>16</v>
      </c>
      <c r="L303">
        <v>53</v>
      </c>
      <c r="M303" t="s">
        <v>44</v>
      </c>
      <c r="N303" t="s">
        <v>17</v>
      </c>
    </row>
    <row r="304" spans="1:14" x14ac:dyDescent="0.2">
      <c r="A304">
        <v>23915</v>
      </c>
      <c r="B304" t="s">
        <v>31</v>
      </c>
      <c r="C304" t="s">
        <v>33</v>
      </c>
      <c r="D304">
        <v>20000</v>
      </c>
      <c r="E304">
        <v>2</v>
      </c>
      <c r="F304" t="s">
        <v>26</v>
      </c>
      <c r="G304" t="s">
        <v>24</v>
      </c>
      <c r="H304" t="s">
        <v>14</v>
      </c>
      <c r="I304">
        <v>2</v>
      </c>
      <c r="J304" t="s">
        <v>15</v>
      </c>
      <c r="K304" t="s">
        <v>16</v>
      </c>
      <c r="L304">
        <v>42</v>
      </c>
      <c r="M304" t="s">
        <v>44</v>
      </c>
      <c r="N304" t="s">
        <v>17</v>
      </c>
    </row>
    <row r="305" spans="1:14" x14ac:dyDescent="0.2">
      <c r="A305">
        <v>20897</v>
      </c>
      <c r="B305" t="s">
        <v>31</v>
      </c>
      <c r="C305" t="s">
        <v>34</v>
      </c>
      <c r="D305">
        <v>30000</v>
      </c>
      <c r="E305">
        <v>1</v>
      </c>
      <c r="F305" t="s">
        <v>12</v>
      </c>
      <c r="G305" t="s">
        <v>13</v>
      </c>
      <c r="H305" t="s">
        <v>14</v>
      </c>
      <c r="I305">
        <v>2</v>
      </c>
      <c r="J305" t="s">
        <v>15</v>
      </c>
      <c r="K305" t="s">
        <v>16</v>
      </c>
      <c r="L305">
        <v>40</v>
      </c>
      <c r="M305" t="s">
        <v>44</v>
      </c>
      <c r="N305" t="s">
        <v>17</v>
      </c>
    </row>
    <row r="306" spans="1:14" x14ac:dyDescent="0.2">
      <c r="A306">
        <v>13683</v>
      </c>
      <c r="B306" t="s">
        <v>32</v>
      </c>
      <c r="C306" t="s">
        <v>34</v>
      </c>
      <c r="D306">
        <v>30000</v>
      </c>
      <c r="E306">
        <v>0</v>
      </c>
      <c r="F306" t="s">
        <v>26</v>
      </c>
      <c r="G306" t="s">
        <v>24</v>
      </c>
      <c r="H306" t="s">
        <v>17</v>
      </c>
      <c r="I306">
        <v>1</v>
      </c>
      <c r="J306" t="s">
        <v>21</v>
      </c>
      <c r="K306" t="s">
        <v>16</v>
      </c>
      <c r="L306">
        <v>32</v>
      </c>
      <c r="M306" t="s">
        <v>44</v>
      </c>
      <c r="N306" t="s">
        <v>17</v>
      </c>
    </row>
    <row r="307" spans="1:14" x14ac:dyDescent="0.2">
      <c r="A307">
        <v>19183</v>
      </c>
      <c r="B307" t="s">
        <v>32</v>
      </c>
      <c r="C307" t="s">
        <v>33</v>
      </c>
      <c r="D307">
        <v>10000</v>
      </c>
      <c r="E307">
        <v>0</v>
      </c>
      <c r="F307" t="s">
        <v>28</v>
      </c>
      <c r="G307" t="s">
        <v>24</v>
      </c>
      <c r="H307" t="s">
        <v>14</v>
      </c>
      <c r="I307">
        <v>2</v>
      </c>
      <c r="J307" t="s">
        <v>25</v>
      </c>
      <c r="K307" t="s">
        <v>16</v>
      </c>
      <c r="L307">
        <v>35</v>
      </c>
      <c r="M307" t="s">
        <v>44</v>
      </c>
      <c r="N307" t="s">
        <v>17</v>
      </c>
    </row>
    <row r="308" spans="1:14" x14ac:dyDescent="0.2">
      <c r="A308">
        <v>29424</v>
      </c>
      <c r="B308" t="s">
        <v>31</v>
      </c>
      <c r="C308" t="s">
        <v>33</v>
      </c>
      <c r="D308">
        <v>10000</v>
      </c>
      <c r="E308">
        <v>0</v>
      </c>
      <c r="F308" t="s">
        <v>28</v>
      </c>
      <c r="G308" t="s">
        <v>24</v>
      </c>
      <c r="H308" t="s">
        <v>14</v>
      </c>
      <c r="I308">
        <v>2</v>
      </c>
      <c r="J308" t="s">
        <v>15</v>
      </c>
      <c r="K308" t="s">
        <v>16</v>
      </c>
      <c r="L308">
        <v>32</v>
      </c>
      <c r="M308" t="s">
        <v>44</v>
      </c>
      <c r="N308" t="s">
        <v>17</v>
      </c>
    </row>
    <row r="309" spans="1:14" x14ac:dyDescent="0.2">
      <c r="A309">
        <v>27165</v>
      </c>
      <c r="B309" t="s">
        <v>32</v>
      </c>
      <c r="C309" t="s">
        <v>33</v>
      </c>
      <c r="D309">
        <v>20000</v>
      </c>
      <c r="E309">
        <v>0</v>
      </c>
      <c r="F309" t="s">
        <v>28</v>
      </c>
      <c r="G309" t="s">
        <v>24</v>
      </c>
      <c r="H309" t="s">
        <v>17</v>
      </c>
      <c r="I309">
        <v>2</v>
      </c>
      <c r="J309" t="s">
        <v>15</v>
      </c>
      <c r="K309" t="s">
        <v>16</v>
      </c>
      <c r="L309">
        <v>34</v>
      </c>
      <c r="M309" t="s">
        <v>44</v>
      </c>
      <c r="N309" t="s">
        <v>17</v>
      </c>
    </row>
    <row r="310" spans="1:14" x14ac:dyDescent="0.2">
      <c r="A310">
        <v>24369</v>
      </c>
      <c r="B310" t="s">
        <v>31</v>
      </c>
      <c r="C310" t="s">
        <v>33</v>
      </c>
      <c r="D310">
        <v>80000</v>
      </c>
      <c r="E310">
        <v>5</v>
      </c>
      <c r="F310" t="s">
        <v>29</v>
      </c>
      <c r="G310" t="s">
        <v>27</v>
      </c>
      <c r="H310" t="s">
        <v>17</v>
      </c>
      <c r="I310">
        <v>2</v>
      </c>
      <c r="J310" t="s">
        <v>15</v>
      </c>
      <c r="K310" t="s">
        <v>23</v>
      </c>
      <c r="L310">
        <v>39</v>
      </c>
      <c r="M310" t="s">
        <v>44</v>
      </c>
      <c r="N310" t="s">
        <v>17</v>
      </c>
    </row>
    <row r="311" spans="1:14" x14ac:dyDescent="0.2">
      <c r="A311">
        <v>25241</v>
      </c>
      <c r="B311" t="s">
        <v>31</v>
      </c>
      <c r="C311" t="s">
        <v>33</v>
      </c>
      <c r="D311">
        <v>90000</v>
      </c>
      <c r="E311">
        <v>2</v>
      </c>
      <c r="F311" t="s">
        <v>12</v>
      </c>
      <c r="G311" t="s">
        <v>20</v>
      </c>
      <c r="H311" t="s">
        <v>14</v>
      </c>
      <c r="I311">
        <v>1</v>
      </c>
      <c r="J311" t="s">
        <v>22</v>
      </c>
      <c r="K311" t="s">
        <v>23</v>
      </c>
      <c r="L311">
        <v>47</v>
      </c>
      <c r="M311" t="s">
        <v>44</v>
      </c>
      <c r="N311" t="s">
        <v>17</v>
      </c>
    </row>
    <row r="312" spans="1:14" x14ac:dyDescent="0.2">
      <c r="A312">
        <v>17522</v>
      </c>
      <c r="B312" t="s">
        <v>31</v>
      </c>
      <c r="C312" t="s">
        <v>33</v>
      </c>
      <c r="D312">
        <v>120000</v>
      </c>
      <c r="E312">
        <v>4</v>
      </c>
      <c r="F312" t="s">
        <v>12</v>
      </c>
      <c r="G312" t="s">
        <v>27</v>
      </c>
      <c r="H312" t="s">
        <v>14</v>
      </c>
      <c r="I312">
        <v>1</v>
      </c>
      <c r="J312" t="s">
        <v>21</v>
      </c>
      <c r="K312" t="s">
        <v>23</v>
      </c>
      <c r="L312">
        <v>47</v>
      </c>
      <c r="M312" t="s">
        <v>44</v>
      </c>
      <c r="N312" t="s">
        <v>17</v>
      </c>
    </row>
    <row r="313" spans="1:14" x14ac:dyDescent="0.2">
      <c r="A313">
        <v>21207</v>
      </c>
      <c r="B313" t="s">
        <v>31</v>
      </c>
      <c r="C313" t="s">
        <v>33</v>
      </c>
      <c r="D313">
        <v>60000</v>
      </c>
      <c r="E313">
        <v>1</v>
      </c>
      <c r="F313" t="s">
        <v>18</v>
      </c>
      <c r="G313" t="s">
        <v>13</v>
      </c>
      <c r="H313" t="s">
        <v>14</v>
      </c>
      <c r="I313">
        <v>1</v>
      </c>
      <c r="J313" t="s">
        <v>22</v>
      </c>
      <c r="K313" t="s">
        <v>23</v>
      </c>
      <c r="L313">
        <v>46</v>
      </c>
      <c r="M313" t="s">
        <v>44</v>
      </c>
      <c r="N313" t="s">
        <v>17</v>
      </c>
    </row>
    <row r="314" spans="1:14" x14ac:dyDescent="0.2">
      <c r="A314">
        <v>24898</v>
      </c>
      <c r="B314" t="s">
        <v>32</v>
      </c>
      <c r="C314" t="s">
        <v>34</v>
      </c>
      <c r="D314">
        <v>80000</v>
      </c>
      <c r="E314">
        <v>0</v>
      </c>
      <c r="F314" t="s">
        <v>12</v>
      </c>
      <c r="G314" t="s">
        <v>20</v>
      </c>
      <c r="H314" t="s">
        <v>14</v>
      </c>
      <c r="I314">
        <v>3</v>
      </c>
      <c r="J314" t="s">
        <v>42</v>
      </c>
      <c r="K314" t="s">
        <v>23</v>
      </c>
      <c r="L314">
        <v>32</v>
      </c>
      <c r="M314" t="s">
        <v>44</v>
      </c>
      <c r="N314" t="s">
        <v>17</v>
      </c>
    </row>
    <row r="315" spans="1:14" x14ac:dyDescent="0.2">
      <c r="A315">
        <v>14865</v>
      </c>
      <c r="B315" t="s">
        <v>32</v>
      </c>
      <c r="C315" t="s">
        <v>33</v>
      </c>
      <c r="D315">
        <v>40000</v>
      </c>
      <c r="E315">
        <v>2</v>
      </c>
      <c r="F315" t="s">
        <v>18</v>
      </c>
      <c r="G315" t="s">
        <v>19</v>
      </c>
      <c r="H315" t="s">
        <v>14</v>
      </c>
      <c r="I315">
        <v>2</v>
      </c>
      <c r="J315" t="s">
        <v>25</v>
      </c>
      <c r="K315" t="s">
        <v>16</v>
      </c>
      <c r="L315">
        <v>36</v>
      </c>
      <c r="M315" t="s">
        <v>44</v>
      </c>
      <c r="N315" t="s">
        <v>17</v>
      </c>
    </row>
    <row r="316" spans="1:14" x14ac:dyDescent="0.2">
      <c r="A316">
        <v>28379</v>
      </c>
      <c r="B316" t="s">
        <v>31</v>
      </c>
      <c r="C316" t="s">
        <v>33</v>
      </c>
      <c r="D316">
        <v>30000</v>
      </c>
      <c r="E316">
        <v>1</v>
      </c>
      <c r="F316" t="s">
        <v>12</v>
      </c>
      <c r="G316" t="s">
        <v>13</v>
      </c>
      <c r="H316" t="s">
        <v>14</v>
      </c>
      <c r="I316">
        <v>2</v>
      </c>
      <c r="J316" t="s">
        <v>15</v>
      </c>
      <c r="K316" t="s">
        <v>16</v>
      </c>
      <c r="L316">
        <v>40</v>
      </c>
      <c r="M316" t="s">
        <v>44</v>
      </c>
      <c r="N316" t="s">
        <v>17</v>
      </c>
    </row>
    <row r="317" spans="1:14" x14ac:dyDescent="0.2">
      <c r="A317">
        <v>21213</v>
      </c>
      <c r="B317" t="s">
        <v>32</v>
      </c>
      <c r="C317" t="s">
        <v>33</v>
      </c>
      <c r="D317">
        <v>70000</v>
      </c>
      <c r="E317">
        <v>0</v>
      </c>
      <c r="F317" t="s">
        <v>12</v>
      </c>
      <c r="G317" t="s">
        <v>20</v>
      </c>
      <c r="H317" t="s">
        <v>17</v>
      </c>
      <c r="I317">
        <v>1</v>
      </c>
      <c r="J317" t="s">
        <v>22</v>
      </c>
      <c r="K317" t="s">
        <v>23</v>
      </c>
      <c r="L317">
        <v>41</v>
      </c>
      <c r="M317" t="s">
        <v>44</v>
      </c>
      <c r="N317" t="s">
        <v>17</v>
      </c>
    </row>
    <row r="318" spans="1:14" x14ac:dyDescent="0.2">
      <c r="A318">
        <v>11386</v>
      </c>
      <c r="B318" t="s">
        <v>31</v>
      </c>
      <c r="C318" t="s">
        <v>34</v>
      </c>
      <c r="D318">
        <v>30000</v>
      </c>
      <c r="E318">
        <v>3</v>
      </c>
      <c r="F318" t="s">
        <v>12</v>
      </c>
      <c r="G318" t="s">
        <v>19</v>
      </c>
      <c r="H318" t="s">
        <v>14</v>
      </c>
      <c r="I318">
        <v>0</v>
      </c>
      <c r="J318" t="s">
        <v>15</v>
      </c>
      <c r="K318" t="s">
        <v>16</v>
      </c>
      <c r="L318">
        <v>45</v>
      </c>
      <c r="M318" t="s">
        <v>44</v>
      </c>
      <c r="N318" t="s">
        <v>17</v>
      </c>
    </row>
    <row r="319" spans="1:14" x14ac:dyDescent="0.2">
      <c r="A319">
        <v>19066</v>
      </c>
      <c r="B319" t="s">
        <v>31</v>
      </c>
      <c r="C319" t="s">
        <v>33</v>
      </c>
      <c r="D319">
        <v>130000</v>
      </c>
      <c r="E319">
        <v>4</v>
      </c>
      <c r="F319" t="s">
        <v>18</v>
      </c>
      <c r="G319" t="s">
        <v>20</v>
      </c>
      <c r="H319" t="s">
        <v>17</v>
      </c>
      <c r="I319">
        <v>3</v>
      </c>
      <c r="J319" t="s">
        <v>42</v>
      </c>
      <c r="K319" t="s">
        <v>16</v>
      </c>
      <c r="L319">
        <v>54</v>
      </c>
      <c r="M319" t="s">
        <v>44</v>
      </c>
      <c r="N319"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04" workbookViewId="0">
      <selection activeCell="M981" sqref="M981"/>
    </sheetView>
  </sheetViews>
  <sheetFormatPr baseColWidth="10" defaultColWidth="11.83203125" defaultRowHeight="15" x14ac:dyDescent="0.2"/>
  <cols>
    <col min="10" max="10" width="16.33203125" customWidth="1"/>
    <col min="14" max="14" width="15.5" customWidth="1"/>
  </cols>
  <sheetData>
    <row r="1" spans="1:14" x14ac:dyDescent="0.2">
      <c r="A1" t="s">
        <v>36</v>
      </c>
      <c r="B1" t="s">
        <v>0</v>
      </c>
      <c r="C1" t="s">
        <v>1</v>
      </c>
      <c r="D1" t="s">
        <v>2</v>
      </c>
      <c r="E1" t="s">
        <v>3</v>
      </c>
      <c r="F1" t="s">
        <v>4</v>
      </c>
      <c r="G1" t="s">
        <v>5</v>
      </c>
      <c r="H1" t="s">
        <v>6</v>
      </c>
      <c r="I1" t="s">
        <v>7</v>
      </c>
      <c r="J1" t="s">
        <v>8</v>
      </c>
      <c r="K1" t="s">
        <v>9</v>
      </c>
      <c r="L1" t="s">
        <v>10</v>
      </c>
      <c r="M1" t="s">
        <v>35</v>
      </c>
      <c r="N1" t="s">
        <v>11</v>
      </c>
    </row>
    <row r="2" spans="1:14" x14ac:dyDescent="0.2">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
      <c r="A4">
        <v>14177</v>
      </c>
      <c r="B4" t="s">
        <v>31</v>
      </c>
      <c r="C4" t="s">
        <v>33</v>
      </c>
      <c r="D4" s="1">
        <v>80000</v>
      </c>
      <c r="E4">
        <v>5</v>
      </c>
      <c r="F4" t="s">
        <v>18</v>
      </c>
      <c r="G4" t="s">
        <v>20</v>
      </c>
      <c r="H4" t="s">
        <v>17</v>
      </c>
      <c r="I4">
        <v>2</v>
      </c>
      <c r="J4" t="s">
        <v>21</v>
      </c>
      <c r="K4" t="s">
        <v>16</v>
      </c>
      <c r="L4">
        <v>60</v>
      </c>
      <c r="M4" t="str">
        <f t="shared" si="0"/>
        <v>Old</v>
      </c>
      <c r="N4" t="s">
        <v>17</v>
      </c>
    </row>
    <row r="5" spans="1:14" x14ac:dyDescent="0.2">
      <c r="A5">
        <v>24381</v>
      </c>
      <c r="B5" t="s">
        <v>32</v>
      </c>
      <c r="C5" t="s">
        <v>33</v>
      </c>
      <c r="D5" s="1">
        <v>70000</v>
      </c>
      <c r="E5">
        <v>0</v>
      </c>
      <c r="F5" t="s">
        <v>12</v>
      </c>
      <c r="G5" t="s">
        <v>20</v>
      </c>
      <c r="H5" t="s">
        <v>14</v>
      </c>
      <c r="I5">
        <v>1</v>
      </c>
      <c r="J5" t="s">
        <v>22</v>
      </c>
      <c r="K5" t="s">
        <v>23</v>
      </c>
      <c r="L5">
        <v>41</v>
      </c>
      <c r="M5" t="str">
        <f t="shared" si="0"/>
        <v>Middle Age</v>
      </c>
      <c r="N5" t="s">
        <v>14</v>
      </c>
    </row>
    <row r="6" spans="1:14" x14ac:dyDescent="0.2">
      <c r="A6">
        <v>25597</v>
      </c>
      <c r="B6" t="s">
        <v>32</v>
      </c>
      <c r="C6" t="s">
        <v>33</v>
      </c>
      <c r="D6" s="1">
        <v>30000</v>
      </c>
      <c r="E6">
        <v>0</v>
      </c>
      <c r="F6" t="s">
        <v>12</v>
      </c>
      <c r="G6" t="s">
        <v>19</v>
      </c>
      <c r="H6" t="s">
        <v>17</v>
      </c>
      <c r="I6">
        <v>0</v>
      </c>
      <c r="J6" t="s">
        <v>15</v>
      </c>
      <c r="K6" t="s">
        <v>16</v>
      </c>
      <c r="L6">
        <v>36</v>
      </c>
      <c r="M6" t="str">
        <f t="shared" si="0"/>
        <v>Middle Age</v>
      </c>
      <c r="N6" t="s">
        <v>14</v>
      </c>
    </row>
    <row r="7" spans="1:14" x14ac:dyDescent="0.2">
      <c r="A7">
        <v>13507</v>
      </c>
      <c r="B7" t="s">
        <v>31</v>
      </c>
      <c r="C7" t="s">
        <v>34</v>
      </c>
      <c r="D7" s="1">
        <v>10000</v>
      </c>
      <c r="E7">
        <v>2</v>
      </c>
      <c r="F7" t="s">
        <v>18</v>
      </c>
      <c r="G7" t="s">
        <v>24</v>
      </c>
      <c r="H7" t="s">
        <v>14</v>
      </c>
      <c r="I7">
        <v>0</v>
      </c>
      <c r="J7" t="s">
        <v>25</v>
      </c>
      <c r="K7" t="s">
        <v>16</v>
      </c>
      <c r="L7">
        <v>50</v>
      </c>
      <c r="M7" t="str">
        <f t="shared" si="0"/>
        <v>Middle Age</v>
      </c>
      <c r="N7" t="s">
        <v>17</v>
      </c>
    </row>
    <row r="8" spans="1:14" x14ac:dyDescent="0.2">
      <c r="A8">
        <v>27974</v>
      </c>
      <c r="B8" t="s">
        <v>32</v>
      </c>
      <c r="C8" t="s">
        <v>33</v>
      </c>
      <c r="D8" s="1">
        <v>160000</v>
      </c>
      <c r="E8">
        <v>2</v>
      </c>
      <c r="F8" t="s">
        <v>26</v>
      </c>
      <c r="G8" t="s">
        <v>27</v>
      </c>
      <c r="H8" t="s">
        <v>14</v>
      </c>
      <c r="I8">
        <v>4</v>
      </c>
      <c r="J8" t="s">
        <v>15</v>
      </c>
      <c r="K8" t="s">
        <v>23</v>
      </c>
      <c r="L8">
        <v>33</v>
      </c>
      <c r="M8" t="str">
        <f t="shared" si="0"/>
        <v>Middle Age</v>
      </c>
      <c r="N8" t="s">
        <v>14</v>
      </c>
    </row>
    <row r="9" spans="1:14" x14ac:dyDescent="0.2">
      <c r="A9">
        <v>19364</v>
      </c>
      <c r="B9" t="s">
        <v>31</v>
      </c>
      <c r="C9" t="s">
        <v>33</v>
      </c>
      <c r="D9" s="1">
        <v>40000</v>
      </c>
      <c r="E9">
        <v>1</v>
      </c>
      <c r="F9" t="s">
        <v>12</v>
      </c>
      <c r="G9" t="s">
        <v>13</v>
      </c>
      <c r="H9" t="s">
        <v>14</v>
      </c>
      <c r="I9">
        <v>0</v>
      </c>
      <c r="J9" t="s">
        <v>15</v>
      </c>
      <c r="K9" t="s">
        <v>16</v>
      </c>
      <c r="L9">
        <v>43</v>
      </c>
      <c r="M9" t="str">
        <f t="shared" si="0"/>
        <v>Middle Age</v>
      </c>
      <c r="N9" t="s">
        <v>14</v>
      </c>
    </row>
    <row r="10" spans="1:14" x14ac:dyDescent="0.2">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2">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2">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2">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2">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2">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2">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2">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2">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2">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2">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2">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2">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2">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2">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2">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2">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2">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2">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2">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2">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2">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2">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2">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2">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2">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2">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2">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2">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2">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2">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2">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2">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2">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2">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2">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2">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2">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2">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2">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2">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2">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2">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2">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2">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2">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2">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2">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2">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2">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2">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2">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2">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2">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2">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2">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2">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2">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2">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2">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2">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2">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2">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2">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2">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2">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2">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2">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2">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2">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2">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2">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2">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2">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2">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2">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2">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2">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2">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2">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2">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2">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2">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2">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2">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2">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2">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2">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2">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2">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2">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2">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2">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2">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2">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2">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2">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2">
      <c r="A195">
        <v>26032</v>
      </c>
      <c r="B195" t="s">
        <v>31</v>
      </c>
      <c r="C195" t="s">
        <v>34</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2">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2">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2">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2">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2">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2">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2">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2">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2">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2">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2">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2">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2">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2">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2">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2">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2">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2">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2">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2">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2">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2">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2">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2">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2">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2">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2">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2">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2">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2">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2">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2">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2">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2">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2">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2">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2">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2">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2">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2">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2">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2">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34</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2">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2">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2">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2">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2">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2">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2">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2">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2">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2">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2">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2">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2">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2">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2">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2">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2">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2">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2">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2">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2">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2">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2">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2">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2">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2">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2">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2">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2">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2">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2">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2">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2">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2">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2">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2">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2">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2">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2">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2">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2">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2">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2">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2">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2">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2">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2">
      <c r="A643">
        <v>21441</v>
      </c>
      <c r="B643" t="s">
        <v>31</v>
      </c>
      <c r="C643" t="s">
        <v>33</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2">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2">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2">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2">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2">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2">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2">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2">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2">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2">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2">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2">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2">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2">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2">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2">
      <c r="A707">
        <v>11199</v>
      </c>
      <c r="B707" t="s">
        <v>31</v>
      </c>
      <c r="C707" t="s">
        <v>34</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2">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2">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2">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2">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2">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2">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2">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2">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2">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2">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2">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2">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2">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2">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2">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2">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2">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2">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2">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2">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2">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2">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2">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2">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2">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2">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2">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2">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2">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2">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2">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2">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2">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2">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2">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2">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2">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2">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2">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2">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2">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2">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2">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2">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2">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2">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2">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2">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2">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2">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2">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2">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2">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2">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2">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2">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2">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2">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2">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2">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2">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2">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2">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2">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2">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2">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2">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2">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2">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2">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2">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2">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2">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2">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2">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2">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2">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2">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2">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2">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2">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2">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2">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2">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2">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2">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2">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2">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2">
      <c r="A967">
        <v>27756</v>
      </c>
      <c r="B967" t="s">
        <v>32</v>
      </c>
      <c r="C967" t="s">
        <v>34</v>
      </c>
      <c r="D967" s="1">
        <v>50000</v>
      </c>
      <c r="E967">
        <v>3</v>
      </c>
      <c r="F967" t="s">
        <v>12</v>
      </c>
      <c r="G967" t="s">
        <v>13</v>
      </c>
      <c r="H967" t="s">
        <v>17</v>
      </c>
      <c r="I967">
        <v>1</v>
      </c>
      <c r="J967" t="s">
        <v>15</v>
      </c>
      <c r="K967" t="s">
        <v>30</v>
      </c>
      <c r="L967">
        <v>40</v>
      </c>
      <c r="M967" t="str">
        <f>IF(L967&gt;54,"Old",IF(L967&gt;=31,"Middle Age",IF(L967&lt;31,"Adolescent","Invalid")))</f>
        <v>Middle Age</v>
      </c>
      <c r="N967" t="s">
        <v>17</v>
      </c>
    </row>
    <row r="968" spans="1:14" x14ac:dyDescent="0.2">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2">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2">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2">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2">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2">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2">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2">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2">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2">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2">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2">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2">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FF51-7106-644A-B1CD-79D85228CA06}">
  <dimension ref="A1:S105"/>
  <sheetViews>
    <sheetView topLeftCell="A3" workbookViewId="0">
      <selection activeCell="N22" sqref="N2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15" max="15" width="12.1640625" bestFit="1" customWidth="1"/>
    <col min="16" max="16" width="19.83203125" bestFit="1" customWidth="1"/>
    <col min="17" max="17" width="14.83203125" bestFit="1" customWidth="1"/>
    <col min="18" max="18" width="3.83203125" bestFit="1" customWidth="1"/>
    <col min="19" max="19" width="10" bestFit="1" customWidth="1"/>
    <col min="20" max="20" width="19.83203125" bestFit="1" customWidth="1"/>
    <col min="21" max="21" width="24.1640625" bestFit="1" customWidth="1"/>
    <col min="22" max="22" width="18.1640625" bestFit="1" customWidth="1"/>
    <col min="23" max="23" width="10" bestFit="1" customWidth="1"/>
  </cols>
  <sheetData>
    <row r="1" spans="1:18" x14ac:dyDescent="0.2">
      <c r="A1" s="3" t="s">
        <v>39</v>
      </c>
      <c r="B1" s="3" t="s">
        <v>40</v>
      </c>
    </row>
    <row r="2" spans="1:18" x14ac:dyDescent="0.2">
      <c r="A2" s="3" t="s">
        <v>37</v>
      </c>
      <c r="B2" t="s">
        <v>17</v>
      </c>
      <c r="C2" t="s">
        <v>14</v>
      </c>
      <c r="D2" t="s">
        <v>38</v>
      </c>
    </row>
    <row r="3" spans="1:18" x14ac:dyDescent="0.2">
      <c r="A3" s="4" t="s">
        <v>34</v>
      </c>
      <c r="B3" s="5">
        <v>48125</v>
      </c>
      <c r="C3" s="5">
        <v>50000</v>
      </c>
      <c r="D3" s="5">
        <v>48421.052631578947</v>
      </c>
      <c r="O3" s="3" t="s">
        <v>39</v>
      </c>
      <c r="P3" s="3" t="s">
        <v>40</v>
      </c>
    </row>
    <row r="4" spans="1:18" x14ac:dyDescent="0.2">
      <c r="A4" s="4" t="s">
        <v>33</v>
      </c>
      <c r="B4" s="5">
        <v>46000</v>
      </c>
      <c r="C4" s="5">
        <v>53750</v>
      </c>
      <c r="D4" s="5">
        <v>49024.390243902439</v>
      </c>
      <c r="O4" s="3" t="s">
        <v>37</v>
      </c>
      <c r="P4" t="s">
        <v>17</v>
      </c>
      <c r="Q4" t="s">
        <v>14</v>
      </c>
      <c r="R4" t="s">
        <v>38</v>
      </c>
    </row>
    <row r="5" spans="1:18" x14ac:dyDescent="0.2">
      <c r="A5" s="4" t="s">
        <v>38</v>
      </c>
      <c r="B5" s="5">
        <v>46829.268292682929</v>
      </c>
      <c r="C5" s="5">
        <v>53157.894736842107</v>
      </c>
      <c r="D5" s="5">
        <v>48833.333333333336</v>
      </c>
      <c r="O5" s="4" t="s">
        <v>34</v>
      </c>
      <c r="P5" s="5">
        <v>48125</v>
      </c>
      <c r="Q5" s="5">
        <v>50000</v>
      </c>
      <c r="R5" s="5">
        <v>48421.052631578947</v>
      </c>
    </row>
    <row r="6" spans="1:18" x14ac:dyDescent="0.2">
      <c r="O6" s="4" t="s">
        <v>33</v>
      </c>
      <c r="P6" s="5">
        <v>46000</v>
      </c>
      <c r="Q6" s="5">
        <v>53750</v>
      </c>
      <c r="R6" s="5">
        <v>49024.390243902439</v>
      </c>
    </row>
    <row r="7" spans="1:18" x14ac:dyDescent="0.2">
      <c r="O7" s="4" t="s">
        <v>38</v>
      </c>
      <c r="P7" s="5">
        <v>46829.268292682929</v>
      </c>
      <c r="Q7" s="5">
        <v>53157.894736842107</v>
      </c>
      <c r="R7" s="5">
        <v>48833.333333333336</v>
      </c>
    </row>
    <row r="42" spans="15:18" x14ac:dyDescent="0.2">
      <c r="O42" s="3" t="s">
        <v>37</v>
      </c>
      <c r="P42" t="s">
        <v>41</v>
      </c>
    </row>
    <row r="43" spans="15:18" x14ac:dyDescent="0.2">
      <c r="O43" s="4" t="s">
        <v>34</v>
      </c>
      <c r="P43" s="10">
        <v>19</v>
      </c>
    </row>
    <row r="44" spans="15:18" x14ac:dyDescent="0.2">
      <c r="O44" s="4" t="s">
        <v>33</v>
      </c>
      <c r="P44" s="10">
        <v>41</v>
      </c>
    </row>
    <row r="45" spans="15:18" x14ac:dyDescent="0.2">
      <c r="O45" s="4" t="s">
        <v>38</v>
      </c>
      <c r="P45" s="10">
        <v>60</v>
      </c>
    </row>
    <row r="46" spans="15:18" x14ac:dyDescent="0.2">
      <c r="P46" s="11" t="s">
        <v>16</v>
      </c>
      <c r="Q46" s="11" t="s">
        <v>30</v>
      </c>
      <c r="R46" s="11" t="s">
        <v>23</v>
      </c>
    </row>
    <row r="47" spans="15:18" x14ac:dyDescent="0.2">
      <c r="O47" t="s">
        <v>48</v>
      </c>
    </row>
    <row r="51" spans="1:19" x14ac:dyDescent="0.2">
      <c r="A51" s="3" t="s">
        <v>41</v>
      </c>
      <c r="B51" s="3" t="s">
        <v>40</v>
      </c>
    </row>
    <row r="52" spans="1:19" x14ac:dyDescent="0.2">
      <c r="A52" s="3" t="s">
        <v>37</v>
      </c>
      <c r="B52" t="s">
        <v>17</v>
      </c>
      <c r="C52" t="s">
        <v>14</v>
      </c>
      <c r="D52" t="s">
        <v>38</v>
      </c>
    </row>
    <row r="53" spans="1:19" x14ac:dyDescent="0.2">
      <c r="A53" s="4" t="s">
        <v>15</v>
      </c>
      <c r="B53" s="10">
        <v>2</v>
      </c>
      <c r="C53" s="10">
        <v>2</v>
      </c>
      <c r="D53" s="10">
        <v>4</v>
      </c>
    </row>
    <row r="54" spans="1:19" x14ac:dyDescent="0.2">
      <c r="A54" s="4" t="s">
        <v>25</v>
      </c>
      <c r="B54" s="10">
        <v>9</v>
      </c>
      <c r="C54" s="10">
        <v>5</v>
      </c>
      <c r="D54" s="10">
        <v>14</v>
      </c>
    </row>
    <row r="55" spans="1:19" x14ac:dyDescent="0.2">
      <c r="A55" s="4" t="s">
        <v>21</v>
      </c>
      <c r="B55" s="10">
        <v>7</v>
      </c>
      <c r="C55" s="10">
        <v>4</v>
      </c>
      <c r="D55" s="10">
        <v>11</v>
      </c>
    </row>
    <row r="56" spans="1:19" x14ac:dyDescent="0.2">
      <c r="A56" s="4" t="s">
        <v>22</v>
      </c>
      <c r="B56" s="10">
        <v>16</v>
      </c>
      <c r="C56" s="10">
        <v>6</v>
      </c>
      <c r="D56" s="10">
        <v>22</v>
      </c>
    </row>
    <row r="57" spans="1:19" x14ac:dyDescent="0.2">
      <c r="A57" s="4" t="s">
        <v>42</v>
      </c>
      <c r="B57" s="10">
        <v>7</v>
      </c>
      <c r="C57" s="10">
        <v>2</v>
      </c>
      <c r="D57" s="10">
        <v>9</v>
      </c>
    </row>
    <row r="58" spans="1:19" x14ac:dyDescent="0.2">
      <c r="A58" s="4" t="s">
        <v>38</v>
      </c>
      <c r="B58" s="10">
        <v>41</v>
      </c>
      <c r="C58" s="10">
        <v>19</v>
      </c>
      <c r="D58" s="10">
        <v>60</v>
      </c>
    </row>
    <row r="62" spans="1:19" x14ac:dyDescent="0.2">
      <c r="P62" s="3" t="s">
        <v>41</v>
      </c>
      <c r="Q62" s="3" t="s">
        <v>40</v>
      </c>
    </row>
    <row r="63" spans="1:19" x14ac:dyDescent="0.2">
      <c r="P63" s="3" t="s">
        <v>37</v>
      </c>
      <c r="Q63" t="s">
        <v>17</v>
      </c>
      <c r="R63" t="s">
        <v>14</v>
      </c>
      <c r="S63" t="s">
        <v>38</v>
      </c>
    </row>
    <row r="64" spans="1:19" x14ac:dyDescent="0.2">
      <c r="P64" s="4" t="s">
        <v>43</v>
      </c>
      <c r="Q64" s="10">
        <v>6</v>
      </c>
      <c r="R64" s="10">
        <v>4</v>
      </c>
      <c r="S64" s="10">
        <v>10</v>
      </c>
    </row>
    <row r="65" spans="1:19" x14ac:dyDescent="0.2">
      <c r="A65" s="3" t="s">
        <v>41</v>
      </c>
      <c r="B65" s="3" t="s">
        <v>40</v>
      </c>
      <c r="P65" s="4" t="s">
        <v>44</v>
      </c>
      <c r="Q65" s="10">
        <v>26</v>
      </c>
      <c r="R65" s="10">
        <v>12</v>
      </c>
      <c r="S65" s="10">
        <v>38</v>
      </c>
    </row>
    <row r="66" spans="1:19" x14ac:dyDescent="0.2">
      <c r="A66" s="3" t="s">
        <v>37</v>
      </c>
      <c r="B66" t="s">
        <v>17</v>
      </c>
      <c r="C66" t="s">
        <v>14</v>
      </c>
      <c r="D66" t="s">
        <v>38</v>
      </c>
      <c r="P66" s="4" t="s">
        <v>45</v>
      </c>
      <c r="Q66" s="10">
        <v>9</v>
      </c>
      <c r="R66" s="10">
        <v>3</v>
      </c>
      <c r="S66" s="10">
        <v>12</v>
      </c>
    </row>
    <row r="67" spans="1:19" x14ac:dyDescent="0.2">
      <c r="A67" s="4" t="s">
        <v>43</v>
      </c>
      <c r="B67" s="10">
        <v>6</v>
      </c>
      <c r="C67" s="10">
        <v>4</v>
      </c>
      <c r="D67" s="10">
        <v>10</v>
      </c>
      <c r="P67" s="4" t="s">
        <v>38</v>
      </c>
      <c r="Q67" s="10">
        <v>41</v>
      </c>
      <c r="R67" s="10">
        <v>19</v>
      </c>
      <c r="S67" s="10">
        <v>60</v>
      </c>
    </row>
    <row r="68" spans="1:19" x14ac:dyDescent="0.2">
      <c r="A68" s="4" t="s">
        <v>44</v>
      </c>
      <c r="B68" s="10">
        <v>26</v>
      </c>
      <c r="C68" s="10">
        <v>12</v>
      </c>
      <c r="D68" s="10">
        <v>38</v>
      </c>
    </row>
    <row r="69" spans="1:19" x14ac:dyDescent="0.2">
      <c r="A69" s="4" t="s">
        <v>45</v>
      </c>
      <c r="B69" s="10">
        <v>9</v>
      </c>
      <c r="C69" s="10">
        <v>3</v>
      </c>
      <c r="D69" s="10">
        <v>12</v>
      </c>
    </row>
    <row r="70" spans="1:19" x14ac:dyDescent="0.2">
      <c r="A70" s="4" t="s">
        <v>38</v>
      </c>
      <c r="B70" s="10">
        <v>41</v>
      </c>
      <c r="C70" s="10">
        <v>19</v>
      </c>
      <c r="D70" s="10">
        <v>60</v>
      </c>
    </row>
    <row r="79" spans="1:19" x14ac:dyDescent="0.2">
      <c r="A79" s="3" t="s">
        <v>41</v>
      </c>
      <c r="B79" s="3" t="s">
        <v>40</v>
      </c>
    </row>
    <row r="80" spans="1:19" x14ac:dyDescent="0.2">
      <c r="A80" s="3" t="s">
        <v>37</v>
      </c>
      <c r="B80" t="s">
        <v>17</v>
      </c>
      <c r="C80" t="s">
        <v>14</v>
      </c>
      <c r="D80" t="s">
        <v>38</v>
      </c>
    </row>
    <row r="81" spans="1:4" x14ac:dyDescent="0.2">
      <c r="A81" s="4">
        <v>26</v>
      </c>
      <c r="B81" s="10">
        <v>1</v>
      </c>
      <c r="C81" s="10"/>
      <c r="D81" s="10">
        <v>1</v>
      </c>
    </row>
    <row r="82" spans="1:4" x14ac:dyDescent="0.2">
      <c r="A82" s="4">
        <v>27</v>
      </c>
      <c r="B82" s="10">
        <v>3</v>
      </c>
      <c r="C82" s="10">
        <v>1</v>
      </c>
      <c r="D82" s="10">
        <v>4</v>
      </c>
    </row>
    <row r="83" spans="1:4" x14ac:dyDescent="0.2">
      <c r="A83" s="4">
        <v>28</v>
      </c>
      <c r="B83" s="10"/>
      <c r="C83" s="10">
        <v>3</v>
      </c>
      <c r="D83" s="10">
        <v>3</v>
      </c>
    </row>
    <row r="84" spans="1:4" x14ac:dyDescent="0.2">
      <c r="A84" s="4">
        <v>29</v>
      </c>
      <c r="B84" s="10">
        <v>1</v>
      </c>
      <c r="C84" s="10"/>
      <c r="D84" s="10">
        <v>1</v>
      </c>
    </row>
    <row r="85" spans="1:4" x14ac:dyDescent="0.2">
      <c r="A85" s="4">
        <v>30</v>
      </c>
      <c r="B85" s="10">
        <v>1</v>
      </c>
      <c r="C85" s="10"/>
      <c r="D85" s="10">
        <v>1</v>
      </c>
    </row>
    <row r="86" spans="1:4" x14ac:dyDescent="0.2">
      <c r="A86" s="4">
        <v>31</v>
      </c>
      <c r="B86" s="10">
        <v>1</v>
      </c>
      <c r="C86" s="10"/>
      <c r="D86" s="10">
        <v>1</v>
      </c>
    </row>
    <row r="87" spans="1:4" x14ac:dyDescent="0.2">
      <c r="A87" s="4">
        <v>32</v>
      </c>
      <c r="B87" s="10">
        <v>1</v>
      </c>
      <c r="C87" s="10">
        <v>1</v>
      </c>
      <c r="D87" s="10">
        <v>2</v>
      </c>
    </row>
    <row r="88" spans="1:4" x14ac:dyDescent="0.2">
      <c r="A88" s="4">
        <v>43</v>
      </c>
      <c r="B88" s="10">
        <v>1</v>
      </c>
      <c r="C88" s="10"/>
      <c r="D88" s="10">
        <v>1</v>
      </c>
    </row>
    <row r="89" spans="1:4" x14ac:dyDescent="0.2">
      <c r="A89" s="4">
        <v>44</v>
      </c>
      <c r="B89" s="10"/>
      <c r="C89" s="10">
        <v>2</v>
      </c>
      <c r="D89" s="10">
        <v>2</v>
      </c>
    </row>
    <row r="90" spans="1:4" x14ac:dyDescent="0.2">
      <c r="A90" s="4">
        <v>45</v>
      </c>
      <c r="B90" s="10">
        <v>2</v>
      </c>
      <c r="C90" s="10"/>
      <c r="D90" s="10">
        <v>2</v>
      </c>
    </row>
    <row r="91" spans="1:4" x14ac:dyDescent="0.2">
      <c r="A91" s="4">
        <v>46</v>
      </c>
      <c r="B91" s="10">
        <v>1</v>
      </c>
      <c r="C91" s="10">
        <v>1</v>
      </c>
      <c r="D91" s="10">
        <v>2</v>
      </c>
    </row>
    <row r="92" spans="1:4" x14ac:dyDescent="0.2">
      <c r="A92" s="4">
        <v>48</v>
      </c>
      <c r="B92" s="10">
        <v>2</v>
      </c>
      <c r="C92" s="10">
        <v>2</v>
      </c>
      <c r="D92" s="10">
        <v>4</v>
      </c>
    </row>
    <row r="93" spans="1:4" x14ac:dyDescent="0.2">
      <c r="A93" s="4">
        <v>49</v>
      </c>
      <c r="B93" s="10">
        <v>4</v>
      </c>
      <c r="C93" s="10">
        <v>1</v>
      </c>
      <c r="D93" s="10">
        <v>5</v>
      </c>
    </row>
    <row r="94" spans="1:4" x14ac:dyDescent="0.2">
      <c r="A94" s="4">
        <v>50</v>
      </c>
      <c r="B94" s="10">
        <v>4</v>
      </c>
      <c r="C94" s="10"/>
      <c r="D94" s="10">
        <v>4</v>
      </c>
    </row>
    <row r="95" spans="1:4" x14ac:dyDescent="0.2">
      <c r="A95" s="4">
        <v>51</v>
      </c>
      <c r="B95" s="10">
        <v>4</v>
      </c>
      <c r="C95" s="10">
        <v>1</v>
      </c>
      <c r="D95" s="10">
        <v>5</v>
      </c>
    </row>
    <row r="96" spans="1:4" x14ac:dyDescent="0.2">
      <c r="A96" s="4">
        <v>52</v>
      </c>
      <c r="B96" s="10">
        <v>1</v>
      </c>
      <c r="C96" s="10">
        <v>2</v>
      </c>
      <c r="D96" s="10">
        <v>3</v>
      </c>
    </row>
    <row r="97" spans="1:4" x14ac:dyDescent="0.2">
      <c r="A97" s="4">
        <v>53</v>
      </c>
      <c r="B97" s="10">
        <v>5</v>
      </c>
      <c r="C97" s="10">
        <v>1</v>
      </c>
      <c r="D97" s="10">
        <v>6</v>
      </c>
    </row>
    <row r="98" spans="1:4" x14ac:dyDescent="0.2">
      <c r="A98" s="4">
        <v>54</v>
      </c>
      <c r="B98" s="10"/>
      <c r="C98" s="10">
        <v>1</v>
      </c>
      <c r="D98" s="10">
        <v>1</v>
      </c>
    </row>
    <row r="99" spans="1:4" x14ac:dyDescent="0.2">
      <c r="A99" s="4">
        <v>55</v>
      </c>
      <c r="B99" s="10">
        <v>2</v>
      </c>
      <c r="C99" s="10">
        <v>1</v>
      </c>
      <c r="D99" s="10">
        <v>3</v>
      </c>
    </row>
    <row r="100" spans="1:4" x14ac:dyDescent="0.2">
      <c r="A100" s="4">
        <v>59</v>
      </c>
      <c r="B100" s="10">
        <v>1</v>
      </c>
      <c r="C100" s="10">
        <v>1</v>
      </c>
      <c r="D100" s="10">
        <v>2</v>
      </c>
    </row>
    <row r="101" spans="1:4" x14ac:dyDescent="0.2">
      <c r="A101" s="4">
        <v>60</v>
      </c>
      <c r="B101" s="10">
        <v>2</v>
      </c>
      <c r="C101" s="10"/>
      <c r="D101" s="10">
        <v>2</v>
      </c>
    </row>
    <row r="102" spans="1:4" x14ac:dyDescent="0.2">
      <c r="A102" s="4">
        <v>61</v>
      </c>
      <c r="B102" s="10">
        <v>2</v>
      </c>
      <c r="C102" s="10">
        <v>1</v>
      </c>
      <c r="D102" s="10">
        <v>3</v>
      </c>
    </row>
    <row r="103" spans="1:4" x14ac:dyDescent="0.2">
      <c r="A103" s="4">
        <v>64</v>
      </c>
      <c r="B103" s="10">
        <v>1</v>
      </c>
      <c r="C103" s="10"/>
      <c r="D103" s="10">
        <v>1</v>
      </c>
    </row>
    <row r="104" spans="1:4" x14ac:dyDescent="0.2">
      <c r="A104" s="4">
        <v>69</v>
      </c>
      <c r="B104" s="10">
        <v>1</v>
      </c>
      <c r="C104" s="10"/>
      <c r="D104" s="10">
        <v>1</v>
      </c>
    </row>
    <row r="105" spans="1:4" x14ac:dyDescent="0.2">
      <c r="A105" s="4" t="s">
        <v>38</v>
      </c>
      <c r="B105" s="10">
        <v>41</v>
      </c>
      <c r="C105" s="10">
        <v>19</v>
      </c>
      <c r="D105" s="10">
        <v>60</v>
      </c>
    </row>
  </sheetData>
  <pageMargins left="0.7" right="0.7" top="0.75" bottom="0.75" header="0.3" footer="0.3"/>
  <pageSetup orientation="portrait" horizontalDpi="0" verticalDpi="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94AB-8C43-7C4C-9BD6-7BD98FA99046}">
  <dimension ref="L13"/>
  <sheetViews>
    <sheetView showGridLines="0" showRowColHeaders="0" tabSelected="1" zoomScale="119" zoomScaleNormal="119" workbookViewId="0">
      <selection activeCell="B29" sqref="B29"/>
    </sheetView>
  </sheetViews>
  <sheetFormatPr baseColWidth="10" defaultRowHeight="15" x14ac:dyDescent="0.2"/>
  <sheetData>
    <row r="13" spans="12:12" x14ac:dyDescent="0.2">
      <c r="L13" t="s">
        <v>47</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4E04-1EA9-EE4E-A2E8-9671A051764C}">
  <dimension ref="A1:N47"/>
  <sheetViews>
    <sheetView showGridLines="0" workbookViewId="0">
      <selection activeCell="N10" sqref="N10"/>
    </sheetView>
  </sheetViews>
  <sheetFormatPr baseColWidth="10" defaultRowHeight="15" x14ac:dyDescent="0.2"/>
  <sheetData>
    <row r="1" spans="1:14" x14ac:dyDescent="0.2">
      <c r="A1" s="8" t="s">
        <v>46</v>
      </c>
      <c r="B1" s="9"/>
      <c r="C1" s="9"/>
      <c r="D1" s="9"/>
      <c r="E1" s="9"/>
      <c r="F1" s="9"/>
      <c r="G1" s="9"/>
      <c r="H1" s="9"/>
      <c r="I1" s="9"/>
      <c r="J1" s="9"/>
      <c r="K1" s="9"/>
      <c r="L1" s="9"/>
      <c r="M1" s="9"/>
    </row>
    <row r="2" spans="1:14" x14ac:dyDescent="0.2">
      <c r="A2" s="9"/>
      <c r="B2" s="9"/>
      <c r="C2" s="9"/>
      <c r="D2" s="9"/>
      <c r="E2" s="9"/>
      <c r="F2" s="9"/>
      <c r="G2" s="9"/>
      <c r="H2" s="9"/>
      <c r="I2" s="9"/>
      <c r="J2" s="9"/>
      <c r="K2" s="9"/>
      <c r="L2" s="9"/>
      <c r="M2" s="9"/>
    </row>
    <row r="3" spans="1:14" x14ac:dyDescent="0.2">
      <c r="A3" s="9"/>
      <c r="B3" s="9"/>
      <c r="C3" s="9"/>
      <c r="D3" s="9"/>
      <c r="E3" s="9"/>
      <c r="F3" s="9"/>
      <c r="G3" s="9"/>
      <c r="H3" s="9"/>
      <c r="I3" s="9"/>
      <c r="J3" s="9"/>
      <c r="K3" s="9"/>
      <c r="L3" s="9"/>
      <c r="M3" s="9"/>
    </row>
    <row r="4" spans="1:14" x14ac:dyDescent="0.2">
      <c r="A4" s="9"/>
      <c r="B4" s="9"/>
      <c r="C4" s="9"/>
      <c r="D4" s="9"/>
      <c r="E4" s="9"/>
      <c r="F4" s="9"/>
      <c r="G4" s="9"/>
      <c r="H4" s="9"/>
      <c r="I4" s="9"/>
      <c r="J4" s="9"/>
      <c r="K4" s="9"/>
      <c r="L4" s="9"/>
      <c r="M4" s="9"/>
    </row>
    <row r="5" spans="1:14" x14ac:dyDescent="0.2">
      <c r="A5" s="9"/>
      <c r="B5" s="9"/>
      <c r="C5" s="9"/>
      <c r="D5" s="9"/>
      <c r="E5" s="9"/>
      <c r="F5" s="9"/>
      <c r="G5" s="9"/>
      <c r="H5" s="9"/>
      <c r="I5" s="9"/>
      <c r="J5" s="9"/>
      <c r="K5" s="9"/>
      <c r="L5" s="9"/>
      <c r="M5" s="9"/>
    </row>
    <row r="6" spans="1:14" x14ac:dyDescent="0.2">
      <c r="A6" s="9"/>
      <c r="B6" s="9"/>
      <c r="C6" s="9"/>
      <c r="D6" s="9"/>
      <c r="E6" s="9"/>
      <c r="F6" s="9"/>
      <c r="G6" s="9"/>
      <c r="H6" s="9"/>
      <c r="I6" s="9"/>
      <c r="J6" s="9"/>
      <c r="K6" s="9"/>
      <c r="L6" s="9"/>
      <c r="M6" s="9"/>
    </row>
    <row r="10" spans="1:14" x14ac:dyDescent="0.2">
      <c r="N10" s="7"/>
    </row>
    <row r="41" spans="1:13" x14ac:dyDescent="0.2">
      <c r="A41" s="6"/>
      <c r="B41" s="6"/>
      <c r="C41" s="6"/>
      <c r="D41" s="6"/>
      <c r="E41" s="6"/>
      <c r="F41" s="6"/>
      <c r="G41" s="6"/>
      <c r="H41" s="6"/>
      <c r="I41" s="6"/>
      <c r="J41" s="6"/>
      <c r="K41" s="6"/>
      <c r="L41" s="6"/>
      <c r="M41" s="6"/>
    </row>
    <row r="42" spans="1:13" x14ac:dyDescent="0.2">
      <c r="A42" s="6"/>
      <c r="B42" s="6"/>
      <c r="C42" s="6"/>
      <c r="D42" s="6"/>
      <c r="E42" s="6"/>
      <c r="F42" s="6"/>
      <c r="G42" s="6"/>
      <c r="H42" s="6"/>
      <c r="I42" s="6"/>
      <c r="J42" s="6"/>
      <c r="K42" s="6"/>
      <c r="L42" s="6"/>
      <c r="M42" s="6"/>
    </row>
    <row r="43" spans="1:13" x14ac:dyDescent="0.2">
      <c r="A43" s="6"/>
      <c r="B43" s="6"/>
      <c r="C43" s="6"/>
      <c r="D43" s="6"/>
      <c r="E43" s="6"/>
      <c r="F43" s="6"/>
      <c r="G43" s="6"/>
      <c r="H43" s="6"/>
      <c r="I43" s="6"/>
      <c r="J43" s="6"/>
      <c r="K43" s="6"/>
      <c r="L43" s="6"/>
      <c r="M43" s="6"/>
    </row>
    <row r="44" spans="1:13" x14ac:dyDescent="0.2">
      <c r="A44" s="6"/>
      <c r="B44" s="6"/>
      <c r="C44" s="6"/>
      <c r="D44" s="6"/>
      <c r="E44" s="6"/>
      <c r="F44" s="6"/>
      <c r="G44" s="6"/>
      <c r="H44" s="6"/>
      <c r="I44" s="6"/>
      <c r="J44" s="6"/>
      <c r="K44" s="6"/>
      <c r="L44" s="6"/>
      <c r="M44" s="6"/>
    </row>
    <row r="45" spans="1:13" x14ac:dyDescent="0.2">
      <c r="A45" s="6"/>
      <c r="B45" s="6"/>
      <c r="C45" s="6"/>
      <c r="D45" s="6"/>
      <c r="E45" s="6"/>
      <c r="F45" s="6"/>
      <c r="G45" s="6"/>
      <c r="H45" s="6"/>
      <c r="I45" s="6"/>
      <c r="J45" s="6"/>
      <c r="K45" s="6"/>
      <c r="L45" s="6"/>
      <c r="M45" s="6"/>
    </row>
    <row r="46" spans="1:13" x14ac:dyDescent="0.2">
      <c r="A46" s="6"/>
      <c r="B46" s="6"/>
      <c r="C46" s="6"/>
      <c r="D46" s="6"/>
      <c r="E46" s="6"/>
      <c r="F46" s="6"/>
      <c r="G46" s="6"/>
      <c r="H46" s="6"/>
      <c r="I46" s="6"/>
      <c r="J46" s="6"/>
      <c r="K46" s="6"/>
      <c r="L46" s="6"/>
      <c r="M46" s="6"/>
    </row>
    <row r="47" spans="1:13" x14ac:dyDescent="0.2">
      <c r="A47" s="6"/>
      <c r="B47" s="6"/>
      <c r="C47" s="6"/>
      <c r="D47" s="6"/>
      <c r="E47" s="6"/>
      <c r="F47" s="6"/>
      <c r="G47" s="6"/>
      <c r="H47" s="6"/>
      <c r="I47" s="6"/>
      <c r="J47" s="6"/>
      <c r="K47" s="6"/>
      <c r="L47" s="6"/>
      <c r="M47" s="6"/>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Main Dashboard</vt:lpstr>
      <vt:lpstr>Draft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2022-11-27T21:37:38Z</dcterms:modified>
</cp:coreProperties>
</file>