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1" windowHeight="10662"/>
  </bookViews>
  <sheets>
    <sheet name="Sheet 1" sheetId="2" r:id="rId1"/>
  </sheets>
  <calcPr calcId="144525"/>
</workbook>
</file>

<file path=xl/sharedStrings.xml><?xml version="1.0" encoding="utf-8"?>
<sst xmlns="http://schemas.openxmlformats.org/spreadsheetml/2006/main" count="14" uniqueCount="14">
  <si>
    <t>number</t>
  </si>
  <si>
    <t>AHI (event per hour)</t>
  </si>
  <si>
    <r>
      <rPr>
        <sz val="11"/>
        <color theme="1"/>
        <rFont val="Arial"/>
        <charset val="134"/>
      </rPr>
      <t>TST (hour)</t>
    </r>
  </si>
  <si>
    <r>
      <rPr>
        <sz val="11"/>
        <color theme="1"/>
        <rFont val="Arial"/>
        <charset val="134"/>
      </rPr>
      <t>UST (hour)</t>
    </r>
  </si>
  <si>
    <r>
      <rPr>
        <sz val="11"/>
        <color theme="1"/>
        <rFont val="Arial"/>
        <charset val="134"/>
      </rPr>
      <t>SST (hour)</t>
    </r>
  </si>
  <si>
    <r>
      <rPr>
        <sz val="11"/>
        <color theme="1"/>
        <rFont val="Arial"/>
        <charset val="134"/>
      </rPr>
      <t>RST (hour)</t>
    </r>
  </si>
  <si>
    <r>
      <rPr>
        <sz val="11"/>
        <color theme="1"/>
        <rFont val="Arial"/>
        <charset val="134"/>
      </rPr>
      <t>ALUS (min)</t>
    </r>
  </si>
  <si>
    <r>
      <rPr>
        <sz val="11"/>
        <color theme="1"/>
        <rFont val="Arial"/>
        <charset val="134"/>
      </rPr>
      <t>ALSS (min)</t>
    </r>
  </si>
  <si>
    <r>
      <rPr>
        <sz val="11"/>
        <color theme="1"/>
        <rFont val="Arial"/>
        <charset val="134"/>
      </rPr>
      <t>ALRS (min)</t>
    </r>
  </si>
  <si>
    <r>
      <rPr>
        <sz val="11"/>
        <color theme="1"/>
        <rFont val="Arial"/>
        <charset val="134"/>
      </rPr>
      <t>USP (%)</t>
    </r>
  </si>
  <si>
    <r>
      <rPr>
        <sz val="11"/>
        <color theme="1"/>
        <rFont val="Arial"/>
        <charset val="134"/>
      </rPr>
      <t>SSP (%)</t>
    </r>
  </si>
  <si>
    <r>
      <rPr>
        <sz val="11"/>
        <color theme="1"/>
        <rFont val="Arial"/>
        <charset val="134"/>
      </rPr>
      <t>RSP (%)</t>
    </r>
  </si>
  <si>
    <t>mean</t>
  </si>
  <si>
    <t>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</si>
</sst>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zoomScale="50" zoomScaleNormal="50" workbookViewId="0">
      <selection activeCell="Q44" sqref="Q44"/>
    </sheetView>
  </sheetViews>
  <sheetFormatPr defaultColWidth="9" defaultRowHeight="14.1"/>
  <cols>
    <col min="1" max="1" width="10.6036036036036" style="2" customWidth="1"/>
    <col min="2" max="2" width="12.7927927927928" style="3"/>
    <col min="3" max="3" width="11.3333333333333" style="3" customWidth="1"/>
    <col min="4" max="4" width="12.7927927927928" style="3"/>
    <col min="5" max="6" width="12.7837837837838" style="3"/>
    <col min="7" max="9" width="12.7927927927928" style="3"/>
    <col min="10" max="12" width="13.3963963963964" style="3" customWidth="1"/>
    <col min="13" max="16384" width="9" style="3"/>
  </cols>
  <sheetData>
    <row r="1" ht="28.3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2">
        <v>19070921</v>
      </c>
      <c r="B2" s="3">
        <v>14.7</v>
      </c>
      <c r="C2" s="3">
        <v>6.8</v>
      </c>
      <c r="D2" s="3">
        <v>2.8</v>
      </c>
      <c r="E2" s="3">
        <v>2.1</v>
      </c>
      <c r="F2" s="3">
        <v>1.9</v>
      </c>
      <c r="G2" s="3">
        <v>7.1</v>
      </c>
      <c r="H2" s="3">
        <v>8.8</v>
      </c>
      <c r="I2" s="3">
        <v>4.9</v>
      </c>
      <c r="J2" s="3">
        <f>D2/C2</f>
        <v>0.411764705882353</v>
      </c>
      <c r="K2" s="3">
        <f>E2/C2</f>
        <v>0.308823529411765</v>
      </c>
      <c r="L2" s="3">
        <f>F2/C2</f>
        <v>0.279411764705882</v>
      </c>
    </row>
    <row r="3" spans="1:12">
      <c r="A3" s="2">
        <v>19072205</v>
      </c>
      <c r="B3" s="3">
        <v>20.2</v>
      </c>
      <c r="C3" s="3">
        <v>4.2</v>
      </c>
      <c r="D3" s="3">
        <v>1.5</v>
      </c>
      <c r="E3" s="3">
        <v>2</v>
      </c>
      <c r="F3" s="3">
        <v>0.8</v>
      </c>
      <c r="G3" s="3">
        <v>7.7</v>
      </c>
      <c r="H3" s="3">
        <v>13</v>
      </c>
      <c r="I3" s="3">
        <v>5.1</v>
      </c>
      <c r="J3" s="3">
        <f>D3/C3</f>
        <v>0.357142857142857</v>
      </c>
      <c r="K3" s="3">
        <f>E3/C3</f>
        <v>0.476190476190476</v>
      </c>
      <c r="L3" s="3">
        <f>F3/C3</f>
        <v>0.19047619047619</v>
      </c>
    </row>
    <row r="4" spans="1:12">
      <c r="A4" s="2">
        <v>19072214</v>
      </c>
      <c r="B4" s="3">
        <v>19.7</v>
      </c>
      <c r="C4" s="3">
        <v>11.9</v>
      </c>
      <c r="D4" s="3">
        <v>5.5</v>
      </c>
      <c r="E4" s="3">
        <v>3.1</v>
      </c>
      <c r="F4" s="3">
        <v>3.3</v>
      </c>
      <c r="G4" s="3">
        <v>6.4</v>
      </c>
      <c r="H4" s="3">
        <v>9</v>
      </c>
      <c r="I4" s="3">
        <v>4.2</v>
      </c>
      <c r="J4" s="3">
        <f>D4/C4</f>
        <v>0.46218487394958</v>
      </c>
      <c r="K4" s="3">
        <f>E4/C4</f>
        <v>0.260504201680672</v>
      </c>
      <c r="L4" s="3">
        <f>F4/C4</f>
        <v>0.277310924369748</v>
      </c>
    </row>
    <row r="5" spans="1:12">
      <c r="A5" s="2">
        <v>19072938</v>
      </c>
      <c r="B5" s="3">
        <v>0.4</v>
      </c>
      <c r="C5" s="3">
        <v>5.4</v>
      </c>
      <c r="D5" s="3">
        <v>1.1</v>
      </c>
      <c r="E5" s="3">
        <v>3.2</v>
      </c>
      <c r="F5" s="3">
        <v>1.1</v>
      </c>
      <c r="G5" s="3">
        <v>4.6</v>
      </c>
      <c r="H5" s="3">
        <v>16</v>
      </c>
      <c r="I5" s="3">
        <v>4.1</v>
      </c>
      <c r="J5" s="3">
        <f t="shared" ref="J5:J39" si="0">D5/C5</f>
        <v>0.203703703703704</v>
      </c>
      <c r="K5" s="3">
        <f t="shared" ref="K5:K39" si="1">E5/C5</f>
        <v>0.592592592592593</v>
      </c>
      <c r="L5" s="3">
        <f t="shared" ref="L5:L39" si="2">F5/C5</f>
        <v>0.203703703703704</v>
      </c>
    </row>
    <row r="6" s="1" customFormat="1" spans="1:12">
      <c r="A6" s="6">
        <v>19072940</v>
      </c>
      <c r="B6" s="1">
        <v>0.3</v>
      </c>
      <c r="C6" s="1">
        <v>7.3</v>
      </c>
      <c r="D6" s="1">
        <v>1</v>
      </c>
      <c r="E6" s="1">
        <v>4.7</v>
      </c>
      <c r="F6" s="1">
        <v>1.6</v>
      </c>
      <c r="G6" s="1">
        <v>5.2</v>
      </c>
      <c r="H6" s="1">
        <v>22</v>
      </c>
      <c r="I6" s="1">
        <v>6.5</v>
      </c>
      <c r="J6" s="3">
        <f t="shared" si="0"/>
        <v>0.136986301369863</v>
      </c>
      <c r="K6" s="3">
        <f t="shared" si="1"/>
        <v>0.643835616438356</v>
      </c>
      <c r="L6" s="3">
        <f t="shared" si="2"/>
        <v>0.219178082191781</v>
      </c>
    </row>
    <row r="7" spans="1:12">
      <c r="A7" s="2">
        <v>19080106</v>
      </c>
      <c r="B7" s="3">
        <v>40.9</v>
      </c>
      <c r="C7" s="3">
        <v>9.2</v>
      </c>
      <c r="D7" s="3">
        <v>5.9</v>
      </c>
      <c r="E7" s="3">
        <v>1.5</v>
      </c>
      <c r="F7" s="3">
        <v>1.8</v>
      </c>
      <c r="G7" s="3">
        <v>8.7</v>
      </c>
      <c r="H7" s="3">
        <v>7</v>
      </c>
      <c r="I7" s="3">
        <v>3.1</v>
      </c>
      <c r="J7" s="3">
        <f t="shared" si="0"/>
        <v>0.641304347826087</v>
      </c>
      <c r="K7" s="3">
        <f t="shared" si="1"/>
        <v>0.16304347826087</v>
      </c>
      <c r="L7" s="3">
        <f t="shared" si="2"/>
        <v>0.195652173913043</v>
      </c>
    </row>
    <row r="8" spans="1:12">
      <c r="A8" s="2">
        <v>19081506</v>
      </c>
      <c r="B8" s="3">
        <v>30.2</v>
      </c>
      <c r="C8" s="3">
        <v>4.1</v>
      </c>
      <c r="D8" s="3">
        <v>2</v>
      </c>
      <c r="E8" s="3">
        <v>1.3</v>
      </c>
      <c r="F8" s="3">
        <v>0.7</v>
      </c>
      <c r="G8" s="3">
        <v>8.7</v>
      </c>
      <c r="H8" s="3">
        <v>7</v>
      </c>
      <c r="I8" s="3">
        <v>3.1</v>
      </c>
      <c r="J8" s="3">
        <f t="shared" si="0"/>
        <v>0.487804878048781</v>
      </c>
      <c r="K8" s="3">
        <f t="shared" si="1"/>
        <v>0.317073170731707</v>
      </c>
      <c r="L8" s="3">
        <f t="shared" si="2"/>
        <v>0.170731707317073</v>
      </c>
    </row>
    <row r="9" spans="1:12">
      <c r="A9" s="2">
        <v>19082406</v>
      </c>
      <c r="B9" s="3">
        <v>41</v>
      </c>
      <c r="C9" s="3">
        <v>7.4</v>
      </c>
      <c r="D9" s="3">
        <v>3.9</v>
      </c>
      <c r="E9" s="3">
        <v>2.7</v>
      </c>
      <c r="F9" s="3">
        <v>0.8</v>
      </c>
      <c r="G9" s="3">
        <v>23.6</v>
      </c>
      <c r="H9" s="3">
        <v>20</v>
      </c>
      <c r="I9" s="3">
        <v>5.3</v>
      </c>
      <c r="J9" s="3">
        <f t="shared" si="0"/>
        <v>0.527027027027027</v>
      </c>
      <c r="K9" s="3">
        <f t="shared" si="1"/>
        <v>0.364864864864865</v>
      </c>
      <c r="L9" s="3">
        <f t="shared" si="2"/>
        <v>0.108108108108108</v>
      </c>
    </row>
    <row r="10" s="1" customFormat="1" spans="1:12">
      <c r="A10" s="6">
        <v>19090308</v>
      </c>
      <c r="B10" s="1">
        <v>43.4</v>
      </c>
      <c r="C10" s="1">
        <v>8.9</v>
      </c>
      <c r="D10" s="1">
        <v>5.7</v>
      </c>
      <c r="E10" s="1">
        <v>2.1</v>
      </c>
      <c r="F10" s="1">
        <v>1.1</v>
      </c>
      <c r="G10" s="1">
        <v>16.4</v>
      </c>
      <c r="H10" s="1">
        <v>8</v>
      </c>
      <c r="I10" s="1">
        <v>4.9</v>
      </c>
      <c r="J10" s="3">
        <f t="shared" si="0"/>
        <v>0.640449438202247</v>
      </c>
      <c r="K10" s="3">
        <f t="shared" si="1"/>
        <v>0.235955056179775</v>
      </c>
      <c r="L10" s="3">
        <f t="shared" si="2"/>
        <v>0.123595505617978</v>
      </c>
    </row>
    <row r="11" s="1" customFormat="1" spans="1:12">
      <c r="A11" s="6">
        <v>19090320</v>
      </c>
      <c r="B11" s="1">
        <v>6.9</v>
      </c>
      <c r="C11" s="1">
        <v>6.8</v>
      </c>
      <c r="D11" s="1">
        <v>1.6</v>
      </c>
      <c r="E11" s="1">
        <v>4.4</v>
      </c>
      <c r="F11" s="1">
        <v>0.8</v>
      </c>
      <c r="G11" s="1">
        <v>6.2</v>
      </c>
      <c r="H11" s="1">
        <v>22</v>
      </c>
      <c r="I11" s="1">
        <v>3.5</v>
      </c>
      <c r="J11" s="3">
        <f t="shared" si="0"/>
        <v>0.235294117647059</v>
      </c>
      <c r="K11" s="3">
        <f t="shared" si="1"/>
        <v>0.647058823529412</v>
      </c>
      <c r="L11" s="3">
        <f t="shared" si="2"/>
        <v>0.117647058823529</v>
      </c>
    </row>
    <row r="12" spans="1:12">
      <c r="A12" s="2">
        <v>19101607</v>
      </c>
      <c r="B12" s="3">
        <v>18</v>
      </c>
      <c r="C12" s="3">
        <v>9.8</v>
      </c>
      <c r="D12" s="3">
        <v>4.3</v>
      </c>
      <c r="E12" s="3">
        <v>3.8</v>
      </c>
      <c r="F12" s="3">
        <v>1.7</v>
      </c>
      <c r="G12" s="3">
        <v>9.2</v>
      </c>
      <c r="H12" s="3">
        <v>16</v>
      </c>
      <c r="I12" s="3">
        <v>5.4</v>
      </c>
      <c r="J12" s="3">
        <f t="shared" si="0"/>
        <v>0.438775510204082</v>
      </c>
      <c r="K12" s="3">
        <f t="shared" si="1"/>
        <v>0.387755102040816</v>
      </c>
      <c r="L12" s="3">
        <f t="shared" si="2"/>
        <v>0.173469387755102</v>
      </c>
    </row>
    <row r="13" spans="1:12">
      <c r="A13" s="2">
        <v>19101619</v>
      </c>
      <c r="B13" s="3">
        <v>39.6</v>
      </c>
      <c r="C13" s="3">
        <v>8</v>
      </c>
      <c r="D13" s="3">
        <v>6</v>
      </c>
      <c r="E13" s="3">
        <v>1</v>
      </c>
      <c r="F13" s="3">
        <v>1</v>
      </c>
      <c r="G13" s="3">
        <v>18.1</v>
      </c>
      <c r="H13" s="3">
        <v>10</v>
      </c>
      <c r="I13" s="3">
        <v>3.3</v>
      </c>
      <c r="J13" s="3">
        <f t="shared" si="0"/>
        <v>0.75</v>
      </c>
      <c r="K13" s="3">
        <f t="shared" si="1"/>
        <v>0.125</v>
      </c>
      <c r="L13" s="3">
        <f t="shared" si="2"/>
        <v>0.125</v>
      </c>
    </row>
    <row r="14" spans="1:12">
      <c r="A14" s="2">
        <v>19102103</v>
      </c>
      <c r="B14" s="3">
        <v>101.7</v>
      </c>
      <c r="C14" s="3">
        <v>7.2</v>
      </c>
      <c r="D14" s="3">
        <v>6</v>
      </c>
      <c r="E14" s="3">
        <v>0.9</v>
      </c>
      <c r="F14" s="3">
        <v>0.2</v>
      </c>
      <c r="G14" s="3">
        <v>27.8</v>
      </c>
      <c r="H14" s="3">
        <v>11</v>
      </c>
      <c r="I14" s="3">
        <v>2.3</v>
      </c>
      <c r="J14" s="3">
        <f t="shared" si="0"/>
        <v>0.833333333333333</v>
      </c>
      <c r="K14" s="3">
        <f t="shared" si="1"/>
        <v>0.125</v>
      </c>
      <c r="L14" s="3">
        <f t="shared" si="2"/>
        <v>0.0277777777777778</v>
      </c>
    </row>
    <row r="15" spans="1:12">
      <c r="A15" s="2">
        <v>19102524</v>
      </c>
      <c r="B15" s="3">
        <v>0.3</v>
      </c>
      <c r="C15" s="3">
        <v>8.9</v>
      </c>
      <c r="D15" s="3">
        <v>2.3</v>
      </c>
      <c r="E15" s="3">
        <v>4.1</v>
      </c>
      <c r="F15" s="3">
        <v>2.5</v>
      </c>
      <c r="G15" s="3">
        <v>5.2</v>
      </c>
      <c r="H15" s="3">
        <v>12</v>
      </c>
      <c r="I15" s="3">
        <v>4.9</v>
      </c>
      <c r="J15" s="3">
        <f t="shared" si="0"/>
        <v>0.258426966292135</v>
      </c>
      <c r="K15" s="3">
        <f t="shared" si="1"/>
        <v>0.460674157303371</v>
      </c>
      <c r="L15" s="3">
        <f t="shared" si="2"/>
        <v>0.280898876404494</v>
      </c>
    </row>
    <row r="16" spans="1:12">
      <c r="A16" s="2">
        <v>19102622</v>
      </c>
      <c r="B16" s="3">
        <v>17.7</v>
      </c>
      <c r="C16" s="3">
        <v>8.2</v>
      </c>
      <c r="D16" s="3">
        <v>3.3</v>
      </c>
      <c r="E16" s="3">
        <v>2.6</v>
      </c>
      <c r="F16" s="3">
        <v>2.4</v>
      </c>
      <c r="G16" s="3">
        <v>5.6</v>
      </c>
      <c r="H16" s="3">
        <v>9</v>
      </c>
      <c r="I16" s="3">
        <v>4.6</v>
      </c>
      <c r="J16" s="3">
        <f t="shared" si="0"/>
        <v>0.402439024390244</v>
      </c>
      <c r="K16" s="3">
        <f t="shared" si="1"/>
        <v>0.317073170731707</v>
      </c>
      <c r="L16" s="3">
        <f t="shared" si="2"/>
        <v>0.292682926829268</v>
      </c>
    </row>
    <row r="17" spans="1:12">
      <c r="A17" s="2">
        <v>19120302</v>
      </c>
      <c r="B17" s="3">
        <v>3.3</v>
      </c>
      <c r="C17" s="3">
        <v>8.7</v>
      </c>
      <c r="D17" s="3">
        <v>2.5</v>
      </c>
      <c r="E17" s="3">
        <v>4</v>
      </c>
      <c r="F17" s="3">
        <v>2.3</v>
      </c>
      <c r="G17" s="3">
        <v>5.2</v>
      </c>
      <c r="H17" s="3">
        <v>7</v>
      </c>
      <c r="I17" s="3">
        <v>4.1</v>
      </c>
      <c r="J17" s="3">
        <f t="shared" si="0"/>
        <v>0.28735632183908</v>
      </c>
      <c r="K17" s="3">
        <f t="shared" si="1"/>
        <v>0.459770114942529</v>
      </c>
      <c r="L17" s="3">
        <f t="shared" si="2"/>
        <v>0.264367816091954</v>
      </c>
    </row>
    <row r="18" spans="1:12">
      <c r="A18" s="2">
        <v>19120704</v>
      </c>
      <c r="B18" s="3">
        <v>18.2</v>
      </c>
      <c r="C18" s="3">
        <v>6.4</v>
      </c>
      <c r="D18" s="3">
        <v>2.8</v>
      </c>
      <c r="E18" s="3">
        <v>2</v>
      </c>
      <c r="F18" s="3">
        <v>1.5</v>
      </c>
      <c r="G18" s="3">
        <v>8.1</v>
      </c>
      <c r="H18" s="3">
        <v>11</v>
      </c>
      <c r="I18" s="3">
        <v>5.1</v>
      </c>
      <c r="J18" s="3">
        <f t="shared" si="0"/>
        <v>0.4375</v>
      </c>
      <c r="K18" s="3">
        <f t="shared" si="1"/>
        <v>0.3125</v>
      </c>
      <c r="L18" s="3">
        <f t="shared" si="2"/>
        <v>0.234375</v>
      </c>
    </row>
    <row r="19" spans="1:12">
      <c r="A19" s="2">
        <v>19120723</v>
      </c>
      <c r="B19" s="3">
        <v>38.5</v>
      </c>
      <c r="C19" s="3">
        <v>10.3</v>
      </c>
      <c r="D19" s="3">
        <v>6</v>
      </c>
      <c r="E19" s="3">
        <v>3.3</v>
      </c>
      <c r="F19" s="3">
        <v>1.1</v>
      </c>
      <c r="G19" s="3">
        <v>15.6</v>
      </c>
      <c r="H19" s="3">
        <v>15</v>
      </c>
      <c r="I19" s="3">
        <v>4.3</v>
      </c>
      <c r="J19" s="3">
        <f t="shared" si="0"/>
        <v>0.58252427184466</v>
      </c>
      <c r="K19" s="3">
        <f t="shared" si="1"/>
        <v>0.320388349514563</v>
      </c>
      <c r="L19" s="3">
        <f t="shared" si="2"/>
        <v>0.106796116504854</v>
      </c>
    </row>
    <row r="20" spans="1:12">
      <c r="A20" s="2">
        <v>19121303</v>
      </c>
      <c r="B20" s="3">
        <v>0.3</v>
      </c>
      <c r="C20" s="3">
        <v>5.8</v>
      </c>
      <c r="D20" s="3">
        <v>0.9</v>
      </c>
      <c r="E20" s="3">
        <v>3.1</v>
      </c>
      <c r="F20" s="3">
        <v>1.9</v>
      </c>
      <c r="G20" s="3">
        <v>4.3</v>
      </c>
      <c r="H20" s="3">
        <v>14</v>
      </c>
      <c r="I20" s="3">
        <v>6.1</v>
      </c>
      <c r="J20" s="3">
        <f t="shared" si="0"/>
        <v>0.155172413793103</v>
      </c>
      <c r="K20" s="3">
        <f t="shared" si="1"/>
        <v>0.53448275862069</v>
      </c>
      <c r="L20" s="3">
        <f t="shared" si="2"/>
        <v>0.327586206896552</v>
      </c>
    </row>
    <row r="21" spans="1:12">
      <c r="A21" s="2">
        <v>19121735</v>
      </c>
      <c r="B21" s="3">
        <v>32.2</v>
      </c>
      <c r="C21" s="3">
        <v>7.2</v>
      </c>
      <c r="D21" s="3">
        <v>4.2</v>
      </c>
      <c r="E21" s="3">
        <v>2.1</v>
      </c>
      <c r="F21" s="3">
        <v>0.9</v>
      </c>
      <c r="G21" s="3">
        <v>13.2</v>
      </c>
      <c r="H21" s="3">
        <v>11</v>
      </c>
      <c r="I21" s="3">
        <v>6.1</v>
      </c>
      <c r="J21" s="3">
        <f t="shared" si="0"/>
        <v>0.583333333333333</v>
      </c>
      <c r="K21" s="3">
        <f t="shared" si="1"/>
        <v>0.291666666666667</v>
      </c>
      <c r="L21" s="3">
        <f t="shared" si="2"/>
        <v>0.125</v>
      </c>
    </row>
    <row r="22" spans="1:12">
      <c r="A22" s="2">
        <v>20010826</v>
      </c>
      <c r="B22" s="3">
        <v>20.6</v>
      </c>
      <c r="C22" s="3">
        <v>8.4</v>
      </c>
      <c r="D22" s="3">
        <v>3.4</v>
      </c>
      <c r="E22" s="3">
        <v>3.1</v>
      </c>
      <c r="F22" s="3">
        <v>1.9</v>
      </c>
      <c r="G22" s="3">
        <v>9.3</v>
      </c>
      <c r="H22" s="3">
        <v>13</v>
      </c>
      <c r="I22" s="3">
        <v>5.5</v>
      </c>
      <c r="J22" s="3">
        <f t="shared" si="0"/>
        <v>0.404761904761905</v>
      </c>
      <c r="K22" s="3">
        <f t="shared" si="1"/>
        <v>0.369047619047619</v>
      </c>
      <c r="L22" s="3">
        <f t="shared" si="2"/>
        <v>0.226190476190476</v>
      </c>
    </row>
    <row r="23" spans="1:12">
      <c r="A23" s="2">
        <v>20010827</v>
      </c>
      <c r="B23" s="3">
        <v>42</v>
      </c>
      <c r="C23" s="3">
        <v>7.6</v>
      </c>
      <c r="D23" s="3">
        <v>4.8</v>
      </c>
      <c r="E23" s="3">
        <v>2</v>
      </c>
      <c r="F23" s="3">
        <v>0.8</v>
      </c>
      <c r="G23" s="3">
        <v>12.6</v>
      </c>
      <c r="H23" s="3">
        <v>10</v>
      </c>
      <c r="I23" s="3">
        <v>2.9</v>
      </c>
      <c r="J23" s="3">
        <f t="shared" si="0"/>
        <v>0.631578947368421</v>
      </c>
      <c r="K23" s="3">
        <f t="shared" si="1"/>
        <v>0.263157894736842</v>
      </c>
      <c r="L23" s="3">
        <f t="shared" si="2"/>
        <v>0.105263157894737</v>
      </c>
    </row>
    <row r="24" spans="1:12">
      <c r="A24" s="2">
        <v>20011712</v>
      </c>
      <c r="B24" s="3">
        <v>42.7</v>
      </c>
      <c r="C24" s="3">
        <v>8.2</v>
      </c>
      <c r="D24" s="3">
        <v>6.5</v>
      </c>
      <c r="E24" s="3">
        <v>0.3</v>
      </c>
      <c r="F24" s="3">
        <v>1.4</v>
      </c>
      <c r="G24" s="3">
        <v>18.5</v>
      </c>
      <c r="H24" s="3">
        <v>3</v>
      </c>
      <c r="I24" s="3">
        <v>4.5</v>
      </c>
      <c r="J24" s="3">
        <f t="shared" si="0"/>
        <v>0.792682926829268</v>
      </c>
      <c r="K24" s="3">
        <f t="shared" si="1"/>
        <v>0.0365853658536585</v>
      </c>
      <c r="L24" s="3">
        <f t="shared" si="2"/>
        <v>0.170731707317073</v>
      </c>
    </row>
    <row r="25" spans="1:12">
      <c r="A25" s="2">
        <v>20050628</v>
      </c>
      <c r="B25" s="3">
        <v>25.6</v>
      </c>
      <c r="C25" s="3">
        <v>8.6</v>
      </c>
      <c r="D25" s="3">
        <v>4.1</v>
      </c>
      <c r="E25" s="3">
        <v>2</v>
      </c>
      <c r="F25" s="3">
        <v>2.5</v>
      </c>
      <c r="G25" s="3">
        <v>8.2</v>
      </c>
      <c r="H25" s="3">
        <v>10</v>
      </c>
      <c r="I25" s="3">
        <v>4.8</v>
      </c>
      <c r="J25" s="3">
        <f t="shared" si="0"/>
        <v>0.476744186046512</v>
      </c>
      <c r="K25" s="3">
        <f t="shared" si="1"/>
        <v>0.232558139534884</v>
      </c>
      <c r="L25" s="3">
        <f t="shared" si="2"/>
        <v>0.290697674418605</v>
      </c>
    </row>
    <row r="26" s="1" customFormat="1" spans="1:12">
      <c r="A26" s="6">
        <v>20052606</v>
      </c>
      <c r="B26" s="1">
        <v>47.3</v>
      </c>
      <c r="C26" s="1">
        <v>8.9</v>
      </c>
      <c r="D26" s="1">
        <v>5.6</v>
      </c>
      <c r="E26" s="1">
        <v>1.8</v>
      </c>
      <c r="F26" s="1">
        <v>1.5</v>
      </c>
      <c r="G26" s="1">
        <v>16.7</v>
      </c>
      <c r="H26" s="1">
        <v>12</v>
      </c>
      <c r="I26" s="1">
        <v>7.1</v>
      </c>
      <c r="J26" s="3">
        <f t="shared" si="0"/>
        <v>0.629213483146067</v>
      </c>
      <c r="K26" s="3">
        <f t="shared" si="1"/>
        <v>0.202247191011236</v>
      </c>
      <c r="L26" s="3">
        <f t="shared" si="2"/>
        <v>0.168539325842697</v>
      </c>
    </row>
    <row r="27" s="1" customFormat="1" spans="1:12">
      <c r="A27" s="6">
        <v>20061729</v>
      </c>
      <c r="B27" s="1">
        <v>28</v>
      </c>
      <c r="C27" s="1">
        <v>7.8</v>
      </c>
      <c r="D27" s="1">
        <v>3.8</v>
      </c>
      <c r="E27" s="1">
        <v>1.5</v>
      </c>
      <c r="F27" s="1">
        <v>2.5</v>
      </c>
      <c r="G27" s="1">
        <v>7.3</v>
      </c>
      <c r="H27" s="1">
        <v>6</v>
      </c>
      <c r="I27" s="1">
        <v>4.7</v>
      </c>
      <c r="J27" s="3">
        <f t="shared" si="0"/>
        <v>0.487179487179487</v>
      </c>
      <c r="K27" s="3">
        <f t="shared" si="1"/>
        <v>0.192307692307692</v>
      </c>
      <c r="L27" s="3">
        <f t="shared" si="2"/>
        <v>0.320512820512821</v>
      </c>
    </row>
    <row r="28" spans="1:12">
      <c r="A28" s="2">
        <v>20092226</v>
      </c>
      <c r="B28" s="3">
        <v>19.8</v>
      </c>
      <c r="C28" s="3">
        <v>7.3</v>
      </c>
      <c r="D28" s="3">
        <v>3.9</v>
      </c>
      <c r="E28" s="3">
        <v>2.7</v>
      </c>
      <c r="F28" s="3">
        <v>0.7</v>
      </c>
      <c r="G28" s="3">
        <v>10.3</v>
      </c>
      <c r="H28" s="3">
        <v>11</v>
      </c>
      <c r="I28" s="3">
        <v>4.3</v>
      </c>
      <c r="J28" s="3">
        <f t="shared" si="0"/>
        <v>0.534246575342466</v>
      </c>
      <c r="K28" s="3">
        <f t="shared" si="1"/>
        <v>0.36986301369863</v>
      </c>
      <c r="L28" s="3">
        <f t="shared" si="2"/>
        <v>0.0958904109589041</v>
      </c>
    </row>
    <row r="29" spans="1:12">
      <c r="A29" s="2">
        <v>20092535</v>
      </c>
      <c r="B29" s="3">
        <v>8.7</v>
      </c>
      <c r="C29" s="3">
        <v>8.1</v>
      </c>
      <c r="D29" s="3">
        <v>3.1</v>
      </c>
      <c r="E29" s="3">
        <v>3.3</v>
      </c>
      <c r="F29" s="3">
        <v>1.8</v>
      </c>
      <c r="G29" s="3">
        <v>6.9</v>
      </c>
      <c r="H29" s="3">
        <v>11</v>
      </c>
      <c r="I29" s="3">
        <v>4.6</v>
      </c>
      <c r="J29" s="3">
        <f t="shared" si="0"/>
        <v>0.382716049382716</v>
      </c>
      <c r="K29" s="3">
        <f t="shared" si="1"/>
        <v>0.407407407407407</v>
      </c>
      <c r="L29" s="3">
        <f t="shared" si="2"/>
        <v>0.222222222222222</v>
      </c>
    </row>
    <row r="30" spans="1:12">
      <c r="A30" s="2">
        <v>20101424</v>
      </c>
      <c r="B30" s="3">
        <v>32.3</v>
      </c>
      <c r="C30" s="3">
        <v>5.8</v>
      </c>
      <c r="D30" s="3">
        <v>3.5</v>
      </c>
      <c r="E30" s="3">
        <v>1</v>
      </c>
      <c r="F30" s="3">
        <v>1.4</v>
      </c>
      <c r="G30" s="3">
        <v>9.1</v>
      </c>
      <c r="H30" s="3">
        <v>8</v>
      </c>
      <c r="I30" s="3">
        <v>4.8</v>
      </c>
      <c r="J30" s="3">
        <f t="shared" si="0"/>
        <v>0.603448275862069</v>
      </c>
      <c r="K30" s="3">
        <f t="shared" si="1"/>
        <v>0.172413793103448</v>
      </c>
      <c r="L30" s="3">
        <f t="shared" si="2"/>
        <v>0.241379310344828</v>
      </c>
    </row>
    <row r="31" spans="1:12">
      <c r="A31" s="2">
        <v>20101822</v>
      </c>
      <c r="B31" s="3">
        <v>8.8</v>
      </c>
      <c r="C31" s="3">
        <v>8.1</v>
      </c>
      <c r="D31" s="3">
        <v>2.8</v>
      </c>
      <c r="E31" s="3">
        <v>3.8</v>
      </c>
      <c r="F31" s="3">
        <v>1.5</v>
      </c>
      <c r="G31" s="3">
        <v>7</v>
      </c>
      <c r="H31" s="3">
        <v>13</v>
      </c>
      <c r="I31" s="3">
        <v>5.6</v>
      </c>
      <c r="J31" s="3">
        <f t="shared" si="0"/>
        <v>0.345679012345679</v>
      </c>
      <c r="K31" s="3">
        <f t="shared" si="1"/>
        <v>0.469135802469136</v>
      </c>
      <c r="L31" s="3">
        <f t="shared" si="2"/>
        <v>0.185185185185185</v>
      </c>
    </row>
    <row r="32" spans="1:12">
      <c r="A32" s="2">
        <v>20102029</v>
      </c>
      <c r="B32" s="3">
        <v>13.7</v>
      </c>
      <c r="C32" s="3">
        <v>9.6</v>
      </c>
      <c r="D32" s="3">
        <v>3.2</v>
      </c>
      <c r="E32" s="3">
        <v>3.8</v>
      </c>
      <c r="F32" s="3">
        <v>2.7</v>
      </c>
      <c r="G32" s="3">
        <v>6.2</v>
      </c>
      <c r="H32" s="3">
        <v>9</v>
      </c>
      <c r="I32" s="3">
        <v>5.1</v>
      </c>
      <c r="J32" s="3">
        <f t="shared" si="0"/>
        <v>0.333333333333333</v>
      </c>
      <c r="K32" s="3">
        <f t="shared" si="1"/>
        <v>0.395833333333333</v>
      </c>
      <c r="L32" s="3">
        <f t="shared" si="2"/>
        <v>0.28125</v>
      </c>
    </row>
    <row r="33" spans="1:12">
      <c r="A33" s="2">
        <v>20120116</v>
      </c>
      <c r="B33" s="3">
        <v>47.1</v>
      </c>
      <c r="C33" s="3">
        <v>8.9</v>
      </c>
      <c r="D33" s="3">
        <v>6.3</v>
      </c>
      <c r="E33" s="3">
        <v>0.5</v>
      </c>
      <c r="F33" s="3">
        <v>2.1</v>
      </c>
      <c r="G33" s="3">
        <v>20.9</v>
      </c>
      <c r="H33" s="3">
        <v>10</v>
      </c>
      <c r="I33" s="3">
        <v>6.9</v>
      </c>
      <c r="J33" s="3">
        <f t="shared" si="0"/>
        <v>0.707865168539326</v>
      </c>
      <c r="K33" s="3">
        <f t="shared" si="1"/>
        <v>0.0561797752808989</v>
      </c>
      <c r="L33" s="3">
        <f t="shared" si="2"/>
        <v>0.235955056179775</v>
      </c>
    </row>
    <row r="34" spans="1:12">
      <c r="A34" s="2">
        <v>20120922</v>
      </c>
      <c r="B34" s="3">
        <v>26.6</v>
      </c>
      <c r="C34" s="3">
        <v>7.7</v>
      </c>
      <c r="D34" s="3">
        <v>4.9</v>
      </c>
      <c r="E34" s="3">
        <v>0.8</v>
      </c>
      <c r="F34" s="3">
        <v>2</v>
      </c>
      <c r="G34" s="3">
        <v>8.6</v>
      </c>
      <c r="H34" s="3">
        <v>8</v>
      </c>
      <c r="I34" s="3">
        <v>3.4</v>
      </c>
      <c r="J34" s="3">
        <f t="shared" si="0"/>
        <v>0.636363636363636</v>
      </c>
      <c r="K34" s="3">
        <f t="shared" si="1"/>
        <v>0.103896103896104</v>
      </c>
      <c r="L34" s="3">
        <f t="shared" si="2"/>
        <v>0.25974025974026</v>
      </c>
    </row>
    <row r="35" spans="1:12">
      <c r="A35" s="2">
        <v>20121033</v>
      </c>
      <c r="B35" s="3">
        <v>21.8</v>
      </c>
      <c r="C35" s="3">
        <v>9</v>
      </c>
      <c r="D35" s="3">
        <v>3.6</v>
      </c>
      <c r="E35" s="3">
        <v>4.2</v>
      </c>
      <c r="F35" s="3">
        <v>1.2</v>
      </c>
      <c r="G35" s="3">
        <v>10.9</v>
      </c>
      <c r="H35" s="3">
        <v>16</v>
      </c>
      <c r="I35" s="3">
        <v>4.1</v>
      </c>
      <c r="J35" s="3">
        <f t="shared" si="0"/>
        <v>0.4</v>
      </c>
      <c r="K35" s="3">
        <f t="shared" si="1"/>
        <v>0.466666666666667</v>
      </c>
      <c r="L35" s="3">
        <f t="shared" si="2"/>
        <v>0.133333333333333</v>
      </c>
    </row>
    <row r="36" spans="1:12">
      <c r="A36" s="2">
        <v>20121716</v>
      </c>
      <c r="B36" s="3">
        <v>7.5</v>
      </c>
      <c r="C36" s="3">
        <v>7.3</v>
      </c>
      <c r="D36" s="3">
        <v>1.9</v>
      </c>
      <c r="E36" s="3">
        <v>3</v>
      </c>
      <c r="F36" s="3">
        <v>2.5</v>
      </c>
      <c r="G36" s="3">
        <v>4.8</v>
      </c>
      <c r="H36" s="3">
        <v>11</v>
      </c>
      <c r="I36" s="3">
        <v>5.4</v>
      </c>
      <c r="J36" s="3">
        <f t="shared" si="0"/>
        <v>0.26027397260274</v>
      </c>
      <c r="K36" s="3">
        <f t="shared" si="1"/>
        <v>0.410958904109589</v>
      </c>
      <c r="L36" s="3">
        <f t="shared" si="2"/>
        <v>0.342465753424658</v>
      </c>
    </row>
    <row r="37" spans="1:12">
      <c r="A37" s="2">
        <v>20121718</v>
      </c>
      <c r="B37" s="3">
        <v>27.8</v>
      </c>
      <c r="C37" s="3">
        <v>8.8</v>
      </c>
      <c r="D37" s="3">
        <v>5.8</v>
      </c>
      <c r="E37" s="3">
        <v>1.8</v>
      </c>
      <c r="F37" s="3">
        <v>1.2</v>
      </c>
      <c r="G37" s="3">
        <v>12</v>
      </c>
      <c r="H37" s="3">
        <v>6</v>
      </c>
      <c r="I37" s="3">
        <v>4.1</v>
      </c>
      <c r="J37" s="3">
        <f t="shared" si="0"/>
        <v>0.659090909090909</v>
      </c>
      <c r="K37" s="3">
        <f t="shared" si="1"/>
        <v>0.204545454545455</v>
      </c>
      <c r="L37" s="3">
        <f t="shared" si="2"/>
        <v>0.136363636363636</v>
      </c>
    </row>
    <row r="38" spans="1:12">
      <c r="A38" s="2">
        <v>20122932</v>
      </c>
      <c r="B38" s="3">
        <v>35.3</v>
      </c>
      <c r="C38" s="3">
        <v>7.3</v>
      </c>
      <c r="D38" s="3">
        <v>3.5</v>
      </c>
      <c r="E38" s="3">
        <v>1.4</v>
      </c>
      <c r="F38" s="3">
        <v>2.4</v>
      </c>
      <c r="G38" s="3">
        <v>7.8</v>
      </c>
      <c r="H38" s="3">
        <v>8</v>
      </c>
      <c r="I38" s="3">
        <v>5</v>
      </c>
      <c r="J38" s="3">
        <f t="shared" si="0"/>
        <v>0.479452054794521</v>
      </c>
      <c r="K38" s="3">
        <f t="shared" si="1"/>
        <v>0.191780821917808</v>
      </c>
      <c r="L38" s="3">
        <f t="shared" si="2"/>
        <v>0.328767123287671</v>
      </c>
    </row>
    <row r="39" spans="1:12">
      <c r="A39" s="2">
        <v>20123017</v>
      </c>
      <c r="B39" s="3">
        <v>18.5</v>
      </c>
      <c r="C39" s="3">
        <v>8.2</v>
      </c>
      <c r="D39" s="3">
        <v>3.8</v>
      </c>
      <c r="E39" s="3">
        <v>2.9</v>
      </c>
      <c r="F39" s="3">
        <v>1.5</v>
      </c>
      <c r="G39" s="3">
        <v>6.8</v>
      </c>
      <c r="H39" s="3">
        <v>12</v>
      </c>
      <c r="I39" s="3">
        <v>3.9</v>
      </c>
      <c r="J39" s="3">
        <f t="shared" si="0"/>
        <v>0.463414634146341</v>
      </c>
      <c r="K39" s="3">
        <f t="shared" si="1"/>
        <v>0.353658536585366</v>
      </c>
      <c r="L39" s="3">
        <f t="shared" si="2"/>
        <v>0.182926829268293</v>
      </c>
    </row>
    <row r="40" ht="43.15" customHeight="1"/>
    <row r="41" ht="14.15" spans="1:12">
      <c r="A41" s="2" t="s">
        <v>12</v>
      </c>
      <c r="B41" s="1">
        <f t="shared" ref="B41:L41" si="3">AVERAGE(B2:B39)</f>
        <v>25.3052631578947</v>
      </c>
      <c r="C41" s="1">
        <f t="shared" si="3"/>
        <v>7.84473684210527</v>
      </c>
      <c r="D41" s="1">
        <f t="shared" si="3"/>
        <v>3.78421052631579</v>
      </c>
      <c r="E41" s="1">
        <f t="shared" si="3"/>
        <v>2.47105263157895</v>
      </c>
      <c r="F41" s="1">
        <f t="shared" si="3"/>
        <v>1.60526315789474</v>
      </c>
      <c r="G41" s="1">
        <f t="shared" si="3"/>
        <v>10.2842105263158</v>
      </c>
      <c r="H41" s="1">
        <f t="shared" si="3"/>
        <v>11.2052631578947</v>
      </c>
      <c r="I41" s="1">
        <f t="shared" si="3"/>
        <v>4.67368421052632</v>
      </c>
      <c r="J41" s="1">
        <f t="shared" si="3"/>
        <v>0.475278104814866</v>
      </c>
      <c r="K41" s="1">
        <f t="shared" si="3"/>
        <v>0.322170938031753</v>
      </c>
      <c r="L41" s="1">
        <f t="shared" si="3"/>
        <v>0.204504831841374</v>
      </c>
    </row>
    <row r="42" ht="14.15" spans="1:12">
      <c r="A42" s="2" t="s">
        <v>13</v>
      </c>
      <c r="B42" s="1">
        <f t="shared" ref="B42:L42" si="4">STDEV(B2:B39)</f>
        <v>19.150032776324</v>
      </c>
      <c r="C42" s="1">
        <f t="shared" si="4"/>
        <v>1.54459779920492</v>
      </c>
      <c r="D42" s="1">
        <f t="shared" si="4"/>
        <v>1.62639151494534</v>
      </c>
      <c r="E42" s="1">
        <f t="shared" si="4"/>
        <v>1.16755875938409</v>
      </c>
      <c r="F42" s="1">
        <f t="shared" si="4"/>
        <v>0.698626981017749</v>
      </c>
      <c r="G42" s="1">
        <f t="shared" si="4"/>
        <v>5.6528646799314</v>
      </c>
      <c r="H42" s="1">
        <f t="shared" si="4"/>
        <v>4.20822536702671</v>
      </c>
      <c r="I42" s="1">
        <f t="shared" si="4"/>
        <v>1.07996101294152</v>
      </c>
      <c r="J42" s="1">
        <f t="shared" si="4"/>
        <v>0.174498755043279</v>
      </c>
      <c r="K42" s="1">
        <f t="shared" si="4"/>
        <v>0.153803023021321</v>
      </c>
      <c r="L42" s="1">
        <f t="shared" si="4"/>
        <v>0.0780869514748943</v>
      </c>
    </row>
    <row r="43" spans="2:1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陈宏森</dc:creator>
  <cp:lastModifiedBy>chase</cp:lastModifiedBy>
  <dcterms:created xsi:type="dcterms:W3CDTF">2022-07-17T15:23:00Z</dcterms:created>
  <dcterms:modified xsi:type="dcterms:W3CDTF">2023-05-23T04:00:14Z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A10209183AD542628635074740269938</vt:lpwstr>
  </property>
  <property fmtid="{D5CDD505-2E9C-101B-9397-08002B2CF9AE}" pid="3" name="KSOProductBuildVer">
    <vt:lpwstr>2052-11.1.0.14309</vt:lpwstr>
  </property>
</Properties>
</file>