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2F5EF3A1-97B1-4586-A74E-CC8A4705E21A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 1" sheetId="4" r:id="rId1"/>
  </sheets>
  <definedNames>
    <definedName name="_xlnm._FilterDatabase" localSheetId="0" hidden="1">'sheet 1'!$B$1:$E$60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4" l="1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<sst xmlns="http://schemas.openxmlformats.org/spreadsheetml/2006/main" count="75" uniqueCount="17">
  <si>
    <t>number</t>
  </si>
  <si>
    <t>gender</t>
  </si>
  <si>
    <t>age</t>
  </si>
  <si>
    <r>
      <t>height（</t>
    </r>
    <r>
      <rPr>
        <sz val="11"/>
        <color theme="1"/>
        <rFont val="Times New Roman"/>
        <charset val="134"/>
      </rPr>
      <t>cm</t>
    </r>
    <r>
      <rPr>
        <sz val="11"/>
        <color theme="1"/>
        <rFont val="等线"/>
        <charset val="134"/>
      </rPr>
      <t>）</t>
    </r>
  </si>
  <si>
    <r>
      <t>weight（</t>
    </r>
    <r>
      <rPr>
        <sz val="11"/>
        <color theme="1"/>
        <rFont val="Times New Roman"/>
        <charset val="134"/>
      </rPr>
      <t>kg</t>
    </r>
    <r>
      <rPr>
        <sz val="11"/>
        <color theme="1"/>
        <rFont val="等线"/>
        <charset val="134"/>
      </rPr>
      <t>）</t>
    </r>
  </si>
  <si>
    <t>subjective sleep quality</t>
  </si>
  <si>
    <t>sleep latency</t>
  </si>
  <si>
    <t>sleep duration</t>
  </si>
  <si>
    <t>habitual sleep efficiency</t>
  </si>
  <si>
    <t>sleep disturbances</t>
  </si>
  <si>
    <t>sleep medication</t>
  </si>
  <si>
    <t>daytime dysfunction</t>
  </si>
  <si>
    <t>PSQI score</t>
  </si>
  <si>
    <t>male</t>
  </si>
  <si>
    <t>20052606</t>
  </si>
  <si>
    <t>20061729</t>
  </si>
  <si>
    <t>190821xx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</si>
</sst>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tabSelected="1" zoomScale="175" zoomScaleNormal="175" workbookViewId="0">
      <pane ySplit="1" topLeftCell="A2" activePane="bottomLeft" state="frozen"/>
      <selection pane="bottomLeft" sqref="A1:XFD1"/>
    </sheetView>
  </sheetViews>
  <sheetFormatPr defaultColWidth="9" defaultRowHeight="14.1"/>
  <cols>
    <col min="1" max="1" width="10.47265625" style="3" customWidth="1"/>
    <col min="2" max="2" width="10.578125" style="2" customWidth="1"/>
    <col min="3" max="5" width="13.26171875" style="2" customWidth="1"/>
    <col min="6" max="13" width="9.05078125" style="3" customWidth="1"/>
    <col min="14" max="16384" width="9" style="3"/>
  </cols>
  <sheetData>
    <row r="1" spans="1:13" s="1" customFormat="1" ht="40.5" customHeigh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s="2" customFormat="1">
      <c r="A2" s="5">
        <v>20050628</v>
      </c>
      <c r="B2" s="2" t="s">
        <v>13</v>
      </c>
      <c r="C2" s="2">
        <v>48</v>
      </c>
      <c r="D2" s="2">
        <v>170</v>
      </c>
      <c r="E2" s="2">
        <v>79</v>
      </c>
      <c r="F2" s="6">
        <v>0</v>
      </c>
      <c r="G2" s="6">
        <v>0</v>
      </c>
      <c r="H2" s="6">
        <v>0</v>
      </c>
      <c r="I2" s="6">
        <v>0</v>
      </c>
      <c r="J2" s="6">
        <v>1</v>
      </c>
      <c r="K2" s="6">
        <v>0</v>
      </c>
      <c r="L2" s="6">
        <v>0</v>
      </c>
      <c r="M2" s="7">
        <f t="shared" ref="M2:M26" si="0">SUM(F2:L2)</f>
        <v>1</v>
      </c>
    </row>
    <row r="3" spans="1:13" s="2" customFormat="1">
      <c r="A3" s="5" t="s">
        <v>14</v>
      </c>
      <c r="B3" s="2" t="s">
        <v>13</v>
      </c>
      <c r="C3" s="2">
        <v>38</v>
      </c>
      <c r="D3" s="2">
        <v>173</v>
      </c>
      <c r="E3" s="2">
        <v>90</v>
      </c>
      <c r="F3" s="6">
        <v>1</v>
      </c>
      <c r="G3" s="6">
        <v>1</v>
      </c>
      <c r="H3" s="6">
        <v>0</v>
      </c>
      <c r="I3" s="6">
        <v>0</v>
      </c>
      <c r="J3" s="6">
        <v>2</v>
      </c>
      <c r="K3" s="6">
        <v>0</v>
      </c>
      <c r="L3" s="6">
        <v>1</v>
      </c>
      <c r="M3" s="7">
        <f t="shared" si="0"/>
        <v>5</v>
      </c>
    </row>
    <row r="4" spans="1:13">
      <c r="A4" s="5" t="s">
        <v>15</v>
      </c>
      <c r="B4" s="2" t="s">
        <v>13</v>
      </c>
      <c r="C4" s="2">
        <v>41</v>
      </c>
      <c r="D4" s="2">
        <v>185</v>
      </c>
      <c r="E4" s="2">
        <v>76.599999999999994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1</v>
      </c>
      <c r="M4" s="7">
        <f t="shared" si="0"/>
        <v>3</v>
      </c>
    </row>
    <row r="5" spans="1:13">
      <c r="A5" s="5">
        <v>20092226</v>
      </c>
      <c r="B5" s="2" t="s">
        <v>13</v>
      </c>
      <c r="C5" s="2">
        <v>67</v>
      </c>
      <c r="D5" s="2">
        <v>160</v>
      </c>
      <c r="E5" s="2">
        <v>64</v>
      </c>
      <c r="F5" s="6">
        <v>2</v>
      </c>
      <c r="G5" s="6">
        <v>2</v>
      </c>
      <c r="H5" s="6">
        <v>0</v>
      </c>
      <c r="I5" s="6">
        <v>1</v>
      </c>
      <c r="J5" s="6">
        <v>2</v>
      </c>
      <c r="K5" s="6">
        <v>0</v>
      </c>
      <c r="L5" s="6">
        <v>1</v>
      </c>
      <c r="M5" s="7">
        <f t="shared" si="0"/>
        <v>8</v>
      </c>
    </row>
    <row r="6" spans="1:13">
      <c r="A6" s="5">
        <v>20092535</v>
      </c>
      <c r="B6" s="2" t="s">
        <v>13</v>
      </c>
      <c r="C6" s="2">
        <v>49</v>
      </c>
      <c r="D6" s="2">
        <v>165</v>
      </c>
      <c r="E6" s="2">
        <v>68</v>
      </c>
      <c r="F6" s="6">
        <v>0</v>
      </c>
      <c r="G6" s="6">
        <v>2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7">
        <f t="shared" si="0"/>
        <v>4</v>
      </c>
    </row>
    <row r="7" spans="1:13">
      <c r="A7" s="5">
        <v>20101424</v>
      </c>
      <c r="B7" s="2" t="s">
        <v>13</v>
      </c>
      <c r="C7" s="2">
        <v>70</v>
      </c>
      <c r="D7" s="2">
        <v>170</v>
      </c>
      <c r="E7" s="2">
        <v>60</v>
      </c>
      <c r="F7" s="6">
        <v>2</v>
      </c>
      <c r="G7" s="6">
        <v>1</v>
      </c>
      <c r="H7" s="6">
        <v>1</v>
      </c>
      <c r="I7" s="6">
        <v>0</v>
      </c>
      <c r="J7" s="6">
        <v>1</v>
      </c>
      <c r="K7" s="6">
        <v>0</v>
      </c>
      <c r="L7" s="6">
        <v>1</v>
      </c>
      <c r="M7" s="7">
        <f t="shared" si="0"/>
        <v>6</v>
      </c>
    </row>
    <row r="8" spans="1:13">
      <c r="A8" s="5">
        <v>20101822</v>
      </c>
      <c r="B8" s="2" t="s">
        <v>13</v>
      </c>
      <c r="C8" s="2">
        <v>52</v>
      </c>
      <c r="D8" s="2">
        <v>175</v>
      </c>
      <c r="E8" s="2">
        <v>79.8</v>
      </c>
      <c r="F8" s="6">
        <v>1</v>
      </c>
      <c r="G8" s="6">
        <v>1</v>
      </c>
      <c r="H8" s="6">
        <v>0</v>
      </c>
      <c r="I8" s="6">
        <v>0</v>
      </c>
      <c r="J8" s="6">
        <v>1</v>
      </c>
      <c r="K8" s="6">
        <v>1</v>
      </c>
      <c r="L8" s="6">
        <v>0</v>
      </c>
      <c r="M8" s="7">
        <f t="shared" si="0"/>
        <v>4</v>
      </c>
    </row>
    <row r="9" spans="1:13">
      <c r="A9" s="5">
        <v>20102029</v>
      </c>
      <c r="B9" s="2" t="s">
        <v>13</v>
      </c>
      <c r="C9" s="2">
        <v>63</v>
      </c>
      <c r="D9" s="2">
        <v>181</v>
      </c>
      <c r="E9" s="2">
        <v>68.900000000000006</v>
      </c>
      <c r="F9" s="6">
        <v>1</v>
      </c>
      <c r="G9" s="6">
        <v>1</v>
      </c>
      <c r="H9" s="6">
        <v>0</v>
      </c>
      <c r="I9" s="6">
        <v>0</v>
      </c>
      <c r="J9" s="6">
        <v>1</v>
      </c>
      <c r="K9" s="6">
        <v>1</v>
      </c>
      <c r="L9" s="6">
        <v>1</v>
      </c>
      <c r="M9" s="7">
        <f t="shared" si="0"/>
        <v>5</v>
      </c>
    </row>
    <row r="10" spans="1:13">
      <c r="A10" s="5">
        <v>20120116</v>
      </c>
      <c r="B10" s="2" t="s">
        <v>13</v>
      </c>
      <c r="C10" s="2">
        <v>63</v>
      </c>
      <c r="D10" s="2">
        <v>174</v>
      </c>
      <c r="E10" s="2">
        <v>61.6</v>
      </c>
      <c r="F10" s="6">
        <v>1</v>
      </c>
      <c r="G10" s="6">
        <v>1</v>
      </c>
      <c r="H10" s="6">
        <v>0</v>
      </c>
      <c r="I10" s="6">
        <v>0</v>
      </c>
      <c r="J10" s="6">
        <v>1</v>
      </c>
      <c r="K10" s="6">
        <v>1</v>
      </c>
      <c r="L10" s="6">
        <v>1</v>
      </c>
      <c r="M10" s="7">
        <f t="shared" si="0"/>
        <v>5</v>
      </c>
    </row>
    <row r="11" spans="1:13">
      <c r="A11" s="5">
        <v>20120922</v>
      </c>
      <c r="B11" s="2" t="s">
        <v>13</v>
      </c>
      <c r="C11" s="2">
        <v>57</v>
      </c>
      <c r="D11" s="2">
        <v>169</v>
      </c>
      <c r="E11" s="2">
        <v>67</v>
      </c>
      <c r="F11" s="6">
        <v>1</v>
      </c>
      <c r="G11" s="6">
        <v>0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7">
        <f t="shared" si="0"/>
        <v>2</v>
      </c>
    </row>
    <row r="12" spans="1:13">
      <c r="A12" s="5">
        <v>20121033</v>
      </c>
      <c r="B12" s="2" t="s">
        <v>13</v>
      </c>
      <c r="C12" s="2">
        <v>73</v>
      </c>
      <c r="D12" s="2">
        <v>174</v>
      </c>
      <c r="E12" s="2">
        <v>79.900000000000006</v>
      </c>
      <c r="F12" s="6">
        <v>1</v>
      </c>
      <c r="G12" s="6">
        <v>1</v>
      </c>
      <c r="H12" s="6">
        <v>0</v>
      </c>
      <c r="I12" s="6">
        <v>0</v>
      </c>
      <c r="J12" s="6">
        <v>1</v>
      </c>
      <c r="K12" s="6">
        <v>1</v>
      </c>
      <c r="L12" s="6">
        <v>0</v>
      </c>
      <c r="M12" s="7">
        <f t="shared" si="0"/>
        <v>4</v>
      </c>
    </row>
    <row r="13" spans="1:13">
      <c r="A13" s="5">
        <v>20121716</v>
      </c>
      <c r="B13" s="2" t="s">
        <v>13</v>
      </c>
      <c r="C13" s="2">
        <v>32</v>
      </c>
      <c r="D13" s="2">
        <v>178</v>
      </c>
      <c r="E13" s="2">
        <v>89.5</v>
      </c>
      <c r="F13" s="6">
        <v>0</v>
      </c>
      <c r="G13" s="6">
        <v>1</v>
      </c>
      <c r="H13" s="6">
        <v>0</v>
      </c>
      <c r="I13" s="6">
        <v>0</v>
      </c>
      <c r="J13" s="6">
        <v>1</v>
      </c>
      <c r="K13" s="6">
        <v>1</v>
      </c>
      <c r="L13" s="6">
        <v>1</v>
      </c>
      <c r="M13" s="7">
        <f t="shared" si="0"/>
        <v>4</v>
      </c>
    </row>
    <row r="14" spans="1:13">
      <c r="A14" s="5">
        <v>20121718</v>
      </c>
      <c r="B14" s="2" t="s">
        <v>13</v>
      </c>
      <c r="C14" s="2">
        <v>71</v>
      </c>
      <c r="D14" s="2">
        <v>172</v>
      </c>
      <c r="E14" s="2">
        <v>80</v>
      </c>
      <c r="F14" s="6">
        <v>2</v>
      </c>
      <c r="G14" s="6">
        <v>1</v>
      </c>
      <c r="H14" s="6">
        <v>2</v>
      </c>
      <c r="I14" s="6">
        <v>3</v>
      </c>
      <c r="J14" s="6">
        <v>2</v>
      </c>
      <c r="K14" s="6">
        <v>1</v>
      </c>
      <c r="L14" s="6">
        <v>2</v>
      </c>
      <c r="M14" s="7">
        <f t="shared" si="0"/>
        <v>13</v>
      </c>
    </row>
    <row r="15" spans="1:13">
      <c r="A15" s="5">
        <v>20122932</v>
      </c>
      <c r="B15" s="2" t="s">
        <v>13</v>
      </c>
      <c r="C15" s="2">
        <v>34</v>
      </c>
      <c r="D15" s="2">
        <v>173</v>
      </c>
      <c r="E15" s="2">
        <v>79.599999999999994</v>
      </c>
      <c r="F15" s="6">
        <v>2</v>
      </c>
      <c r="G15" s="6">
        <v>1</v>
      </c>
      <c r="H15" s="6">
        <v>0</v>
      </c>
      <c r="I15" s="6">
        <v>1</v>
      </c>
      <c r="J15" s="6">
        <v>1</v>
      </c>
      <c r="K15" s="6">
        <v>2</v>
      </c>
      <c r="L15" s="6">
        <v>1</v>
      </c>
      <c r="M15" s="7">
        <f t="shared" si="0"/>
        <v>8</v>
      </c>
    </row>
    <row r="16" spans="1:13">
      <c r="A16" s="5">
        <v>20123017</v>
      </c>
      <c r="B16" s="2" t="s">
        <v>13</v>
      </c>
      <c r="C16" s="2">
        <v>57</v>
      </c>
      <c r="D16" s="2">
        <v>170</v>
      </c>
      <c r="E16" s="2">
        <v>70</v>
      </c>
      <c r="F16" s="6">
        <v>1</v>
      </c>
      <c r="G16" s="6">
        <v>3</v>
      </c>
      <c r="H16" s="6">
        <v>0</v>
      </c>
      <c r="I16" s="6">
        <v>1</v>
      </c>
      <c r="J16" s="6">
        <v>1</v>
      </c>
      <c r="K16" s="6">
        <v>0</v>
      </c>
      <c r="L16" s="6">
        <v>0</v>
      </c>
      <c r="M16" s="7">
        <f t="shared" si="0"/>
        <v>6</v>
      </c>
    </row>
    <row r="17" spans="1:13" s="2" customFormat="1">
      <c r="A17" s="5">
        <v>19112609</v>
      </c>
      <c r="B17" s="2" t="s">
        <v>13</v>
      </c>
      <c r="C17" s="2">
        <v>74</v>
      </c>
      <c r="D17" s="2">
        <v>160</v>
      </c>
      <c r="E17" s="2">
        <v>76</v>
      </c>
      <c r="F17" s="6">
        <v>1</v>
      </c>
      <c r="G17" s="6">
        <v>1</v>
      </c>
      <c r="H17" s="6">
        <v>0</v>
      </c>
      <c r="I17" s="6">
        <v>0</v>
      </c>
      <c r="J17" s="6">
        <v>1</v>
      </c>
      <c r="K17" s="6">
        <v>0</v>
      </c>
      <c r="L17" s="6">
        <v>0</v>
      </c>
      <c r="M17" s="7">
        <f t="shared" si="0"/>
        <v>3</v>
      </c>
    </row>
    <row r="18" spans="1:13" s="2" customFormat="1">
      <c r="A18" s="5">
        <v>19120302</v>
      </c>
      <c r="B18" s="2" t="s">
        <v>13</v>
      </c>
      <c r="C18" s="2">
        <v>41</v>
      </c>
      <c r="D18" s="2">
        <v>178</v>
      </c>
      <c r="E18" s="2">
        <v>75</v>
      </c>
      <c r="F18" s="6">
        <v>0</v>
      </c>
      <c r="G18" s="6">
        <v>0</v>
      </c>
      <c r="H18" s="6">
        <v>1</v>
      </c>
      <c r="I18" s="6">
        <v>0</v>
      </c>
      <c r="J18" s="6">
        <v>1</v>
      </c>
      <c r="K18" s="6">
        <v>0</v>
      </c>
      <c r="L18" s="6">
        <v>0</v>
      </c>
      <c r="M18" s="7">
        <f t="shared" si="0"/>
        <v>2</v>
      </c>
    </row>
    <row r="19" spans="1:13" s="2" customFormat="1">
      <c r="A19" s="5">
        <v>19120323</v>
      </c>
      <c r="B19" s="2" t="s">
        <v>13</v>
      </c>
      <c r="C19" s="2">
        <v>35</v>
      </c>
      <c r="D19" s="2">
        <v>172</v>
      </c>
      <c r="E19" s="2">
        <v>85</v>
      </c>
      <c r="F19" s="6">
        <v>1</v>
      </c>
      <c r="G19" s="6">
        <v>1</v>
      </c>
      <c r="H19" s="6">
        <v>0</v>
      </c>
      <c r="I19" s="6">
        <v>1</v>
      </c>
      <c r="J19" s="6">
        <v>1</v>
      </c>
      <c r="K19" s="6">
        <v>0</v>
      </c>
      <c r="L19" s="6">
        <v>1</v>
      </c>
      <c r="M19" s="7">
        <f t="shared" si="0"/>
        <v>5</v>
      </c>
    </row>
    <row r="20" spans="1:13" s="2" customFormat="1">
      <c r="A20" s="5">
        <v>19120704</v>
      </c>
      <c r="B20" s="2" t="s">
        <v>13</v>
      </c>
      <c r="C20" s="2">
        <v>49</v>
      </c>
      <c r="D20" s="2">
        <v>168</v>
      </c>
      <c r="E20" s="2">
        <v>73</v>
      </c>
      <c r="F20" s="6">
        <v>1</v>
      </c>
      <c r="G20" s="6">
        <v>1</v>
      </c>
      <c r="H20" s="6">
        <v>1</v>
      </c>
      <c r="I20" s="6">
        <v>0</v>
      </c>
      <c r="J20" s="6">
        <v>1</v>
      </c>
      <c r="K20" s="6">
        <v>0</v>
      </c>
      <c r="L20" s="6">
        <v>1</v>
      </c>
      <c r="M20" s="7">
        <f t="shared" si="0"/>
        <v>5</v>
      </c>
    </row>
    <row r="21" spans="1:13" s="2" customFormat="1">
      <c r="A21" s="5">
        <v>19120723</v>
      </c>
      <c r="B21" s="2" t="s">
        <v>13</v>
      </c>
      <c r="C21" s="2">
        <v>70</v>
      </c>
      <c r="D21" s="2">
        <v>163</v>
      </c>
      <c r="E21" s="2">
        <v>69</v>
      </c>
      <c r="F21" s="6">
        <v>3</v>
      </c>
      <c r="G21" s="6">
        <v>3</v>
      </c>
      <c r="H21" s="6">
        <v>0</v>
      </c>
      <c r="I21" s="6">
        <v>1</v>
      </c>
      <c r="J21" s="6">
        <v>2</v>
      </c>
      <c r="K21" s="6">
        <v>2</v>
      </c>
      <c r="L21" s="6">
        <v>2</v>
      </c>
      <c r="M21" s="7">
        <f t="shared" si="0"/>
        <v>13</v>
      </c>
    </row>
    <row r="22" spans="1:13" s="2" customFormat="1">
      <c r="A22" s="5">
        <v>19121303</v>
      </c>
      <c r="B22" s="2" t="s">
        <v>13</v>
      </c>
      <c r="C22" s="2">
        <v>48</v>
      </c>
      <c r="D22" s="2">
        <v>171</v>
      </c>
      <c r="E22" s="2">
        <v>80</v>
      </c>
      <c r="F22" s="6">
        <v>2</v>
      </c>
      <c r="G22" s="6">
        <v>2</v>
      </c>
      <c r="H22" s="6">
        <v>2</v>
      </c>
      <c r="I22" s="6">
        <v>1</v>
      </c>
      <c r="J22" s="6">
        <v>1</v>
      </c>
      <c r="K22" s="6">
        <v>0</v>
      </c>
      <c r="L22" s="6">
        <v>2</v>
      </c>
      <c r="M22" s="7">
        <f t="shared" si="0"/>
        <v>10</v>
      </c>
    </row>
    <row r="23" spans="1:13" s="2" customFormat="1">
      <c r="A23" s="5">
        <v>19121735</v>
      </c>
      <c r="B23" s="2" t="s">
        <v>13</v>
      </c>
      <c r="C23" s="2">
        <v>53</v>
      </c>
      <c r="D23" s="2">
        <v>177</v>
      </c>
      <c r="E23" s="2">
        <v>95</v>
      </c>
      <c r="F23" s="6">
        <v>2</v>
      </c>
      <c r="G23" s="6">
        <v>1</v>
      </c>
      <c r="H23" s="6">
        <v>1</v>
      </c>
      <c r="I23" s="6">
        <v>0</v>
      </c>
      <c r="J23" s="6">
        <v>1</v>
      </c>
      <c r="K23" s="6">
        <v>0</v>
      </c>
      <c r="L23" s="6">
        <v>2</v>
      </c>
      <c r="M23" s="7">
        <f t="shared" si="0"/>
        <v>7</v>
      </c>
    </row>
    <row r="24" spans="1:13" s="2" customFormat="1">
      <c r="A24" s="5">
        <v>20010826</v>
      </c>
      <c r="B24" s="2" t="s">
        <v>13</v>
      </c>
      <c r="C24" s="2">
        <v>71</v>
      </c>
      <c r="D24" s="2">
        <v>154</v>
      </c>
      <c r="E24" s="2">
        <v>50.6</v>
      </c>
      <c r="F24" s="6">
        <v>2</v>
      </c>
      <c r="G24" s="6">
        <v>3</v>
      </c>
      <c r="H24" s="6">
        <v>0</v>
      </c>
      <c r="I24" s="6">
        <v>0</v>
      </c>
      <c r="J24" s="6">
        <v>2</v>
      </c>
      <c r="K24" s="6">
        <v>0</v>
      </c>
      <c r="L24" s="6">
        <v>2</v>
      </c>
      <c r="M24" s="7">
        <f t="shared" si="0"/>
        <v>9</v>
      </c>
    </row>
    <row r="25" spans="1:13" s="2" customFormat="1">
      <c r="A25" s="5">
        <v>20010827</v>
      </c>
      <c r="B25" s="2" t="s">
        <v>13</v>
      </c>
      <c r="C25" s="2">
        <v>66</v>
      </c>
      <c r="D25" s="2">
        <v>180</v>
      </c>
      <c r="E25" s="2">
        <v>77.900000000000006</v>
      </c>
      <c r="F25" s="6">
        <v>0</v>
      </c>
      <c r="G25" s="6">
        <v>1</v>
      </c>
      <c r="H25" s="6">
        <v>0</v>
      </c>
      <c r="I25" s="6">
        <v>0</v>
      </c>
      <c r="J25" s="6">
        <v>1</v>
      </c>
      <c r="K25" s="6">
        <v>0</v>
      </c>
      <c r="L25" s="6">
        <v>0</v>
      </c>
      <c r="M25" s="7">
        <f t="shared" si="0"/>
        <v>2</v>
      </c>
    </row>
    <row r="26" spans="1:13" s="2" customFormat="1">
      <c r="A26" s="5">
        <v>20011712</v>
      </c>
      <c r="B26" s="2" t="s">
        <v>13</v>
      </c>
      <c r="C26" s="2">
        <v>67</v>
      </c>
      <c r="D26" s="2">
        <v>170</v>
      </c>
      <c r="E26" s="2">
        <v>71</v>
      </c>
      <c r="F26" s="6">
        <v>1</v>
      </c>
      <c r="G26" s="6">
        <v>1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7">
        <f t="shared" si="0"/>
        <v>3</v>
      </c>
    </row>
    <row r="27" spans="1:13" ht="17.100000000000001" customHeight="1">
      <c r="A27" s="5">
        <v>19070921</v>
      </c>
      <c r="B27" s="4" t="s">
        <v>13</v>
      </c>
      <c r="C27" s="4">
        <v>33</v>
      </c>
      <c r="D27" s="4"/>
      <c r="E27" s="4"/>
      <c r="F27" s="6">
        <v>1</v>
      </c>
      <c r="G27" s="6">
        <v>0</v>
      </c>
      <c r="H27" s="6">
        <v>0</v>
      </c>
      <c r="I27" s="6">
        <v>0</v>
      </c>
      <c r="J27" s="6">
        <v>1</v>
      </c>
      <c r="K27" s="6">
        <v>0</v>
      </c>
      <c r="L27" s="6">
        <v>2</v>
      </c>
      <c r="M27" s="7">
        <f t="shared" ref="M27" si="1">SUM(F27:L27)</f>
        <v>4</v>
      </c>
    </row>
    <row r="28" spans="1:13">
      <c r="A28" s="5">
        <v>19072214</v>
      </c>
      <c r="B28" s="2" t="s">
        <v>13</v>
      </c>
      <c r="C28" s="2">
        <v>32</v>
      </c>
      <c r="D28" s="2">
        <v>180</v>
      </c>
      <c r="E28" s="2">
        <v>111</v>
      </c>
      <c r="F28" s="6">
        <v>2</v>
      </c>
      <c r="G28" s="6">
        <v>2</v>
      </c>
      <c r="H28" s="6">
        <v>1</v>
      </c>
      <c r="I28" s="6">
        <v>0</v>
      </c>
      <c r="J28" s="6">
        <v>1</v>
      </c>
      <c r="K28" s="6">
        <v>0</v>
      </c>
      <c r="L28" s="6">
        <v>2</v>
      </c>
      <c r="M28" s="7">
        <f t="shared" ref="M28:M34" si="2">SUM(F28:L28)</f>
        <v>8</v>
      </c>
    </row>
    <row r="29" spans="1:13">
      <c r="A29" s="5">
        <v>19072205</v>
      </c>
      <c r="B29" s="2" t="s">
        <v>13</v>
      </c>
      <c r="C29" s="2">
        <v>24</v>
      </c>
      <c r="D29" s="2">
        <v>180</v>
      </c>
      <c r="E29" s="2">
        <v>118.6</v>
      </c>
      <c r="F29" s="6">
        <v>2</v>
      </c>
      <c r="G29" s="6">
        <v>0</v>
      </c>
      <c r="H29" s="6">
        <v>0</v>
      </c>
      <c r="I29" s="6">
        <v>0</v>
      </c>
      <c r="J29" s="6">
        <v>1</v>
      </c>
      <c r="K29" s="6">
        <v>0</v>
      </c>
      <c r="L29" s="6">
        <v>2</v>
      </c>
      <c r="M29" s="7">
        <f t="shared" si="2"/>
        <v>5</v>
      </c>
    </row>
    <row r="30" spans="1:13">
      <c r="A30" s="5">
        <v>19080106</v>
      </c>
      <c r="B30" s="2" t="s">
        <v>13</v>
      </c>
      <c r="C30" s="2">
        <v>56</v>
      </c>
      <c r="D30" s="2">
        <v>178</v>
      </c>
      <c r="E30" s="2">
        <v>75</v>
      </c>
      <c r="F30" s="6">
        <v>2</v>
      </c>
      <c r="G30" s="6">
        <v>1</v>
      </c>
      <c r="H30" s="6">
        <v>2</v>
      </c>
      <c r="I30" s="6">
        <v>0</v>
      </c>
      <c r="J30" s="6">
        <v>1</v>
      </c>
      <c r="K30" s="6">
        <v>3</v>
      </c>
      <c r="L30" s="6">
        <v>3</v>
      </c>
      <c r="M30" s="7">
        <f t="shared" si="2"/>
        <v>12</v>
      </c>
    </row>
    <row r="31" spans="1:13">
      <c r="A31" s="5">
        <v>19072940</v>
      </c>
      <c r="B31" s="2" t="s">
        <v>13</v>
      </c>
      <c r="C31" s="2">
        <v>46</v>
      </c>
      <c r="D31" s="2">
        <v>175</v>
      </c>
      <c r="E31" s="2">
        <v>95</v>
      </c>
      <c r="F31" s="6">
        <v>3</v>
      </c>
      <c r="G31" s="6">
        <v>0</v>
      </c>
      <c r="H31" s="6">
        <v>1</v>
      </c>
      <c r="I31" s="6">
        <v>0</v>
      </c>
      <c r="J31" s="6">
        <v>1</v>
      </c>
      <c r="K31" s="6">
        <v>0</v>
      </c>
      <c r="L31" s="6">
        <v>1</v>
      </c>
      <c r="M31" s="7">
        <f t="shared" si="2"/>
        <v>6</v>
      </c>
    </row>
    <row r="32" spans="1:13">
      <c r="A32" s="5">
        <v>19072939</v>
      </c>
      <c r="B32" s="2" t="s">
        <v>13</v>
      </c>
      <c r="C32" s="2">
        <v>33</v>
      </c>
      <c r="D32" s="2">
        <v>172</v>
      </c>
      <c r="E32" s="2">
        <v>80</v>
      </c>
      <c r="F32" s="6">
        <v>2</v>
      </c>
      <c r="G32" s="6">
        <v>3</v>
      </c>
      <c r="H32" s="6">
        <v>1</v>
      </c>
      <c r="I32" s="6">
        <v>0</v>
      </c>
      <c r="J32" s="6">
        <v>1</v>
      </c>
      <c r="K32" s="6">
        <v>0</v>
      </c>
      <c r="L32" s="6">
        <v>1</v>
      </c>
      <c r="M32" s="7">
        <f t="shared" si="2"/>
        <v>8</v>
      </c>
    </row>
    <row r="33" spans="1:13">
      <c r="A33" s="5">
        <v>19072938</v>
      </c>
      <c r="B33" s="2" t="s">
        <v>13</v>
      </c>
      <c r="C33" s="2">
        <v>22</v>
      </c>
      <c r="D33" s="2">
        <v>183</v>
      </c>
      <c r="E33" s="2">
        <v>110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0</v>
      </c>
      <c r="L33" s="6">
        <v>1</v>
      </c>
      <c r="M33" s="7">
        <f t="shared" si="2"/>
        <v>6</v>
      </c>
    </row>
    <row r="34" spans="1:13">
      <c r="A34" s="5">
        <v>19081506</v>
      </c>
      <c r="B34" s="2" t="s">
        <v>13</v>
      </c>
      <c r="C34" s="2">
        <v>49</v>
      </c>
      <c r="D34" s="2">
        <v>170</v>
      </c>
      <c r="E34" s="2">
        <v>69</v>
      </c>
      <c r="F34" s="6">
        <v>2</v>
      </c>
      <c r="G34" s="6">
        <v>0</v>
      </c>
      <c r="H34" s="6">
        <v>1</v>
      </c>
      <c r="I34" s="6">
        <v>1</v>
      </c>
      <c r="J34" s="6">
        <v>1</v>
      </c>
      <c r="K34" s="6">
        <v>0</v>
      </c>
      <c r="L34" s="6">
        <v>3</v>
      </c>
      <c r="M34" s="7">
        <f t="shared" si="2"/>
        <v>8</v>
      </c>
    </row>
    <row r="35" spans="1:13" hidden="1">
      <c r="A35" s="5">
        <v>19081525</v>
      </c>
      <c r="B35" s="2" t="s">
        <v>13</v>
      </c>
      <c r="C35" s="2">
        <v>62</v>
      </c>
      <c r="D35" s="2">
        <v>170</v>
      </c>
      <c r="E35" s="2">
        <v>75</v>
      </c>
    </row>
    <row r="36" spans="1:13" hidden="1">
      <c r="A36" s="5">
        <v>19080715</v>
      </c>
      <c r="B36" s="2" t="s">
        <v>13</v>
      </c>
      <c r="C36" s="2">
        <v>53</v>
      </c>
      <c r="D36" s="2">
        <v>174</v>
      </c>
      <c r="E36" s="2">
        <v>89</v>
      </c>
      <c r="F36" s="6">
        <v>2</v>
      </c>
      <c r="G36" s="6">
        <v>2</v>
      </c>
      <c r="H36" s="6">
        <v>0</v>
      </c>
      <c r="I36" s="6">
        <v>0</v>
      </c>
      <c r="J36" s="6">
        <v>2</v>
      </c>
      <c r="K36" s="6">
        <v>0</v>
      </c>
      <c r="L36" s="6">
        <v>1</v>
      </c>
      <c r="M36" s="7">
        <f>SUM(F36:L36)</f>
        <v>7</v>
      </c>
    </row>
    <row r="37" spans="1:13" hidden="1">
      <c r="A37" s="5" t="s">
        <v>16</v>
      </c>
      <c r="B37" s="2" t="s">
        <v>13</v>
      </c>
      <c r="C37" s="2">
        <v>27</v>
      </c>
      <c r="D37" s="2">
        <v>160</v>
      </c>
      <c r="E37" s="2">
        <v>45</v>
      </c>
      <c r="F37" s="6">
        <v>3</v>
      </c>
      <c r="G37" s="6">
        <v>0</v>
      </c>
      <c r="H37" s="6">
        <v>2</v>
      </c>
      <c r="I37" s="6">
        <v>1</v>
      </c>
      <c r="J37" s="6">
        <v>1</v>
      </c>
      <c r="K37" s="6">
        <v>0</v>
      </c>
      <c r="L37" s="6">
        <v>3</v>
      </c>
      <c r="M37" s="7">
        <f>SUM(F37:L37)</f>
        <v>10</v>
      </c>
    </row>
    <row r="38" spans="1:13">
      <c r="A38" s="5">
        <v>19082115</v>
      </c>
      <c r="B38" s="2" t="s">
        <v>13</v>
      </c>
      <c r="C38" s="2">
        <v>45</v>
      </c>
      <c r="D38" s="2">
        <v>172</v>
      </c>
      <c r="E38" s="2">
        <v>75</v>
      </c>
      <c r="F38" s="6">
        <v>2</v>
      </c>
      <c r="G38" s="6">
        <v>3</v>
      </c>
      <c r="H38" s="6">
        <v>1</v>
      </c>
      <c r="I38" s="6">
        <v>0</v>
      </c>
      <c r="J38" s="6">
        <v>0</v>
      </c>
      <c r="K38" s="6">
        <v>0</v>
      </c>
      <c r="L38" s="6">
        <v>1</v>
      </c>
      <c r="M38" s="7">
        <f>SUM(F38:L38)</f>
        <v>7</v>
      </c>
    </row>
    <row r="39" spans="1:13">
      <c r="A39" s="5">
        <v>19081631</v>
      </c>
      <c r="B39" s="2" t="s">
        <v>13</v>
      </c>
      <c r="C39" s="2">
        <v>23</v>
      </c>
      <c r="D39" s="2">
        <v>175</v>
      </c>
      <c r="E39" s="2">
        <v>87.9</v>
      </c>
      <c r="F39" s="6">
        <v>2</v>
      </c>
      <c r="G39" s="6">
        <v>2</v>
      </c>
      <c r="H39" s="6">
        <v>1</v>
      </c>
      <c r="I39" s="6">
        <v>1</v>
      </c>
      <c r="J39" s="6">
        <v>1</v>
      </c>
      <c r="K39" s="6">
        <v>0</v>
      </c>
      <c r="L39" s="6">
        <v>2</v>
      </c>
      <c r="M39" s="7">
        <f>SUM(F39:L39)</f>
        <v>9</v>
      </c>
    </row>
    <row r="40" spans="1:13">
      <c r="A40" s="5">
        <v>19082406</v>
      </c>
      <c r="B40" s="2" t="s">
        <v>13</v>
      </c>
      <c r="C40" s="2">
        <v>34</v>
      </c>
      <c r="D40" s="2">
        <v>175</v>
      </c>
      <c r="E40" s="2">
        <v>80</v>
      </c>
      <c r="F40" s="6">
        <v>3</v>
      </c>
      <c r="G40" s="6">
        <v>1</v>
      </c>
      <c r="H40" s="6">
        <v>1</v>
      </c>
      <c r="I40" s="6">
        <v>1</v>
      </c>
      <c r="J40" s="6">
        <v>2</v>
      </c>
      <c r="K40" s="6">
        <v>0</v>
      </c>
      <c r="L40" s="6">
        <v>2</v>
      </c>
      <c r="M40" s="7">
        <f t="shared" ref="M40:M60" si="3">SUM(F40:L40)</f>
        <v>10</v>
      </c>
    </row>
    <row r="41" spans="1:13">
      <c r="A41" s="5">
        <v>19090320</v>
      </c>
      <c r="B41" s="2" t="s">
        <v>13</v>
      </c>
      <c r="C41" s="2">
        <v>27</v>
      </c>
      <c r="D41" s="2">
        <v>168</v>
      </c>
      <c r="E41" s="2">
        <v>78</v>
      </c>
      <c r="F41" s="6">
        <v>1</v>
      </c>
      <c r="G41" s="6">
        <v>0</v>
      </c>
      <c r="H41" s="6">
        <v>1</v>
      </c>
      <c r="I41" s="6">
        <v>0</v>
      </c>
      <c r="J41" s="6">
        <v>1</v>
      </c>
      <c r="K41" s="6">
        <v>0</v>
      </c>
      <c r="L41" s="6">
        <v>2</v>
      </c>
      <c r="M41" s="7">
        <f t="shared" si="3"/>
        <v>5</v>
      </c>
    </row>
    <row r="42" spans="1:13">
      <c r="A42" s="5">
        <v>19090308</v>
      </c>
      <c r="B42" s="2" t="s">
        <v>13</v>
      </c>
      <c r="C42" s="2">
        <v>53</v>
      </c>
      <c r="D42" s="2">
        <v>157</v>
      </c>
      <c r="E42" s="2">
        <v>72</v>
      </c>
      <c r="F42" s="6">
        <v>1</v>
      </c>
      <c r="G42" s="6">
        <v>0</v>
      </c>
      <c r="H42" s="6">
        <v>1</v>
      </c>
      <c r="I42" s="6">
        <v>0</v>
      </c>
      <c r="J42" s="6">
        <v>1</v>
      </c>
      <c r="K42" s="6">
        <v>0</v>
      </c>
      <c r="L42" s="6">
        <v>1</v>
      </c>
      <c r="M42" s="7">
        <f t="shared" si="3"/>
        <v>4</v>
      </c>
    </row>
    <row r="43" spans="1:13">
      <c r="A43" s="5">
        <v>19101607</v>
      </c>
      <c r="B43" s="2" t="s">
        <v>13</v>
      </c>
      <c r="C43" s="2">
        <v>71</v>
      </c>
      <c r="D43" s="2">
        <v>169</v>
      </c>
      <c r="E43" s="2">
        <v>80</v>
      </c>
      <c r="F43" s="6">
        <v>0</v>
      </c>
      <c r="G43" s="6">
        <v>1</v>
      </c>
      <c r="H43" s="6">
        <v>0</v>
      </c>
      <c r="I43" s="6">
        <v>0</v>
      </c>
      <c r="J43" s="6">
        <v>2</v>
      </c>
      <c r="K43" s="6">
        <v>0</v>
      </c>
      <c r="L43" s="6">
        <v>1</v>
      </c>
      <c r="M43" s="7">
        <f t="shared" si="3"/>
        <v>4</v>
      </c>
    </row>
    <row r="44" spans="1:13">
      <c r="A44" s="5">
        <v>19101619</v>
      </c>
      <c r="B44" s="2" t="s">
        <v>13</v>
      </c>
      <c r="C44" s="2">
        <v>77</v>
      </c>
      <c r="D44" s="2">
        <v>170</v>
      </c>
      <c r="E44" s="2">
        <v>72</v>
      </c>
      <c r="F44" s="6">
        <v>2</v>
      </c>
      <c r="G44" s="6">
        <v>1</v>
      </c>
      <c r="H44" s="6">
        <v>1</v>
      </c>
      <c r="I44" s="6">
        <v>0</v>
      </c>
      <c r="J44" s="6">
        <v>1</v>
      </c>
      <c r="K44" s="6">
        <v>0</v>
      </c>
      <c r="L44" s="6">
        <v>1</v>
      </c>
      <c r="M44" s="7">
        <f t="shared" si="3"/>
        <v>6</v>
      </c>
    </row>
    <row r="45" spans="1:13">
      <c r="A45" s="5">
        <v>19102103</v>
      </c>
      <c r="B45" s="2" t="s">
        <v>13</v>
      </c>
      <c r="C45" s="2">
        <v>32</v>
      </c>
      <c r="D45" s="2">
        <v>173</v>
      </c>
      <c r="E45" s="2">
        <v>112</v>
      </c>
      <c r="F45" s="6">
        <v>2</v>
      </c>
      <c r="G45" s="6">
        <v>1</v>
      </c>
      <c r="H45" s="6">
        <v>1</v>
      </c>
      <c r="I45" s="6">
        <v>0</v>
      </c>
      <c r="J45" s="6">
        <v>1</v>
      </c>
      <c r="K45" s="6">
        <v>0</v>
      </c>
      <c r="L45" s="6">
        <v>2</v>
      </c>
      <c r="M45" s="7">
        <f t="shared" si="3"/>
        <v>7</v>
      </c>
    </row>
    <row r="46" spans="1:13">
      <c r="A46" s="5">
        <v>19102622</v>
      </c>
      <c r="B46" s="2" t="s">
        <v>13</v>
      </c>
      <c r="C46" s="2">
        <v>27</v>
      </c>
      <c r="D46" s="2">
        <v>163</v>
      </c>
      <c r="E46" s="2">
        <v>76</v>
      </c>
      <c r="F46" s="6">
        <v>2</v>
      </c>
      <c r="G46" s="6">
        <v>2</v>
      </c>
      <c r="H46" s="6">
        <v>1</v>
      </c>
      <c r="I46" s="6">
        <v>0</v>
      </c>
      <c r="J46" s="6">
        <v>1</v>
      </c>
      <c r="K46" s="6">
        <v>0</v>
      </c>
      <c r="L46" s="6">
        <v>3</v>
      </c>
      <c r="M46" s="7">
        <f t="shared" si="3"/>
        <v>9</v>
      </c>
    </row>
    <row r="47" spans="1:13">
      <c r="A47" s="5">
        <v>19102524</v>
      </c>
      <c r="B47" s="2" t="s">
        <v>13</v>
      </c>
      <c r="C47" s="2">
        <v>30</v>
      </c>
      <c r="D47" s="2">
        <v>175</v>
      </c>
      <c r="E47" s="2">
        <v>95</v>
      </c>
      <c r="F47" s="6">
        <v>1</v>
      </c>
      <c r="G47" s="6">
        <v>3</v>
      </c>
      <c r="H47" s="6">
        <v>1</v>
      </c>
      <c r="I47" s="6">
        <v>1</v>
      </c>
      <c r="J47" s="6">
        <v>1</v>
      </c>
      <c r="K47" s="6">
        <v>0</v>
      </c>
      <c r="L47" s="6">
        <v>2</v>
      </c>
      <c r="M47" s="7">
        <f t="shared" si="3"/>
        <v>9</v>
      </c>
    </row>
    <row r="48" spans="1:13">
      <c r="A48" s="5">
        <v>19102102</v>
      </c>
      <c r="B48" s="2" t="s">
        <v>13</v>
      </c>
      <c r="C48" s="2">
        <v>51</v>
      </c>
      <c r="D48" s="2">
        <v>162</v>
      </c>
      <c r="E48" s="2">
        <v>59</v>
      </c>
      <c r="F48" s="6">
        <v>2</v>
      </c>
      <c r="G48" s="6">
        <v>1</v>
      </c>
      <c r="H48" s="6">
        <v>1</v>
      </c>
      <c r="I48" s="6">
        <v>1</v>
      </c>
      <c r="J48" s="6">
        <v>1</v>
      </c>
      <c r="K48" s="6">
        <v>0</v>
      </c>
      <c r="L48" s="6">
        <v>3</v>
      </c>
      <c r="M48" s="7">
        <f t="shared" si="3"/>
        <v>9</v>
      </c>
    </row>
    <row r="49" spans="1:13" s="2" customFormat="1">
      <c r="A49" s="5">
        <v>19122721</v>
      </c>
      <c r="B49" s="2" t="s">
        <v>13</v>
      </c>
      <c r="C49" s="2">
        <v>65</v>
      </c>
      <c r="D49" s="2">
        <v>158</v>
      </c>
      <c r="E49" s="2">
        <v>58</v>
      </c>
      <c r="F49" s="6">
        <v>1</v>
      </c>
      <c r="G49" s="6">
        <v>1</v>
      </c>
      <c r="H49" s="6">
        <v>0</v>
      </c>
      <c r="I49" s="6">
        <v>0</v>
      </c>
      <c r="J49" s="6">
        <v>1</v>
      </c>
      <c r="K49" s="6">
        <v>0</v>
      </c>
      <c r="L49" s="6">
        <v>0</v>
      </c>
      <c r="M49" s="7">
        <f t="shared" si="3"/>
        <v>3</v>
      </c>
    </row>
    <row r="50" spans="1:13" s="2" customFormat="1">
      <c r="A50" s="5">
        <v>20011711</v>
      </c>
      <c r="B50" s="2" t="s">
        <v>13</v>
      </c>
      <c r="C50" s="2">
        <v>59</v>
      </c>
      <c r="D50" s="2">
        <v>174</v>
      </c>
      <c r="E50" s="2">
        <v>57</v>
      </c>
      <c r="F50" s="6">
        <v>1</v>
      </c>
      <c r="G50" s="6">
        <v>2</v>
      </c>
      <c r="H50" s="6">
        <v>1</v>
      </c>
      <c r="I50" s="6">
        <v>1</v>
      </c>
      <c r="J50" s="6">
        <v>2</v>
      </c>
      <c r="K50" s="6">
        <v>3</v>
      </c>
      <c r="L50" s="6">
        <v>2</v>
      </c>
      <c r="M50" s="7">
        <f t="shared" si="3"/>
        <v>12</v>
      </c>
    </row>
    <row r="51" spans="1:13" hidden="1">
      <c r="A51" s="5">
        <v>20061930</v>
      </c>
      <c r="B51" s="2" t="s">
        <v>13</v>
      </c>
      <c r="C51" s="2">
        <v>12</v>
      </c>
      <c r="D51" s="2">
        <v>159</v>
      </c>
      <c r="E51" s="2">
        <v>80</v>
      </c>
      <c r="F51" s="6"/>
      <c r="G51" s="6"/>
      <c r="H51" s="6"/>
      <c r="I51" s="6"/>
      <c r="J51" s="6"/>
      <c r="K51" s="6"/>
      <c r="L51" s="6"/>
      <c r="M51" s="7">
        <f t="shared" si="3"/>
        <v>0</v>
      </c>
    </row>
    <row r="52" spans="1:13">
      <c r="A52" s="5">
        <v>20061834</v>
      </c>
      <c r="B52" s="2" t="s">
        <v>13</v>
      </c>
      <c r="C52" s="2">
        <v>52</v>
      </c>
      <c r="D52" s="2">
        <v>178</v>
      </c>
      <c r="E52" s="2">
        <v>65.5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0</v>
      </c>
      <c r="L52" s="6">
        <v>0</v>
      </c>
      <c r="M52" s="7">
        <f t="shared" si="3"/>
        <v>5</v>
      </c>
    </row>
    <row r="53" spans="1:13" hidden="1">
      <c r="A53" s="5">
        <v>20092222</v>
      </c>
      <c r="B53" s="2" t="s">
        <v>13</v>
      </c>
      <c r="C53" s="2">
        <v>45</v>
      </c>
      <c r="D53" s="2">
        <v>169</v>
      </c>
      <c r="E53" s="2">
        <v>65</v>
      </c>
      <c r="F53" s="6"/>
      <c r="G53" s="6"/>
      <c r="H53" s="6"/>
      <c r="I53" s="6"/>
      <c r="J53" s="6"/>
      <c r="K53" s="6"/>
      <c r="L53" s="6"/>
      <c r="M53" s="7">
        <f t="shared" si="3"/>
        <v>0</v>
      </c>
    </row>
    <row r="54" spans="1:13" hidden="1">
      <c r="A54" s="5">
        <v>20092636</v>
      </c>
      <c r="B54" s="2" t="s">
        <v>13</v>
      </c>
      <c r="C54" s="2">
        <v>28</v>
      </c>
      <c r="D54" s="2">
        <v>170</v>
      </c>
      <c r="E54" s="2">
        <v>72.3</v>
      </c>
      <c r="F54" s="6"/>
      <c r="G54" s="6"/>
      <c r="H54" s="6"/>
      <c r="I54" s="6"/>
      <c r="J54" s="6"/>
      <c r="K54" s="6"/>
      <c r="L54" s="6"/>
      <c r="M54" s="7">
        <f t="shared" si="3"/>
        <v>0</v>
      </c>
    </row>
    <row r="55" spans="1:13" hidden="1">
      <c r="A55" s="5">
        <v>20092722</v>
      </c>
      <c r="B55" s="2" t="s">
        <v>13</v>
      </c>
      <c r="C55" s="2">
        <v>63</v>
      </c>
      <c r="D55" s="2">
        <v>170</v>
      </c>
      <c r="E55" s="2">
        <v>57</v>
      </c>
      <c r="F55" s="6"/>
      <c r="G55" s="6"/>
      <c r="H55" s="6"/>
      <c r="I55" s="6"/>
      <c r="J55" s="6"/>
      <c r="K55" s="6"/>
      <c r="L55" s="6"/>
      <c r="M55" s="7">
        <f t="shared" si="3"/>
        <v>0</v>
      </c>
    </row>
    <row r="56" spans="1:13">
      <c r="A56" s="5">
        <v>20101433</v>
      </c>
      <c r="B56" s="2" t="s">
        <v>13</v>
      </c>
      <c r="C56" s="2">
        <v>64</v>
      </c>
      <c r="D56" s="2">
        <v>167</v>
      </c>
      <c r="E56" s="2">
        <v>58.6</v>
      </c>
      <c r="F56" s="6">
        <v>1</v>
      </c>
      <c r="G56" s="6">
        <v>1</v>
      </c>
      <c r="H56" s="6">
        <v>1</v>
      </c>
      <c r="I56" s="6">
        <v>2</v>
      </c>
      <c r="J56" s="6">
        <v>1</v>
      </c>
      <c r="K56" s="6">
        <v>1</v>
      </c>
      <c r="L56" s="6">
        <v>1</v>
      </c>
      <c r="M56" s="7">
        <f t="shared" si="3"/>
        <v>8</v>
      </c>
    </row>
    <row r="57" spans="1:13">
      <c r="A57" s="5">
        <v>20120318</v>
      </c>
      <c r="B57" s="2" t="s">
        <v>13</v>
      </c>
      <c r="C57" s="2">
        <v>41</v>
      </c>
      <c r="D57" s="2">
        <v>170</v>
      </c>
      <c r="E57" s="2">
        <v>87.3</v>
      </c>
      <c r="F57" s="6">
        <v>1</v>
      </c>
      <c r="G57" s="6">
        <v>1</v>
      </c>
      <c r="H57" s="6">
        <v>2</v>
      </c>
      <c r="I57" s="6">
        <v>0</v>
      </c>
      <c r="J57" s="6">
        <v>1</v>
      </c>
      <c r="K57" s="6">
        <v>1</v>
      </c>
      <c r="L57" s="6">
        <v>1</v>
      </c>
      <c r="M57" s="7">
        <f t="shared" si="3"/>
        <v>7</v>
      </c>
    </row>
    <row r="58" spans="1:13" hidden="1">
      <c r="A58" s="5">
        <v>20120912</v>
      </c>
      <c r="B58" s="2" t="s">
        <v>13</v>
      </c>
      <c r="C58" s="2">
        <v>44</v>
      </c>
      <c r="D58" s="2">
        <v>175</v>
      </c>
      <c r="E58" s="2">
        <v>73.900000000000006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7">
        <f t="shared" si="3"/>
        <v>0</v>
      </c>
    </row>
    <row r="59" spans="1:13">
      <c r="A59" s="5">
        <v>20121434</v>
      </c>
      <c r="B59" s="2" t="s">
        <v>13</v>
      </c>
      <c r="C59" s="2">
        <v>58</v>
      </c>
      <c r="D59" s="2">
        <v>172</v>
      </c>
      <c r="E59" s="2">
        <v>80.599999999999994</v>
      </c>
      <c r="F59" s="6">
        <v>1</v>
      </c>
      <c r="G59" s="6">
        <v>1</v>
      </c>
      <c r="H59" s="6">
        <v>0</v>
      </c>
      <c r="I59" s="6">
        <v>0</v>
      </c>
      <c r="J59" s="6">
        <v>1</v>
      </c>
      <c r="K59" s="6">
        <v>1</v>
      </c>
      <c r="L59" s="6">
        <v>1</v>
      </c>
      <c r="M59" s="7">
        <f t="shared" si="3"/>
        <v>5</v>
      </c>
    </row>
    <row r="60" spans="1:13">
      <c r="A60" s="5">
        <v>20123037</v>
      </c>
      <c r="B60" s="2" t="s">
        <v>13</v>
      </c>
      <c r="C60" s="2">
        <v>49</v>
      </c>
      <c r="D60" s="2">
        <v>170</v>
      </c>
      <c r="E60" s="2">
        <v>73.099999999999994</v>
      </c>
      <c r="F60" s="6">
        <v>1</v>
      </c>
      <c r="G60" s="6">
        <v>0</v>
      </c>
      <c r="H60" s="6">
        <v>0</v>
      </c>
      <c r="I60" s="6">
        <v>0</v>
      </c>
      <c r="J60" s="6">
        <v>1</v>
      </c>
      <c r="K60" s="6">
        <v>0</v>
      </c>
      <c r="L60" s="6">
        <v>0</v>
      </c>
      <c r="M60" s="7">
        <f t="shared" si="3"/>
        <v>2</v>
      </c>
    </row>
    <row r="61" spans="1:13">
      <c r="B61" s="3"/>
      <c r="C61" s="3"/>
      <c r="D61" s="3"/>
      <c r="E61" s="3"/>
      <c r="F61" s="6"/>
      <c r="G61" s="6"/>
      <c r="H61" s="6"/>
      <c r="I61" s="6"/>
      <c r="J61" s="6"/>
      <c r="K61" s="6"/>
      <c r="L61" s="6"/>
      <c r="M61" s="7"/>
    </row>
    <row r="62" spans="1:13">
      <c r="B62" s="3"/>
      <c r="C62" s="3"/>
      <c r="D62" s="3"/>
      <c r="E62" s="3"/>
      <c r="F62" s="6"/>
      <c r="G62" s="6"/>
      <c r="H62" s="6"/>
      <c r="I62" s="6"/>
      <c r="J62" s="6"/>
      <c r="K62" s="6"/>
      <c r="L62" s="6"/>
      <c r="M62" s="7"/>
    </row>
    <row r="63" spans="1:13">
      <c r="B63" s="3"/>
      <c r="C63" s="3"/>
      <c r="D63" s="3"/>
      <c r="E63" s="3"/>
      <c r="F63" s="6"/>
      <c r="G63" s="6"/>
      <c r="H63" s="6"/>
      <c r="I63" s="6"/>
      <c r="J63" s="6"/>
      <c r="K63" s="6"/>
      <c r="L63" s="6"/>
      <c r="M63" s="7"/>
    </row>
    <row r="64" spans="1:13">
      <c r="B64" s="3"/>
      <c r="C64" s="3"/>
      <c r="D64" s="3"/>
      <c r="E64" s="3"/>
    </row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</sheetData>
  <autoFilter ref="B1:E60" xr:uid="{00000000-0009-0000-0000-000000000000}"/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2025-01-29T10:27:54Z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6390F00B75D84A1082359819515BF0D2</vt:lpwstr>
  </property>
  <property fmtid="{D5CDD505-2E9C-101B-9397-08002B2CF9AE}" pid="3" name="KSOProductBuildVer">
    <vt:lpwstr>2052-11.1.0.14309</vt:lpwstr>
  </property>
</Properties>
</file>